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EE5AF616-B816-4D11-BCB5-59C1F41125BB}" xr6:coauthVersionLast="47" xr6:coauthVersionMax="47" xr10:uidLastSave="{00000000-0000-0000-0000-000000000000}"/>
  <bookViews>
    <workbookView xWindow="-108" yWindow="-108" windowWidth="23256" windowHeight="12456" activeTab="3" xr2:uid="{61E742AA-720A-4AA9-9915-81BD8E2F7D40}"/>
  </bookViews>
  <sheets>
    <sheet name="Rekap" sheetId="37" r:id="rId1"/>
    <sheet name="0.05 (1)" sheetId="1" r:id="rId2"/>
    <sheet name="0.05 (2)" sheetId="29" r:id="rId3"/>
    <sheet name="0.05 (3)" sheetId="30" r:id="rId4"/>
    <sheet name="0.1 (1)" sheetId="31" r:id="rId5"/>
    <sheet name="0.1 (2)" sheetId="32" r:id="rId6"/>
    <sheet name="0.1 (3)" sheetId="33" r:id="rId7"/>
    <sheet name="0.15 (1)" sheetId="34" r:id="rId8"/>
    <sheet name="0.15 (2)" sheetId="35" r:id="rId9"/>
    <sheet name="0.15 (3)" sheetId="36" r:id="rId10"/>
  </sheets>
  <externalReferences>
    <externalReference r:id="rId11"/>
  </externalReferences>
  <definedNames>
    <definedName name="solver_adj" localSheetId="1" hidden="1">'0.05 (1)'!$AB$1:$AB$3</definedName>
    <definedName name="solver_adj" localSheetId="2" hidden="1">'0.05 (2)'!$AB$1:$AB$3</definedName>
    <definedName name="solver_adj" localSheetId="3" hidden="1">'0.05 (3)'!$AB$1:$AB$3</definedName>
    <definedName name="solver_adj" localSheetId="4" hidden="1">'0.1 (1)'!$AB$1:$AB$3</definedName>
    <definedName name="solver_adj" localSheetId="5" hidden="1">'0.1 (2)'!$AB$1:$AB$3</definedName>
    <definedName name="solver_adj" localSheetId="6" hidden="1">'0.1 (3)'!$AB$1:$AB$3</definedName>
    <definedName name="solver_adj" localSheetId="7" hidden="1">'0.15 (1)'!$AB$1:$AB$3</definedName>
    <definedName name="solver_adj" localSheetId="8" hidden="1">'0.15 (2)'!$Q$1:$Q$2</definedName>
    <definedName name="solver_adj" localSheetId="9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'0.05 (1)'!$AB$1</definedName>
    <definedName name="solver_lhs1" localSheetId="2" hidden="1">'0.05 (2)'!$AB$1</definedName>
    <definedName name="solver_lhs1" localSheetId="3" hidden="1">'0.05 (3)'!$AB$1</definedName>
    <definedName name="solver_lhs1" localSheetId="4" hidden="1">'0.1 (1)'!$AB$1</definedName>
    <definedName name="solver_lhs1" localSheetId="5" hidden="1">'0.1 (2)'!$AB$1</definedName>
    <definedName name="solver_lhs1" localSheetId="6" hidden="1">'0.1 (3)'!$AB$1</definedName>
    <definedName name="solver_lhs1" localSheetId="7" hidden="1">'0.15 (1)'!$AB$1</definedName>
    <definedName name="solver_lhs1" localSheetId="8" hidden="1">'0.15 (2)'!$Q$1</definedName>
    <definedName name="solver_lhs1" localSheetId="9" hidden="1">'0.15 (3)'!$Q$1</definedName>
    <definedName name="solver_lhs2" localSheetId="1" hidden="1">'0.05 (1)'!$AB$2</definedName>
    <definedName name="solver_lhs2" localSheetId="2" hidden="1">'0.05 (2)'!$Q$2</definedName>
    <definedName name="solver_lhs2" localSheetId="3" hidden="1">'0.05 (3)'!$AB$2</definedName>
    <definedName name="solver_lhs2" localSheetId="4" hidden="1">'0.1 (1)'!$AB$2</definedName>
    <definedName name="solver_lhs2" localSheetId="5" hidden="1">'0.1 (2)'!$AB$2</definedName>
    <definedName name="solver_lhs2" localSheetId="6" hidden="1">'0.1 (3)'!$AB$2</definedName>
    <definedName name="solver_lhs2" localSheetId="7" hidden="1">'0.15 (1)'!$AB$2</definedName>
    <definedName name="solver_lhs2" localSheetId="8" hidden="1">'0.15 (2)'!$Q$2</definedName>
    <definedName name="solver_lhs2" localSheetId="9" hidden="1">'0.15 (3)'!$Q$2</definedName>
    <definedName name="solver_lhs3" localSheetId="1" hidden="1">'0.05 (1)'!$Q$1</definedName>
    <definedName name="solver_lhs3" localSheetId="7" hidden="1">'0.15 (1)'!$Q$2</definedName>
    <definedName name="solver_lhs4" localSheetId="1" hidden="1">'0.05 (1)'!$Q$2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4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3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'0.05 (1)'!$AB$4</definedName>
    <definedName name="solver_opt" localSheetId="2" hidden="1">'0.05 (2)'!$AB$4</definedName>
    <definedName name="solver_opt" localSheetId="3" hidden="1">'0.05 (3)'!$AB$4</definedName>
    <definedName name="solver_opt" localSheetId="4" hidden="1">'0.1 (1)'!$AB$4</definedName>
    <definedName name="solver_opt" localSheetId="5" hidden="1">'0.1 (2)'!$AB$4</definedName>
    <definedName name="solver_opt" localSheetId="6" hidden="1">'0.1 (3)'!$AB$4</definedName>
    <definedName name="solver_opt" localSheetId="7" hidden="1">'0.15 (1)'!$AB$4</definedName>
    <definedName name="solver_opt" localSheetId="8" hidden="1">'0.15 (2)'!$Q$3</definedName>
    <definedName name="solver_opt" localSheetId="9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3" localSheetId="1" hidden="1">3</definedName>
    <definedName name="solver_rel3" localSheetId="7" hidden="1">3</definedName>
    <definedName name="solver_rel4" localSheetId="1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3" localSheetId="1" hidden="1">0.0000001</definedName>
    <definedName name="solver_rhs3" localSheetId="7" hidden="1">0.0000001</definedName>
    <definedName name="solver_rhs4" localSheetId="1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1" i="36" l="1"/>
  <c r="AB311" i="36" s="1"/>
  <c r="Z311" i="36"/>
  <c r="AA310" i="36"/>
  <c r="AB310" i="36" s="1"/>
  <c r="Z310" i="36"/>
  <c r="AA309" i="36"/>
  <c r="Z309" i="36"/>
  <c r="AB309" i="36" s="1"/>
  <c r="AA308" i="36"/>
  <c r="AB308" i="36" s="1"/>
  <c r="Z308" i="36"/>
  <c r="AA307" i="36"/>
  <c r="AB307" i="36" s="1"/>
  <c r="Z307" i="36"/>
  <c r="AA306" i="36"/>
  <c r="AB306" i="36" s="1"/>
  <c r="Z306" i="36"/>
  <c r="AA305" i="36"/>
  <c r="Z305" i="36"/>
  <c r="AB305" i="36" s="1"/>
  <c r="AA304" i="36"/>
  <c r="AB304" i="36" s="1"/>
  <c r="Z304" i="36"/>
  <c r="AA303" i="36"/>
  <c r="AB303" i="36" s="1"/>
  <c r="Z303" i="36"/>
  <c r="AA302" i="36"/>
  <c r="AB302" i="36" s="1"/>
  <c r="Z302" i="36"/>
  <c r="AA301" i="36"/>
  <c r="Z301" i="36"/>
  <c r="AB301" i="36" s="1"/>
  <c r="AA300" i="36"/>
  <c r="AB300" i="36" s="1"/>
  <c r="Z300" i="36"/>
  <c r="AA299" i="36"/>
  <c r="AB299" i="36" s="1"/>
  <c r="Z299" i="36"/>
  <c r="AA298" i="36"/>
  <c r="AB298" i="36" s="1"/>
  <c r="Z298" i="36"/>
  <c r="AA297" i="36"/>
  <c r="Z297" i="36"/>
  <c r="AB297" i="36" s="1"/>
  <c r="AA296" i="36"/>
  <c r="AB296" i="36" s="1"/>
  <c r="Z296" i="36"/>
  <c r="AA295" i="36"/>
  <c r="AB295" i="36" s="1"/>
  <c r="Z295" i="36"/>
  <c r="AA294" i="36"/>
  <c r="AB294" i="36" s="1"/>
  <c r="Z294" i="36"/>
  <c r="AA293" i="36"/>
  <c r="Z293" i="36"/>
  <c r="AB293" i="36" s="1"/>
  <c r="AA292" i="36"/>
  <c r="AB292" i="36" s="1"/>
  <c r="Z292" i="36"/>
  <c r="AA291" i="36"/>
  <c r="AB291" i="36" s="1"/>
  <c r="Z291" i="36"/>
  <c r="AA290" i="36"/>
  <c r="AB290" i="36" s="1"/>
  <c r="Z290" i="36"/>
  <c r="AA289" i="36"/>
  <c r="Z289" i="36"/>
  <c r="AB289" i="36" s="1"/>
  <c r="AA288" i="36"/>
  <c r="AB288" i="36" s="1"/>
  <c r="Z288" i="36"/>
  <c r="AA287" i="36"/>
  <c r="AB287" i="36" s="1"/>
  <c r="Z287" i="36"/>
  <c r="AA286" i="36"/>
  <c r="AB286" i="36" s="1"/>
  <c r="Z286" i="36"/>
  <c r="AA285" i="36"/>
  <c r="Z285" i="36"/>
  <c r="AB285" i="36" s="1"/>
  <c r="AA284" i="36"/>
  <c r="AB284" i="36" s="1"/>
  <c r="Z284" i="36"/>
  <c r="AA283" i="36"/>
  <c r="AB283" i="36" s="1"/>
  <c r="Z283" i="36"/>
  <c r="AA282" i="36"/>
  <c r="AB282" i="36" s="1"/>
  <c r="Z282" i="36"/>
  <c r="AA281" i="36"/>
  <c r="Z281" i="36"/>
  <c r="AB281" i="36" s="1"/>
  <c r="AA280" i="36"/>
  <c r="AB280" i="36" s="1"/>
  <c r="Z280" i="36"/>
  <c r="AA279" i="36"/>
  <c r="AB279" i="36" s="1"/>
  <c r="Z279" i="36"/>
  <c r="AA278" i="36"/>
  <c r="AB278" i="36" s="1"/>
  <c r="Z278" i="36"/>
  <c r="AA277" i="36"/>
  <c r="Z277" i="36"/>
  <c r="AB277" i="36" s="1"/>
  <c r="AA276" i="36"/>
  <c r="AB276" i="36" s="1"/>
  <c r="Z276" i="36"/>
  <c r="AA275" i="36"/>
  <c r="AB275" i="36" s="1"/>
  <c r="Z275" i="36"/>
  <c r="AA274" i="36"/>
  <c r="AB274" i="36" s="1"/>
  <c r="Z274" i="36"/>
  <c r="AA273" i="36"/>
  <c r="Z273" i="36"/>
  <c r="AB273" i="36" s="1"/>
  <c r="AA272" i="36"/>
  <c r="AB272" i="36" s="1"/>
  <c r="Z272" i="36"/>
  <c r="AA271" i="36"/>
  <c r="AB271" i="36" s="1"/>
  <c r="Z271" i="36"/>
  <c r="AA270" i="36"/>
  <c r="AB270" i="36" s="1"/>
  <c r="Z270" i="36"/>
  <c r="AA269" i="36"/>
  <c r="Z269" i="36"/>
  <c r="AB269" i="36" s="1"/>
  <c r="AA268" i="36"/>
  <c r="AB268" i="36" s="1"/>
  <c r="Z268" i="36"/>
  <c r="AA267" i="36"/>
  <c r="AB267" i="36" s="1"/>
  <c r="Z267" i="36"/>
  <c r="AA266" i="36"/>
  <c r="AB266" i="36" s="1"/>
  <c r="Z266" i="36"/>
  <c r="AA265" i="36"/>
  <c r="Z265" i="36"/>
  <c r="AB265" i="36" s="1"/>
  <c r="AA264" i="36"/>
  <c r="AB264" i="36" s="1"/>
  <c r="Z264" i="36"/>
  <c r="AA263" i="36"/>
  <c r="AB263" i="36" s="1"/>
  <c r="Z263" i="36"/>
  <c r="AA262" i="36"/>
  <c r="AB262" i="36" s="1"/>
  <c r="Z262" i="36"/>
  <c r="AA261" i="36"/>
  <c r="AB261" i="36" s="1"/>
  <c r="Z261" i="36"/>
  <c r="AA260" i="36"/>
  <c r="AB260" i="36" s="1"/>
  <c r="Z260" i="36"/>
  <c r="AA259" i="36"/>
  <c r="AB259" i="36" s="1"/>
  <c r="Z259" i="36"/>
  <c r="AA258" i="36"/>
  <c r="AB258" i="36" s="1"/>
  <c r="Z258" i="36"/>
  <c r="AA257" i="36"/>
  <c r="AB257" i="36" s="1"/>
  <c r="Z257" i="36"/>
  <c r="AA256" i="36"/>
  <c r="AB256" i="36" s="1"/>
  <c r="Z256" i="36"/>
  <c r="AA255" i="36"/>
  <c r="AB255" i="36" s="1"/>
  <c r="Z255" i="36"/>
  <c r="AA254" i="36"/>
  <c r="AB254" i="36" s="1"/>
  <c r="Z254" i="36"/>
  <c r="AA253" i="36"/>
  <c r="AB253" i="36" s="1"/>
  <c r="Z253" i="36"/>
  <c r="AA252" i="36"/>
  <c r="AB252" i="36" s="1"/>
  <c r="Z252" i="36"/>
  <c r="AA251" i="36"/>
  <c r="AB251" i="36" s="1"/>
  <c r="Z251" i="36"/>
  <c r="AA250" i="36"/>
  <c r="AB250" i="36" s="1"/>
  <c r="Z250" i="36"/>
  <c r="AA249" i="36"/>
  <c r="AB249" i="36" s="1"/>
  <c r="Z249" i="36"/>
  <c r="AA248" i="36"/>
  <c r="AB248" i="36" s="1"/>
  <c r="Z248" i="36"/>
  <c r="AA247" i="36"/>
  <c r="AB247" i="36" s="1"/>
  <c r="Z247" i="36"/>
  <c r="AA246" i="36"/>
  <c r="AB246" i="36" s="1"/>
  <c r="Z246" i="36"/>
  <c r="AA245" i="36"/>
  <c r="AB245" i="36" s="1"/>
  <c r="Z245" i="36"/>
  <c r="AA244" i="36"/>
  <c r="AB244" i="36" s="1"/>
  <c r="Z244" i="36"/>
  <c r="AA243" i="36"/>
  <c r="AB243" i="36" s="1"/>
  <c r="Z243" i="36"/>
  <c r="AA242" i="36"/>
  <c r="AB242" i="36" s="1"/>
  <c r="Z242" i="36"/>
  <c r="AA241" i="36"/>
  <c r="AB241" i="36" s="1"/>
  <c r="Z241" i="36"/>
  <c r="AA240" i="36"/>
  <c r="AB240" i="36" s="1"/>
  <c r="Z240" i="36"/>
  <c r="AA239" i="36"/>
  <c r="AB239" i="36" s="1"/>
  <c r="Z239" i="36"/>
  <c r="AA238" i="36"/>
  <c r="AB238" i="36" s="1"/>
  <c r="Z238" i="36"/>
  <c r="AA237" i="36"/>
  <c r="AB237" i="36" s="1"/>
  <c r="Z237" i="36"/>
  <c r="AA236" i="36"/>
  <c r="AB236" i="36" s="1"/>
  <c r="Z236" i="36"/>
  <c r="AA235" i="36"/>
  <c r="AB235" i="36" s="1"/>
  <c r="Z235" i="36"/>
  <c r="AA234" i="36"/>
  <c r="AB234" i="36" s="1"/>
  <c r="Z234" i="36"/>
  <c r="AA233" i="36"/>
  <c r="AB233" i="36" s="1"/>
  <c r="Z233" i="36"/>
  <c r="AA232" i="36"/>
  <c r="AB232" i="36" s="1"/>
  <c r="Z232" i="36"/>
  <c r="AA231" i="36"/>
  <c r="AB231" i="36" s="1"/>
  <c r="Z231" i="36"/>
  <c r="AA230" i="36"/>
  <c r="AB230" i="36" s="1"/>
  <c r="Z230" i="36"/>
  <c r="AA229" i="36"/>
  <c r="AB229" i="36" s="1"/>
  <c r="Z229" i="36"/>
  <c r="AA228" i="36"/>
  <c r="AB228" i="36" s="1"/>
  <c r="Z228" i="36"/>
  <c r="AA227" i="36"/>
  <c r="AB227" i="36" s="1"/>
  <c r="Z227" i="36"/>
  <c r="AA226" i="36"/>
  <c r="AB226" i="36" s="1"/>
  <c r="Z226" i="36"/>
  <c r="AA225" i="36"/>
  <c r="AB225" i="36" s="1"/>
  <c r="Z225" i="36"/>
  <c r="AA224" i="36"/>
  <c r="AB224" i="36" s="1"/>
  <c r="Z224" i="36"/>
  <c r="AA223" i="36"/>
  <c r="AB223" i="36" s="1"/>
  <c r="Z223" i="36"/>
  <c r="AA222" i="36"/>
  <c r="AB222" i="36" s="1"/>
  <c r="Z222" i="36"/>
  <c r="AA221" i="36"/>
  <c r="AB221" i="36" s="1"/>
  <c r="Z221" i="36"/>
  <c r="AA220" i="36"/>
  <c r="AB220" i="36" s="1"/>
  <c r="Z220" i="36"/>
  <c r="AA219" i="36"/>
  <c r="AB219" i="36" s="1"/>
  <c r="Z219" i="36"/>
  <c r="AA218" i="36"/>
  <c r="AB218" i="36" s="1"/>
  <c r="Z218" i="36"/>
  <c r="AA217" i="36"/>
  <c r="AB217" i="36" s="1"/>
  <c r="Z217" i="36"/>
  <c r="AA216" i="36"/>
  <c r="AB216" i="36" s="1"/>
  <c r="Z216" i="36"/>
  <c r="AA215" i="36"/>
  <c r="AB215" i="36" s="1"/>
  <c r="Z215" i="36"/>
  <c r="AA214" i="36"/>
  <c r="AB214" i="36" s="1"/>
  <c r="Z214" i="36"/>
  <c r="AA213" i="36"/>
  <c r="AB213" i="36" s="1"/>
  <c r="Z213" i="36"/>
  <c r="AA212" i="36"/>
  <c r="AB212" i="36" s="1"/>
  <c r="Z212" i="36"/>
  <c r="AA211" i="36"/>
  <c r="AB211" i="36" s="1"/>
  <c r="Z211" i="36"/>
  <c r="AA210" i="36"/>
  <c r="AB210" i="36" s="1"/>
  <c r="Z210" i="36"/>
  <c r="AA209" i="36"/>
  <c r="AB209" i="36" s="1"/>
  <c r="Z209" i="36"/>
  <c r="AA208" i="36"/>
  <c r="AB208" i="36" s="1"/>
  <c r="Z208" i="36"/>
  <c r="AA207" i="36"/>
  <c r="AB207" i="36" s="1"/>
  <c r="Z207" i="36"/>
  <c r="AA206" i="36"/>
  <c r="AB206" i="36" s="1"/>
  <c r="Z206" i="36"/>
  <c r="AA205" i="36"/>
  <c r="AB205" i="36" s="1"/>
  <c r="Z205" i="36"/>
  <c r="AA204" i="36"/>
  <c r="AB204" i="36" s="1"/>
  <c r="Z204" i="36"/>
  <c r="AA203" i="36"/>
  <c r="AB203" i="36" s="1"/>
  <c r="Z203" i="36"/>
  <c r="AA202" i="36"/>
  <c r="AB202" i="36" s="1"/>
  <c r="Z202" i="36"/>
  <c r="AA201" i="36"/>
  <c r="AB201" i="36" s="1"/>
  <c r="Z201" i="36"/>
  <c r="AA200" i="36"/>
  <c r="AB200" i="36" s="1"/>
  <c r="Z200" i="36"/>
  <c r="AA199" i="36"/>
  <c r="AB199" i="36" s="1"/>
  <c r="Z199" i="36"/>
  <c r="AA198" i="36"/>
  <c r="AB198" i="36" s="1"/>
  <c r="Z198" i="36"/>
  <c r="AA197" i="36"/>
  <c r="AB197" i="36" s="1"/>
  <c r="Z197" i="36"/>
  <c r="AA196" i="36"/>
  <c r="AB196" i="36" s="1"/>
  <c r="Z196" i="36"/>
  <c r="AA195" i="36"/>
  <c r="AB195" i="36" s="1"/>
  <c r="Z195" i="36"/>
  <c r="AA194" i="36"/>
  <c r="AB194" i="36" s="1"/>
  <c r="Z194" i="36"/>
  <c r="AA193" i="36"/>
  <c r="AB193" i="36" s="1"/>
  <c r="Z193" i="36"/>
  <c r="AA192" i="36"/>
  <c r="AB192" i="36" s="1"/>
  <c r="Z192" i="36"/>
  <c r="AA191" i="36"/>
  <c r="AB191" i="36" s="1"/>
  <c r="Z191" i="36"/>
  <c r="AA190" i="36"/>
  <c r="AB190" i="36" s="1"/>
  <c r="Z190" i="36"/>
  <c r="AA189" i="36"/>
  <c r="AB189" i="36" s="1"/>
  <c r="Z189" i="36"/>
  <c r="AA188" i="36"/>
  <c r="AB188" i="36" s="1"/>
  <c r="Z188" i="36"/>
  <c r="AA187" i="36"/>
  <c r="AB187" i="36" s="1"/>
  <c r="Z187" i="36"/>
  <c r="AA186" i="36"/>
  <c r="AB186" i="36" s="1"/>
  <c r="Z186" i="36"/>
  <c r="AA185" i="36"/>
  <c r="AB185" i="36" s="1"/>
  <c r="Z185" i="36"/>
  <c r="AA184" i="36"/>
  <c r="AB184" i="36" s="1"/>
  <c r="Z184" i="36"/>
  <c r="AA183" i="36"/>
  <c r="AB183" i="36" s="1"/>
  <c r="Z183" i="36"/>
  <c r="AA182" i="36"/>
  <c r="AB182" i="36" s="1"/>
  <c r="Z182" i="36"/>
  <c r="AA181" i="36"/>
  <c r="AB181" i="36" s="1"/>
  <c r="Z181" i="36"/>
  <c r="AA180" i="36"/>
  <c r="AB180" i="36" s="1"/>
  <c r="Z180" i="36"/>
  <c r="AA179" i="36"/>
  <c r="AB179" i="36" s="1"/>
  <c r="Z179" i="36"/>
  <c r="AA178" i="36"/>
  <c r="AB178" i="36" s="1"/>
  <c r="Z178" i="36"/>
  <c r="AA177" i="36"/>
  <c r="AB177" i="36" s="1"/>
  <c r="Z177" i="36"/>
  <c r="AA176" i="36"/>
  <c r="AB176" i="36" s="1"/>
  <c r="Z176" i="36"/>
  <c r="AA175" i="36"/>
  <c r="AB175" i="36" s="1"/>
  <c r="Z175" i="36"/>
  <c r="AA174" i="36"/>
  <c r="AB174" i="36" s="1"/>
  <c r="Z174" i="36"/>
  <c r="AA173" i="36"/>
  <c r="AB173" i="36" s="1"/>
  <c r="Z173" i="36"/>
  <c r="AA172" i="36"/>
  <c r="AB172" i="36" s="1"/>
  <c r="Z172" i="36"/>
  <c r="AA171" i="36"/>
  <c r="AB171" i="36" s="1"/>
  <c r="Z171" i="36"/>
  <c r="AA170" i="36"/>
  <c r="AB170" i="36" s="1"/>
  <c r="Z170" i="36"/>
  <c r="AA169" i="36"/>
  <c r="AB169" i="36" s="1"/>
  <c r="Z169" i="36"/>
  <c r="AA168" i="36"/>
  <c r="AB168" i="36" s="1"/>
  <c r="Z168" i="36"/>
  <c r="AA167" i="36"/>
  <c r="AB167" i="36" s="1"/>
  <c r="Z167" i="36"/>
  <c r="AA166" i="36"/>
  <c r="AB166" i="36" s="1"/>
  <c r="Z166" i="36"/>
  <c r="AA165" i="36"/>
  <c r="AB165" i="36" s="1"/>
  <c r="Z165" i="36"/>
  <c r="AA164" i="36"/>
  <c r="AB164" i="36" s="1"/>
  <c r="Z164" i="36"/>
  <c r="AA163" i="36"/>
  <c r="AB163" i="36" s="1"/>
  <c r="Z163" i="36"/>
  <c r="AA162" i="36"/>
  <c r="AB162" i="36" s="1"/>
  <c r="Z162" i="36"/>
  <c r="AA161" i="36"/>
  <c r="AB161" i="36" s="1"/>
  <c r="Z161" i="36"/>
  <c r="AA160" i="36"/>
  <c r="AB160" i="36" s="1"/>
  <c r="Z160" i="36"/>
  <c r="AA159" i="36"/>
  <c r="AB159" i="36" s="1"/>
  <c r="Z159" i="36"/>
  <c r="AA158" i="36"/>
  <c r="AB158" i="36" s="1"/>
  <c r="Z158" i="36"/>
  <c r="AA157" i="36"/>
  <c r="AB157" i="36" s="1"/>
  <c r="Z157" i="36"/>
  <c r="AA156" i="36"/>
  <c r="AB156" i="36" s="1"/>
  <c r="Z156" i="36"/>
  <c r="AA155" i="36"/>
  <c r="AB155" i="36" s="1"/>
  <c r="Z155" i="36"/>
  <c r="AA154" i="36"/>
  <c r="AB154" i="36" s="1"/>
  <c r="Z154" i="36"/>
  <c r="AA153" i="36"/>
  <c r="AB153" i="36" s="1"/>
  <c r="Z153" i="36"/>
  <c r="AA152" i="36"/>
  <c r="AB152" i="36" s="1"/>
  <c r="Z152" i="36"/>
  <c r="AA151" i="36"/>
  <c r="AB151" i="36" s="1"/>
  <c r="Z151" i="36"/>
  <c r="AA150" i="36"/>
  <c r="AB150" i="36" s="1"/>
  <c r="Z150" i="36"/>
  <c r="AA149" i="36"/>
  <c r="AB149" i="36" s="1"/>
  <c r="Z149" i="36"/>
  <c r="AA148" i="36"/>
  <c r="AB148" i="36" s="1"/>
  <c r="Z148" i="36"/>
  <c r="AA147" i="36"/>
  <c r="AB147" i="36" s="1"/>
  <c r="Z147" i="36"/>
  <c r="AA146" i="36"/>
  <c r="AB146" i="36" s="1"/>
  <c r="Z146" i="36"/>
  <c r="AA145" i="36"/>
  <c r="AB145" i="36" s="1"/>
  <c r="Z145" i="36"/>
  <c r="AA144" i="36"/>
  <c r="AB144" i="36" s="1"/>
  <c r="Z144" i="36"/>
  <c r="AA143" i="36"/>
  <c r="AB143" i="36" s="1"/>
  <c r="Z143" i="36"/>
  <c r="AA142" i="36"/>
  <c r="AB142" i="36" s="1"/>
  <c r="Z142" i="36"/>
  <c r="AA141" i="36"/>
  <c r="AB141" i="36" s="1"/>
  <c r="Z141" i="36"/>
  <c r="AA140" i="36"/>
  <c r="AB140" i="36" s="1"/>
  <c r="Z140" i="36"/>
  <c r="AA139" i="36"/>
  <c r="AB139" i="36" s="1"/>
  <c r="Z139" i="36"/>
  <c r="AA138" i="36"/>
  <c r="AB138" i="36" s="1"/>
  <c r="Z138" i="36"/>
  <c r="AA137" i="36"/>
  <c r="AB137" i="36" s="1"/>
  <c r="Z137" i="36"/>
  <c r="AA136" i="36"/>
  <c r="AB136" i="36" s="1"/>
  <c r="Z136" i="36"/>
  <c r="AA135" i="36"/>
  <c r="AB135" i="36" s="1"/>
  <c r="Z135" i="36"/>
  <c r="AA134" i="36"/>
  <c r="AB134" i="36" s="1"/>
  <c r="Z134" i="36"/>
  <c r="AA133" i="36"/>
  <c r="AB133" i="36" s="1"/>
  <c r="Z133" i="36"/>
  <c r="AA132" i="36"/>
  <c r="AB132" i="36" s="1"/>
  <c r="Z132" i="36"/>
  <c r="AA131" i="36"/>
  <c r="AB131" i="36" s="1"/>
  <c r="Z131" i="36"/>
  <c r="AA130" i="36"/>
  <c r="AB130" i="36" s="1"/>
  <c r="Z130" i="36"/>
  <c r="AA129" i="36"/>
  <c r="AB129" i="36" s="1"/>
  <c r="Z129" i="36"/>
  <c r="AA128" i="36"/>
  <c r="AB128" i="36" s="1"/>
  <c r="Z128" i="36"/>
  <c r="AA127" i="36"/>
  <c r="AB127" i="36" s="1"/>
  <c r="Z127" i="36"/>
  <c r="AA126" i="36"/>
  <c r="AB126" i="36" s="1"/>
  <c r="Z126" i="36"/>
  <c r="AA125" i="36"/>
  <c r="AB125" i="36" s="1"/>
  <c r="Z125" i="36"/>
  <c r="AA124" i="36"/>
  <c r="AB124" i="36" s="1"/>
  <c r="Z124" i="36"/>
  <c r="AA123" i="36"/>
  <c r="AB123" i="36" s="1"/>
  <c r="Z123" i="36"/>
  <c r="AA122" i="36"/>
  <c r="AB122" i="36" s="1"/>
  <c r="Z122" i="36"/>
  <c r="AA121" i="36"/>
  <c r="AB121" i="36" s="1"/>
  <c r="Z121" i="36"/>
  <c r="AA120" i="36"/>
  <c r="AB120" i="36" s="1"/>
  <c r="Z120" i="36"/>
  <c r="AA119" i="36"/>
  <c r="AB119" i="36" s="1"/>
  <c r="Z119" i="36"/>
  <c r="AA118" i="36"/>
  <c r="AB118" i="36" s="1"/>
  <c r="Z118" i="36"/>
  <c r="AA117" i="36"/>
  <c r="AB117" i="36" s="1"/>
  <c r="Z117" i="36"/>
  <c r="AA116" i="36"/>
  <c r="AB116" i="36" s="1"/>
  <c r="Z116" i="36"/>
  <c r="AA115" i="36"/>
  <c r="AB115" i="36" s="1"/>
  <c r="Z115" i="36"/>
  <c r="AA114" i="36"/>
  <c r="AB114" i="36" s="1"/>
  <c r="Z114" i="36"/>
  <c r="AA113" i="36"/>
  <c r="AB113" i="36" s="1"/>
  <c r="Z113" i="36"/>
  <c r="AA112" i="36"/>
  <c r="AB112" i="36" s="1"/>
  <c r="Z112" i="36"/>
  <c r="AA111" i="36"/>
  <c r="AB111" i="36" s="1"/>
  <c r="Z111" i="36"/>
  <c r="AA110" i="36"/>
  <c r="AB110" i="36" s="1"/>
  <c r="Z110" i="36"/>
  <c r="AA109" i="36"/>
  <c r="AB109" i="36" s="1"/>
  <c r="Z109" i="36"/>
  <c r="AA108" i="36"/>
  <c r="AB108" i="36" s="1"/>
  <c r="Z108" i="36"/>
  <c r="AA107" i="36"/>
  <c r="AB107" i="36" s="1"/>
  <c r="Z107" i="36"/>
  <c r="AA106" i="36"/>
  <c r="AB106" i="36" s="1"/>
  <c r="Z106" i="36"/>
  <c r="AA105" i="36"/>
  <c r="AB105" i="36" s="1"/>
  <c r="Z105" i="36"/>
  <c r="AA104" i="36"/>
  <c r="AB104" i="36" s="1"/>
  <c r="Z104" i="36"/>
  <c r="AA103" i="36"/>
  <c r="AB103" i="36" s="1"/>
  <c r="Z103" i="36"/>
  <c r="AA102" i="36"/>
  <c r="AB102" i="36" s="1"/>
  <c r="Z102" i="36"/>
  <c r="AA101" i="36"/>
  <c r="AB101" i="36" s="1"/>
  <c r="Z101" i="36"/>
  <c r="AA100" i="36"/>
  <c r="AB100" i="36" s="1"/>
  <c r="Z100" i="36"/>
  <c r="AA99" i="36"/>
  <c r="AB99" i="36" s="1"/>
  <c r="Z99" i="36"/>
  <c r="AA98" i="36"/>
  <c r="AB98" i="36" s="1"/>
  <c r="Z98" i="36"/>
  <c r="AA97" i="36"/>
  <c r="AB97" i="36" s="1"/>
  <c r="Z97" i="36"/>
  <c r="AA96" i="36"/>
  <c r="AB96" i="36" s="1"/>
  <c r="Z96" i="36"/>
  <c r="AA95" i="36"/>
  <c r="AB95" i="36" s="1"/>
  <c r="Z95" i="36"/>
  <c r="AA94" i="36"/>
  <c r="AB94" i="36" s="1"/>
  <c r="Z94" i="36"/>
  <c r="AA93" i="36"/>
  <c r="AB93" i="36" s="1"/>
  <c r="Z93" i="36"/>
  <c r="AA92" i="36"/>
  <c r="AB92" i="36" s="1"/>
  <c r="Z92" i="36"/>
  <c r="AA91" i="36"/>
  <c r="AB91" i="36" s="1"/>
  <c r="Z91" i="36"/>
  <c r="AA90" i="36"/>
  <c r="AB90" i="36" s="1"/>
  <c r="Z90" i="36"/>
  <c r="AA89" i="36"/>
  <c r="AB89" i="36" s="1"/>
  <c r="Z89" i="36"/>
  <c r="AA88" i="36"/>
  <c r="AB88" i="36" s="1"/>
  <c r="Z88" i="36"/>
  <c r="AA87" i="36"/>
  <c r="AB87" i="36" s="1"/>
  <c r="Z87" i="36"/>
  <c r="AA86" i="36"/>
  <c r="AB86" i="36" s="1"/>
  <c r="Z86" i="36"/>
  <c r="AA85" i="36"/>
  <c r="AB85" i="36" s="1"/>
  <c r="Z85" i="36"/>
  <c r="AA84" i="36"/>
  <c r="AB84" i="36" s="1"/>
  <c r="Z84" i="36"/>
  <c r="AA83" i="36"/>
  <c r="AB83" i="36" s="1"/>
  <c r="Z83" i="36"/>
  <c r="AA82" i="36"/>
  <c r="AB82" i="36" s="1"/>
  <c r="Z82" i="36"/>
  <c r="AA81" i="36"/>
  <c r="AB81" i="36" s="1"/>
  <c r="Z81" i="36"/>
  <c r="AA80" i="36"/>
  <c r="AB80" i="36" s="1"/>
  <c r="Z80" i="36"/>
  <c r="AA79" i="36"/>
  <c r="AB79" i="36" s="1"/>
  <c r="Z79" i="36"/>
  <c r="AA78" i="36"/>
  <c r="AB78" i="36" s="1"/>
  <c r="Z78" i="36"/>
  <c r="AA77" i="36"/>
  <c r="AB77" i="36" s="1"/>
  <c r="Z77" i="36"/>
  <c r="AA76" i="36"/>
  <c r="AB76" i="36" s="1"/>
  <c r="Z76" i="36"/>
  <c r="AA75" i="36"/>
  <c r="AB75" i="36" s="1"/>
  <c r="Z75" i="36"/>
  <c r="AA74" i="36"/>
  <c r="AB74" i="36" s="1"/>
  <c r="Z74" i="36"/>
  <c r="AA73" i="36"/>
  <c r="AB73" i="36" s="1"/>
  <c r="Z73" i="36"/>
  <c r="AA72" i="36"/>
  <c r="AB72" i="36" s="1"/>
  <c r="Z72" i="36"/>
  <c r="AA71" i="36"/>
  <c r="AB71" i="36" s="1"/>
  <c r="Z71" i="36"/>
  <c r="AA70" i="36"/>
  <c r="AB70" i="36" s="1"/>
  <c r="Z70" i="36"/>
  <c r="AA69" i="36"/>
  <c r="AB69" i="36" s="1"/>
  <c r="Z69" i="36"/>
  <c r="AA68" i="36"/>
  <c r="AB68" i="36" s="1"/>
  <c r="Z68" i="36"/>
  <c r="AA67" i="36"/>
  <c r="AB67" i="36" s="1"/>
  <c r="Z67" i="36"/>
  <c r="AA66" i="36"/>
  <c r="AB66" i="36" s="1"/>
  <c r="Z66" i="36"/>
  <c r="AA65" i="36"/>
  <c r="AB65" i="36" s="1"/>
  <c r="Z65" i="36"/>
  <c r="AA64" i="36"/>
  <c r="AB64" i="36" s="1"/>
  <c r="Z64" i="36"/>
  <c r="AA63" i="36"/>
  <c r="AB63" i="36" s="1"/>
  <c r="Z63" i="36"/>
  <c r="AA62" i="36"/>
  <c r="AB62" i="36" s="1"/>
  <c r="Z62" i="36"/>
  <c r="AA61" i="36"/>
  <c r="AB61" i="36" s="1"/>
  <c r="Z61" i="36"/>
  <c r="AA60" i="36"/>
  <c r="AB60" i="36" s="1"/>
  <c r="Z60" i="36"/>
  <c r="AA59" i="36"/>
  <c r="AB59" i="36" s="1"/>
  <c r="Z59" i="36"/>
  <c r="AA58" i="36"/>
  <c r="AB58" i="36" s="1"/>
  <c r="Z58" i="36"/>
  <c r="AA57" i="36"/>
  <c r="AB57" i="36" s="1"/>
  <c r="Z57" i="36"/>
  <c r="AA56" i="36"/>
  <c r="AB56" i="36" s="1"/>
  <c r="Z56" i="36"/>
  <c r="AA55" i="36"/>
  <c r="AB55" i="36" s="1"/>
  <c r="Z55" i="36"/>
  <c r="AA54" i="36"/>
  <c r="AB54" i="36" s="1"/>
  <c r="Z54" i="36"/>
  <c r="AA53" i="36"/>
  <c r="AB53" i="36" s="1"/>
  <c r="Z53" i="36"/>
  <c r="AA52" i="36"/>
  <c r="AB52" i="36" s="1"/>
  <c r="Z52" i="36"/>
  <c r="AA51" i="36"/>
  <c r="AB51" i="36" s="1"/>
  <c r="Z51" i="36"/>
  <c r="AA50" i="36"/>
  <c r="AB50" i="36" s="1"/>
  <c r="Z50" i="36"/>
  <c r="AA49" i="36"/>
  <c r="AB49" i="36" s="1"/>
  <c r="Z49" i="36"/>
  <c r="AA48" i="36"/>
  <c r="AB48" i="36" s="1"/>
  <c r="Z48" i="36"/>
  <c r="AA47" i="36"/>
  <c r="AB47" i="36" s="1"/>
  <c r="Z47" i="36"/>
  <c r="AA46" i="36"/>
  <c r="AB46" i="36" s="1"/>
  <c r="Z46" i="36"/>
  <c r="AA45" i="36"/>
  <c r="AB45" i="36" s="1"/>
  <c r="Z45" i="36"/>
  <c r="AA44" i="36"/>
  <c r="AB44" i="36" s="1"/>
  <c r="Z44" i="36"/>
  <c r="AA43" i="36"/>
  <c r="AB43" i="36" s="1"/>
  <c r="Z43" i="36"/>
  <c r="AA42" i="36"/>
  <c r="AB42" i="36" s="1"/>
  <c r="Z42" i="36"/>
  <c r="AA41" i="36"/>
  <c r="AB41" i="36" s="1"/>
  <c r="Z41" i="36"/>
  <c r="AA40" i="36"/>
  <c r="AB40" i="36" s="1"/>
  <c r="Z40" i="36"/>
  <c r="AA39" i="36"/>
  <c r="AB39" i="36" s="1"/>
  <c r="Z39" i="36"/>
  <c r="AA38" i="36"/>
  <c r="AB38" i="36" s="1"/>
  <c r="Z38" i="36"/>
  <c r="AA37" i="36"/>
  <c r="AB37" i="36" s="1"/>
  <c r="Z37" i="36"/>
  <c r="AA36" i="36"/>
  <c r="AB36" i="36" s="1"/>
  <c r="Z36" i="36"/>
  <c r="AA35" i="36"/>
  <c r="AB35" i="36" s="1"/>
  <c r="Z35" i="36"/>
  <c r="AA34" i="36"/>
  <c r="AB34" i="36" s="1"/>
  <c r="Z34" i="36"/>
  <c r="AA33" i="36"/>
  <c r="AB33" i="36" s="1"/>
  <c r="Z33" i="36"/>
  <c r="AA32" i="36"/>
  <c r="AB32" i="36" s="1"/>
  <c r="Z32" i="36"/>
  <c r="AA31" i="36"/>
  <c r="AB31" i="36" s="1"/>
  <c r="Z31" i="36"/>
  <c r="AA30" i="36"/>
  <c r="AB30" i="36" s="1"/>
  <c r="Z30" i="36"/>
  <c r="AA29" i="36"/>
  <c r="AB29" i="36" s="1"/>
  <c r="Z29" i="36"/>
  <c r="AA28" i="36"/>
  <c r="AB28" i="36" s="1"/>
  <c r="Z28" i="36"/>
  <c r="AA27" i="36"/>
  <c r="AB27" i="36" s="1"/>
  <c r="Z27" i="36"/>
  <c r="AA26" i="36"/>
  <c r="AB26" i="36" s="1"/>
  <c r="Z26" i="36"/>
  <c r="AA25" i="36"/>
  <c r="AB25" i="36" s="1"/>
  <c r="Z25" i="36"/>
  <c r="AA24" i="36"/>
  <c r="AB24" i="36" s="1"/>
  <c r="Z24" i="36"/>
  <c r="AA23" i="36"/>
  <c r="AB23" i="36" s="1"/>
  <c r="Z23" i="36"/>
  <c r="AA22" i="36"/>
  <c r="AB22" i="36" s="1"/>
  <c r="Z22" i="36"/>
  <c r="AA21" i="36"/>
  <c r="AB21" i="36" s="1"/>
  <c r="Z21" i="36"/>
  <c r="AA20" i="36"/>
  <c r="AB20" i="36" s="1"/>
  <c r="Z20" i="36"/>
  <c r="AA19" i="36"/>
  <c r="AB19" i="36" s="1"/>
  <c r="Z19" i="36"/>
  <c r="AA18" i="36"/>
  <c r="AB18" i="36" s="1"/>
  <c r="Z18" i="36"/>
  <c r="AA17" i="36"/>
  <c r="AB17" i="36" s="1"/>
  <c r="Z17" i="36"/>
  <c r="AA16" i="36"/>
  <c r="AB16" i="36" s="1"/>
  <c r="Z16" i="36"/>
  <c r="AA15" i="36"/>
  <c r="AB15" i="36" s="1"/>
  <c r="Z15" i="36"/>
  <c r="AA14" i="36"/>
  <c r="AB14" i="36" s="1"/>
  <c r="Z14" i="36"/>
  <c r="AA13" i="36"/>
  <c r="AB13" i="36" s="1"/>
  <c r="Z13" i="36"/>
  <c r="AA12" i="36"/>
  <c r="AB12" i="36" s="1"/>
  <c r="Z12" i="36"/>
  <c r="AA11" i="36"/>
  <c r="AB11" i="36" s="1"/>
  <c r="Z11" i="36"/>
  <c r="AA10" i="36"/>
  <c r="AB10" i="36" s="1"/>
  <c r="Z10" i="36"/>
  <c r="AA9" i="36"/>
  <c r="AB9" i="36" s="1"/>
  <c r="Z9" i="36"/>
  <c r="AA8" i="36"/>
  <c r="AB8" i="36" s="1"/>
  <c r="Z8" i="36"/>
  <c r="AA7" i="36"/>
  <c r="AB7" i="36" s="1"/>
  <c r="Z7" i="36"/>
  <c r="AA6" i="36"/>
  <c r="AB6" i="36" s="1"/>
  <c r="AB4" i="36" s="1"/>
  <c r="Z6" i="36"/>
  <c r="AA311" i="35"/>
  <c r="AB311" i="35" s="1"/>
  <c r="Z311" i="35"/>
  <c r="AA310" i="35"/>
  <c r="AB310" i="35" s="1"/>
  <c r="Z310" i="35"/>
  <c r="AA309" i="35"/>
  <c r="AB309" i="35" s="1"/>
  <c r="Z309" i="35"/>
  <c r="AA308" i="35"/>
  <c r="AB308" i="35" s="1"/>
  <c r="Z308" i="35"/>
  <c r="AA307" i="35"/>
  <c r="AB307" i="35" s="1"/>
  <c r="Z307" i="35"/>
  <c r="AA306" i="35"/>
  <c r="AB306" i="35" s="1"/>
  <c r="Z306" i="35"/>
  <c r="AA305" i="35"/>
  <c r="AB305" i="35" s="1"/>
  <c r="Z305" i="35"/>
  <c r="AA304" i="35"/>
  <c r="AB304" i="35" s="1"/>
  <c r="Z304" i="35"/>
  <c r="AA303" i="35"/>
  <c r="AB303" i="35" s="1"/>
  <c r="Z303" i="35"/>
  <c r="AA302" i="35"/>
  <c r="AB302" i="35" s="1"/>
  <c r="Z302" i="35"/>
  <c r="AA301" i="35"/>
  <c r="AB301" i="35" s="1"/>
  <c r="Z301" i="35"/>
  <c r="AA300" i="35"/>
  <c r="AB300" i="35" s="1"/>
  <c r="Z300" i="35"/>
  <c r="AA299" i="35"/>
  <c r="AB299" i="35" s="1"/>
  <c r="Z299" i="35"/>
  <c r="AA298" i="35"/>
  <c r="AB298" i="35" s="1"/>
  <c r="Z298" i="35"/>
  <c r="AA297" i="35"/>
  <c r="AB297" i="35" s="1"/>
  <c r="Z297" i="35"/>
  <c r="AA296" i="35"/>
  <c r="AB296" i="35" s="1"/>
  <c r="Z296" i="35"/>
  <c r="AA295" i="35"/>
  <c r="AB295" i="35" s="1"/>
  <c r="Z295" i="35"/>
  <c r="AA294" i="35"/>
  <c r="AB294" i="35" s="1"/>
  <c r="Z294" i="35"/>
  <c r="AA293" i="35"/>
  <c r="AB293" i="35" s="1"/>
  <c r="Z293" i="35"/>
  <c r="AA292" i="35"/>
  <c r="AB292" i="35" s="1"/>
  <c r="Z292" i="35"/>
  <c r="AA291" i="35"/>
  <c r="AB291" i="35" s="1"/>
  <c r="Z291" i="35"/>
  <c r="AA290" i="35"/>
  <c r="AB290" i="35" s="1"/>
  <c r="Z290" i="35"/>
  <c r="AA289" i="35"/>
  <c r="AB289" i="35" s="1"/>
  <c r="Z289" i="35"/>
  <c r="AA288" i="35"/>
  <c r="AB288" i="35" s="1"/>
  <c r="Z288" i="35"/>
  <c r="AA287" i="35"/>
  <c r="AB287" i="35" s="1"/>
  <c r="Z287" i="35"/>
  <c r="AA286" i="35"/>
  <c r="AB286" i="35" s="1"/>
  <c r="Z286" i="35"/>
  <c r="AA285" i="35"/>
  <c r="AB285" i="35" s="1"/>
  <c r="Z285" i="35"/>
  <c r="AA284" i="35"/>
  <c r="AB284" i="35" s="1"/>
  <c r="Z284" i="35"/>
  <c r="AA283" i="35"/>
  <c r="AB283" i="35" s="1"/>
  <c r="Z283" i="35"/>
  <c r="AA282" i="35"/>
  <c r="AB282" i="35" s="1"/>
  <c r="Z282" i="35"/>
  <c r="AA281" i="35"/>
  <c r="AB281" i="35" s="1"/>
  <c r="Z281" i="35"/>
  <c r="AA280" i="35"/>
  <c r="AB280" i="35" s="1"/>
  <c r="Z280" i="35"/>
  <c r="AA279" i="35"/>
  <c r="AB279" i="35" s="1"/>
  <c r="Z279" i="35"/>
  <c r="AA278" i="35"/>
  <c r="AB278" i="35" s="1"/>
  <c r="Z278" i="35"/>
  <c r="AA277" i="35"/>
  <c r="AB277" i="35" s="1"/>
  <c r="Z277" i="35"/>
  <c r="AA276" i="35"/>
  <c r="AB276" i="35" s="1"/>
  <c r="Z276" i="35"/>
  <c r="AA275" i="35"/>
  <c r="AB275" i="35" s="1"/>
  <c r="Z275" i="35"/>
  <c r="AA274" i="35"/>
  <c r="AB274" i="35" s="1"/>
  <c r="Z274" i="35"/>
  <c r="AA273" i="35"/>
  <c r="AB273" i="35" s="1"/>
  <c r="Z273" i="35"/>
  <c r="AA272" i="35"/>
  <c r="AB272" i="35" s="1"/>
  <c r="Z272" i="35"/>
  <c r="AA271" i="35"/>
  <c r="AB271" i="35" s="1"/>
  <c r="Z271" i="35"/>
  <c r="AA270" i="35"/>
  <c r="AB270" i="35" s="1"/>
  <c r="Z270" i="35"/>
  <c r="AA269" i="35"/>
  <c r="AB269" i="35" s="1"/>
  <c r="Z269" i="35"/>
  <c r="AA268" i="35"/>
  <c r="AB268" i="35" s="1"/>
  <c r="Z268" i="35"/>
  <c r="AA267" i="35"/>
  <c r="AB267" i="35" s="1"/>
  <c r="Z267" i="35"/>
  <c r="AA266" i="35"/>
  <c r="AB266" i="35" s="1"/>
  <c r="Z266" i="35"/>
  <c r="AA265" i="35"/>
  <c r="AB265" i="35" s="1"/>
  <c r="Z265" i="35"/>
  <c r="AA264" i="35"/>
  <c r="AB264" i="35" s="1"/>
  <c r="Z264" i="35"/>
  <c r="AA263" i="35"/>
  <c r="AB263" i="35" s="1"/>
  <c r="Z263" i="35"/>
  <c r="AA262" i="35"/>
  <c r="AB262" i="35" s="1"/>
  <c r="Z262" i="35"/>
  <c r="AA261" i="35"/>
  <c r="AB261" i="35" s="1"/>
  <c r="Z261" i="35"/>
  <c r="AA260" i="35"/>
  <c r="AB260" i="35" s="1"/>
  <c r="Z260" i="35"/>
  <c r="AA259" i="35"/>
  <c r="AB259" i="35" s="1"/>
  <c r="Z259" i="35"/>
  <c r="AA258" i="35"/>
  <c r="AB258" i="35" s="1"/>
  <c r="Z258" i="35"/>
  <c r="AA257" i="35"/>
  <c r="AB257" i="35" s="1"/>
  <c r="Z257" i="35"/>
  <c r="AA256" i="35"/>
  <c r="AB256" i="35" s="1"/>
  <c r="Z256" i="35"/>
  <c r="AA255" i="35"/>
  <c r="AB255" i="35" s="1"/>
  <c r="Z255" i="35"/>
  <c r="AA254" i="35"/>
  <c r="AB254" i="35" s="1"/>
  <c r="Z254" i="35"/>
  <c r="AA253" i="35"/>
  <c r="AB253" i="35" s="1"/>
  <c r="Z253" i="35"/>
  <c r="AA252" i="35"/>
  <c r="AB252" i="35" s="1"/>
  <c r="Z252" i="35"/>
  <c r="AA251" i="35"/>
  <c r="AB251" i="35" s="1"/>
  <c r="Z251" i="35"/>
  <c r="AA250" i="35"/>
  <c r="AB250" i="35" s="1"/>
  <c r="Z250" i="35"/>
  <c r="AA249" i="35"/>
  <c r="AB249" i="35" s="1"/>
  <c r="Z249" i="35"/>
  <c r="AA248" i="35"/>
  <c r="AB248" i="35" s="1"/>
  <c r="Z248" i="35"/>
  <c r="AA247" i="35"/>
  <c r="AB247" i="35" s="1"/>
  <c r="Z247" i="35"/>
  <c r="AA246" i="35"/>
  <c r="AB246" i="35" s="1"/>
  <c r="Z246" i="35"/>
  <c r="AA245" i="35"/>
  <c r="AB245" i="35" s="1"/>
  <c r="Z245" i="35"/>
  <c r="AA244" i="35"/>
  <c r="AB244" i="35" s="1"/>
  <c r="Z244" i="35"/>
  <c r="AA243" i="35"/>
  <c r="AB243" i="35" s="1"/>
  <c r="Z243" i="35"/>
  <c r="AA242" i="35"/>
  <c r="AB242" i="35" s="1"/>
  <c r="Z242" i="35"/>
  <c r="AA241" i="35"/>
  <c r="AB241" i="35" s="1"/>
  <c r="Z241" i="35"/>
  <c r="AA240" i="35"/>
  <c r="AB240" i="35" s="1"/>
  <c r="Z240" i="35"/>
  <c r="AA239" i="35"/>
  <c r="AB239" i="35" s="1"/>
  <c r="Z239" i="35"/>
  <c r="AA238" i="35"/>
  <c r="AB238" i="35" s="1"/>
  <c r="Z238" i="35"/>
  <c r="AA237" i="35"/>
  <c r="AB237" i="35" s="1"/>
  <c r="Z237" i="35"/>
  <c r="AA236" i="35"/>
  <c r="AB236" i="35" s="1"/>
  <c r="Z236" i="35"/>
  <c r="AA235" i="35"/>
  <c r="AB235" i="35" s="1"/>
  <c r="Z235" i="35"/>
  <c r="AA234" i="35"/>
  <c r="AB234" i="35" s="1"/>
  <c r="Z234" i="35"/>
  <c r="AA233" i="35"/>
  <c r="AB233" i="35" s="1"/>
  <c r="Z233" i="35"/>
  <c r="AA232" i="35"/>
  <c r="AB232" i="35" s="1"/>
  <c r="Z232" i="35"/>
  <c r="AA231" i="35"/>
  <c r="AB231" i="35" s="1"/>
  <c r="Z231" i="35"/>
  <c r="AA230" i="35"/>
  <c r="AB230" i="35" s="1"/>
  <c r="Z230" i="35"/>
  <c r="AA229" i="35"/>
  <c r="AB229" i="35" s="1"/>
  <c r="Z229" i="35"/>
  <c r="AA228" i="35"/>
  <c r="AB228" i="35" s="1"/>
  <c r="Z228" i="35"/>
  <c r="AA227" i="35"/>
  <c r="AB227" i="35" s="1"/>
  <c r="Z227" i="35"/>
  <c r="AA226" i="35"/>
  <c r="AB226" i="35" s="1"/>
  <c r="Z226" i="35"/>
  <c r="AA225" i="35"/>
  <c r="AB225" i="35" s="1"/>
  <c r="Z225" i="35"/>
  <c r="AA224" i="35"/>
  <c r="AB224" i="35" s="1"/>
  <c r="Z224" i="35"/>
  <c r="AA223" i="35"/>
  <c r="AB223" i="35" s="1"/>
  <c r="Z223" i="35"/>
  <c r="AA222" i="35"/>
  <c r="AB222" i="35" s="1"/>
  <c r="Z222" i="35"/>
  <c r="AA221" i="35"/>
  <c r="AB221" i="35" s="1"/>
  <c r="Z221" i="35"/>
  <c r="AA220" i="35"/>
  <c r="AB220" i="35" s="1"/>
  <c r="Z220" i="35"/>
  <c r="AA219" i="35"/>
  <c r="AB219" i="35" s="1"/>
  <c r="Z219" i="35"/>
  <c r="AA218" i="35"/>
  <c r="AB218" i="35" s="1"/>
  <c r="Z218" i="35"/>
  <c r="AA217" i="35"/>
  <c r="AB217" i="35" s="1"/>
  <c r="Z217" i="35"/>
  <c r="AA216" i="35"/>
  <c r="AB216" i="35" s="1"/>
  <c r="Z216" i="35"/>
  <c r="AA215" i="35"/>
  <c r="AB215" i="35" s="1"/>
  <c r="Z215" i="35"/>
  <c r="AA214" i="35"/>
  <c r="AB214" i="35" s="1"/>
  <c r="Z214" i="35"/>
  <c r="AA213" i="35"/>
  <c r="AB213" i="35" s="1"/>
  <c r="Z213" i="35"/>
  <c r="AA212" i="35"/>
  <c r="AB212" i="35" s="1"/>
  <c r="Z212" i="35"/>
  <c r="AA211" i="35"/>
  <c r="AB211" i="35" s="1"/>
  <c r="Z211" i="35"/>
  <c r="AA210" i="35"/>
  <c r="AB210" i="35" s="1"/>
  <c r="Z210" i="35"/>
  <c r="AA209" i="35"/>
  <c r="AB209" i="35" s="1"/>
  <c r="Z209" i="35"/>
  <c r="AA208" i="35"/>
  <c r="AB208" i="35" s="1"/>
  <c r="Z208" i="35"/>
  <c r="AA207" i="35"/>
  <c r="AB207" i="35" s="1"/>
  <c r="Z207" i="35"/>
  <c r="AA206" i="35"/>
  <c r="AB206" i="35" s="1"/>
  <c r="Z206" i="35"/>
  <c r="AA205" i="35"/>
  <c r="AB205" i="35" s="1"/>
  <c r="Z205" i="35"/>
  <c r="AA204" i="35"/>
  <c r="AB204" i="35" s="1"/>
  <c r="Z204" i="35"/>
  <c r="AA203" i="35"/>
  <c r="AB203" i="35" s="1"/>
  <c r="Z203" i="35"/>
  <c r="AA202" i="35"/>
  <c r="AB202" i="35" s="1"/>
  <c r="Z202" i="35"/>
  <c r="AA201" i="35"/>
  <c r="AB201" i="35" s="1"/>
  <c r="Z201" i="35"/>
  <c r="AA200" i="35"/>
  <c r="AB200" i="35" s="1"/>
  <c r="Z200" i="35"/>
  <c r="AA199" i="35"/>
  <c r="AB199" i="35" s="1"/>
  <c r="Z199" i="35"/>
  <c r="AA198" i="35"/>
  <c r="AB198" i="35" s="1"/>
  <c r="Z198" i="35"/>
  <c r="AA197" i="35"/>
  <c r="AB197" i="35" s="1"/>
  <c r="Z197" i="35"/>
  <c r="AA196" i="35"/>
  <c r="AB196" i="35" s="1"/>
  <c r="Z196" i="35"/>
  <c r="AA195" i="35"/>
  <c r="AB195" i="35" s="1"/>
  <c r="Z195" i="35"/>
  <c r="AA194" i="35"/>
  <c r="AB194" i="35" s="1"/>
  <c r="Z194" i="35"/>
  <c r="AA193" i="35"/>
  <c r="AB193" i="35" s="1"/>
  <c r="Z193" i="35"/>
  <c r="AA192" i="35"/>
  <c r="AB192" i="35" s="1"/>
  <c r="Z192" i="35"/>
  <c r="AA191" i="35"/>
  <c r="AB191" i="35" s="1"/>
  <c r="Z191" i="35"/>
  <c r="AA190" i="35"/>
  <c r="AB190" i="35" s="1"/>
  <c r="Z190" i="35"/>
  <c r="AA189" i="35"/>
  <c r="AB189" i="35" s="1"/>
  <c r="Z189" i="35"/>
  <c r="AA188" i="35"/>
  <c r="AB188" i="35" s="1"/>
  <c r="Z188" i="35"/>
  <c r="AA187" i="35"/>
  <c r="AB187" i="35" s="1"/>
  <c r="Z187" i="35"/>
  <c r="AA186" i="35"/>
  <c r="AB186" i="35" s="1"/>
  <c r="Z186" i="35"/>
  <c r="AA185" i="35"/>
  <c r="AB185" i="35" s="1"/>
  <c r="Z185" i="35"/>
  <c r="AA184" i="35"/>
  <c r="AB184" i="35" s="1"/>
  <c r="Z184" i="35"/>
  <c r="AA183" i="35"/>
  <c r="AB183" i="35" s="1"/>
  <c r="Z183" i="35"/>
  <c r="AA182" i="35"/>
  <c r="AB182" i="35" s="1"/>
  <c r="Z182" i="35"/>
  <c r="AA181" i="35"/>
  <c r="AB181" i="35" s="1"/>
  <c r="Z181" i="35"/>
  <c r="AA180" i="35"/>
  <c r="AB180" i="35" s="1"/>
  <c r="Z180" i="35"/>
  <c r="AA179" i="35"/>
  <c r="AB179" i="35" s="1"/>
  <c r="Z179" i="35"/>
  <c r="AA178" i="35"/>
  <c r="AB178" i="35" s="1"/>
  <c r="Z178" i="35"/>
  <c r="AA177" i="35"/>
  <c r="AB177" i="35" s="1"/>
  <c r="Z177" i="35"/>
  <c r="AA176" i="35"/>
  <c r="AB176" i="35" s="1"/>
  <c r="Z176" i="35"/>
  <c r="AA175" i="35"/>
  <c r="AB175" i="35" s="1"/>
  <c r="Z175" i="35"/>
  <c r="AA174" i="35"/>
  <c r="AB174" i="35" s="1"/>
  <c r="Z174" i="35"/>
  <c r="AA173" i="35"/>
  <c r="AB173" i="35" s="1"/>
  <c r="Z173" i="35"/>
  <c r="AA172" i="35"/>
  <c r="AB172" i="35" s="1"/>
  <c r="Z172" i="35"/>
  <c r="AA171" i="35"/>
  <c r="AB171" i="35" s="1"/>
  <c r="Z171" i="35"/>
  <c r="AA170" i="35"/>
  <c r="AB170" i="35" s="1"/>
  <c r="Z170" i="35"/>
  <c r="AA169" i="35"/>
  <c r="AB169" i="35" s="1"/>
  <c r="Z169" i="35"/>
  <c r="AA168" i="35"/>
  <c r="AB168" i="35" s="1"/>
  <c r="Z168" i="35"/>
  <c r="AA167" i="35"/>
  <c r="AB167" i="35" s="1"/>
  <c r="Z167" i="35"/>
  <c r="AA166" i="35"/>
  <c r="AB166" i="35" s="1"/>
  <c r="Z166" i="35"/>
  <c r="AA165" i="35"/>
  <c r="AB165" i="35" s="1"/>
  <c r="Z165" i="35"/>
  <c r="AA164" i="35"/>
  <c r="AB164" i="35" s="1"/>
  <c r="Z164" i="35"/>
  <c r="AA163" i="35"/>
  <c r="AB163" i="35" s="1"/>
  <c r="Z163" i="35"/>
  <c r="AA162" i="35"/>
  <c r="AB162" i="35" s="1"/>
  <c r="Z162" i="35"/>
  <c r="AA161" i="35"/>
  <c r="AB161" i="35" s="1"/>
  <c r="Z161" i="35"/>
  <c r="AA160" i="35"/>
  <c r="AB160" i="35" s="1"/>
  <c r="Z160" i="35"/>
  <c r="AA159" i="35"/>
  <c r="AB159" i="35" s="1"/>
  <c r="Z159" i="35"/>
  <c r="AA158" i="35"/>
  <c r="AB158" i="35" s="1"/>
  <c r="Z158" i="35"/>
  <c r="AA157" i="35"/>
  <c r="AB157" i="35" s="1"/>
  <c r="Z157" i="35"/>
  <c r="AA156" i="35"/>
  <c r="AB156" i="35" s="1"/>
  <c r="Z156" i="35"/>
  <c r="AA155" i="35"/>
  <c r="AB155" i="35" s="1"/>
  <c r="Z155" i="35"/>
  <c r="AA154" i="35"/>
  <c r="AB154" i="35" s="1"/>
  <c r="Z154" i="35"/>
  <c r="AA153" i="35"/>
  <c r="AB153" i="35" s="1"/>
  <c r="Z153" i="35"/>
  <c r="AA152" i="35"/>
  <c r="AB152" i="35" s="1"/>
  <c r="Z152" i="35"/>
  <c r="AA151" i="35"/>
  <c r="AB151" i="35" s="1"/>
  <c r="Z151" i="35"/>
  <c r="AA150" i="35"/>
  <c r="AB150" i="35" s="1"/>
  <c r="Z150" i="35"/>
  <c r="AA149" i="35"/>
  <c r="AB149" i="35" s="1"/>
  <c r="Z149" i="35"/>
  <c r="AA148" i="35"/>
  <c r="AB148" i="35" s="1"/>
  <c r="Z148" i="35"/>
  <c r="AA147" i="35"/>
  <c r="AB147" i="35" s="1"/>
  <c r="Z147" i="35"/>
  <c r="AA146" i="35"/>
  <c r="AB146" i="35" s="1"/>
  <c r="Z146" i="35"/>
  <c r="AA145" i="35"/>
  <c r="AB145" i="35" s="1"/>
  <c r="Z145" i="35"/>
  <c r="AA144" i="35"/>
  <c r="AB144" i="35" s="1"/>
  <c r="Z144" i="35"/>
  <c r="AA143" i="35"/>
  <c r="AB143" i="35" s="1"/>
  <c r="Z143" i="35"/>
  <c r="AA142" i="35"/>
  <c r="AB142" i="35" s="1"/>
  <c r="Z142" i="35"/>
  <c r="AA141" i="35"/>
  <c r="AB141" i="35" s="1"/>
  <c r="Z141" i="35"/>
  <c r="AA140" i="35"/>
  <c r="AB140" i="35" s="1"/>
  <c r="Z140" i="35"/>
  <c r="AA139" i="35"/>
  <c r="AB139" i="35" s="1"/>
  <c r="Z139" i="35"/>
  <c r="AA138" i="35"/>
  <c r="AB138" i="35" s="1"/>
  <c r="Z138" i="35"/>
  <c r="AA137" i="35"/>
  <c r="AB137" i="35" s="1"/>
  <c r="Z137" i="35"/>
  <c r="AA136" i="35"/>
  <c r="AB136" i="35" s="1"/>
  <c r="Z136" i="35"/>
  <c r="AA135" i="35"/>
  <c r="AB135" i="35" s="1"/>
  <c r="Z135" i="35"/>
  <c r="AA134" i="35"/>
  <c r="AB134" i="35" s="1"/>
  <c r="Z134" i="35"/>
  <c r="AA133" i="35"/>
  <c r="AB133" i="35" s="1"/>
  <c r="Z133" i="35"/>
  <c r="AA132" i="35"/>
  <c r="AB132" i="35" s="1"/>
  <c r="Z132" i="35"/>
  <c r="AA131" i="35"/>
  <c r="AB131" i="35" s="1"/>
  <c r="Z131" i="35"/>
  <c r="AA130" i="35"/>
  <c r="AB130" i="35" s="1"/>
  <c r="Z130" i="35"/>
  <c r="AA129" i="35"/>
  <c r="AB129" i="35" s="1"/>
  <c r="Z129" i="35"/>
  <c r="AA128" i="35"/>
  <c r="AB128" i="35" s="1"/>
  <c r="Z128" i="35"/>
  <c r="AA127" i="35"/>
  <c r="AB127" i="35" s="1"/>
  <c r="Z127" i="35"/>
  <c r="AA126" i="35"/>
  <c r="AB126" i="35" s="1"/>
  <c r="Z126" i="35"/>
  <c r="AA125" i="35"/>
  <c r="AB125" i="35" s="1"/>
  <c r="Z125" i="35"/>
  <c r="AA124" i="35"/>
  <c r="AB124" i="35" s="1"/>
  <c r="Z124" i="35"/>
  <c r="AA123" i="35"/>
  <c r="AB123" i="35" s="1"/>
  <c r="Z123" i="35"/>
  <c r="AA122" i="35"/>
  <c r="AB122" i="35" s="1"/>
  <c r="Z122" i="35"/>
  <c r="AA121" i="35"/>
  <c r="AB121" i="35" s="1"/>
  <c r="Z121" i="35"/>
  <c r="AA120" i="35"/>
  <c r="AB120" i="35" s="1"/>
  <c r="Z120" i="35"/>
  <c r="AA119" i="35"/>
  <c r="AB119" i="35" s="1"/>
  <c r="Z119" i="35"/>
  <c r="AA118" i="35"/>
  <c r="AB118" i="35" s="1"/>
  <c r="Z118" i="35"/>
  <c r="AA117" i="35"/>
  <c r="AB117" i="35" s="1"/>
  <c r="Z117" i="35"/>
  <c r="AA116" i="35"/>
  <c r="AB116" i="35" s="1"/>
  <c r="Z116" i="35"/>
  <c r="AA115" i="35"/>
  <c r="AB115" i="35" s="1"/>
  <c r="Z115" i="35"/>
  <c r="AA114" i="35"/>
  <c r="AB114" i="35" s="1"/>
  <c r="Z114" i="35"/>
  <c r="AA113" i="35"/>
  <c r="AB113" i="35" s="1"/>
  <c r="Z113" i="35"/>
  <c r="AA112" i="35"/>
  <c r="AB112" i="35" s="1"/>
  <c r="Z112" i="35"/>
  <c r="AA111" i="35"/>
  <c r="AB111" i="35" s="1"/>
  <c r="Z111" i="35"/>
  <c r="AA110" i="35"/>
  <c r="AB110" i="35" s="1"/>
  <c r="Z110" i="35"/>
  <c r="AA109" i="35"/>
  <c r="AB109" i="35" s="1"/>
  <c r="Z109" i="35"/>
  <c r="AA108" i="35"/>
  <c r="AB108" i="35" s="1"/>
  <c r="Z108" i="35"/>
  <c r="AA107" i="35"/>
  <c r="AB107" i="35" s="1"/>
  <c r="Z107" i="35"/>
  <c r="AA106" i="35"/>
  <c r="AB106" i="35" s="1"/>
  <c r="Z106" i="35"/>
  <c r="AA105" i="35"/>
  <c r="AB105" i="35" s="1"/>
  <c r="Z105" i="35"/>
  <c r="AA104" i="35"/>
  <c r="AB104" i="35" s="1"/>
  <c r="Z104" i="35"/>
  <c r="AA103" i="35"/>
  <c r="AB103" i="35" s="1"/>
  <c r="Z103" i="35"/>
  <c r="AA102" i="35"/>
  <c r="AB102" i="35" s="1"/>
  <c r="Z102" i="35"/>
  <c r="AA101" i="35"/>
  <c r="AB101" i="35" s="1"/>
  <c r="Z101" i="35"/>
  <c r="AA100" i="35"/>
  <c r="AB100" i="35" s="1"/>
  <c r="Z100" i="35"/>
  <c r="AA99" i="35"/>
  <c r="AB99" i="35" s="1"/>
  <c r="Z99" i="35"/>
  <c r="AA98" i="35"/>
  <c r="AB98" i="35" s="1"/>
  <c r="Z98" i="35"/>
  <c r="AA97" i="35"/>
  <c r="AB97" i="35" s="1"/>
  <c r="Z97" i="35"/>
  <c r="AA96" i="35"/>
  <c r="AB96" i="35" s="1"/>
  <c r="Z96" i="35"/>
  <c r="AA95" i="35"/>
  <c r="AB95" i="35" s="1"/>
  <c r="Z95" i="35"/>
  <c r="AA94" i="35"/>
  <c r="AB94" i="35" s="1"/>
  <c r="Z94" i="35"/>
  <c r="AA93" i="35"/>
  <c r="AB93" i="35" s="1"/>
  <c r="Z93" i="35"/>
  <c r="AA92" i="35"/>
  <c r="AB92" i="35" s="1"/>
  <c r="Z92" i="35"/>
  <c r="AA91" i="35"/>
  <c r="AB91" i="35" s="1"/>
  <c r="Z91" i="35"/>
  <c r="AA90" i="35"/>
  <c r="AB90" i="35" s="1"/>
  <c r="Z90" i="35"/>
  <c r="AA89" i="35"/>
  <c r="AB89" i="35" s="1"/>
  <c r="Z89" i="35"/>
  <c r="AA88" i="35"/>
  <c r="AB88" i="35" s="1"/>
  <c r="Z88" i="35"/>
  <c r="AA87" i="35"/>
  <c r="AB87" i="35" s="1"/>
  <c r="Z87" i="35"/>
  <c r="AA86" i="35"/>
  <c r="AB86" i="35" s="1"/>
  <c r="Z86" i="35"/>
  <c r="AA85" i="35"/>
  <c r="AB85" i="35" s="1"/>
  <c r="Z85" i="35"/>
  <c r="AA84" i="35"/>
  <c r="AB84" i="35" s="1"/>
  <c r="Z84" i="35"/>
  <c r="AA83" i="35"/>
  <c r="AB83" i="35" s="1"/>
  <c r="Z83" i="35"/>
  <c r="AA82" i="35"/>
  <c r="AB82" i="35" s="1"/>
  <c r="Z82" i="35"/>
  <c r="AA81" i="35"/>
  <c r="AB81" i="35" s="1"/>
  <c r="Z81" i="35"/>
  <c r="AA80" i="35"/>
  <c r="AB80" i="35" s="1"/>
  <c r="Z80" i="35"/>
  <c r="AA79" i="35"/>
  <c r="AB79" i="35" s="1"/>
  <c r="Z79" i="35"/>
  <c r="AA78" i="35"/>
  <c r="AB78" i="35" s="1"/>
  <c r="Z78" i="35"/>
  <c r="AA77" i="35"/>
  <c r="AB77" i="35" s="1"/>
  <c r="Z77" i="35"/>
  <c r="AA76" i="35"/>
  <c r="AB76" i="35" s="1"/>
  <c r="Z76" i="35"/>
  <c r="AA75" i="35"/>
  <c r="AB75" i="35" s="1"/>
  <c r="Z75" i="35"/>
  <c r="AA74" i="35"/>
  <c r="AB74" i="35" s="1"/>
  <c r="Z74" i="35"/>
  <c r="AA73" i="35"/>
  <c r="AB73" i="35" s="1"/>
  <c r="Z73" i="35"/>
  <c r="AA72" i="35"/>
  <c r="AB72" i="35" s="1"/>
  <c r="Z72" i="35"/>
  <c r="AA71" i="35"/>
  <c r="AB71" i="35" s="1"/>
  <c r="Z71" i="35"/>
  <c r="AA70" i="35"/>
  <c r="AB70" i="35" s="1"/>
  <c r="Z70" i="35"/>
  <c r="AA69" i="35"/>
  <c r="AB69" i="35" s="1"/>
  <c r="Z69" i="35"/>
  <c r="AA68" i="35"/>
  <c r="AB68" i="35" s="1"/>
  <c r="Z68" i="35"/>
  <c r="AA67" i="35"/>
  <c r="AB67" i="35" s="1"/>
  <c r="Z67" i="35"/>
  <c r="AA66" i="35"/>
  <c r="AB66" i="35" s="1"/>
  <c r="Z66" i="35"/>
  <c r="AA65" i="35"/>
  <c r="AB65" i="35" s="1"/>
  <c r="Z65" i="35"/>
  <c r="AA64" i="35"/>
  <c r="AB64" i="35" s="1"/>
  <c r="Z64" i="35"/>
  <c r="AA63" i="35"/>
  <c r="AB63" i="35" s="1"/>
  <c r="Z63" i="35"/>
  <c r="AA62" i="35"/>
  <c r="AB62" i="35" s="1"/>
  <c r="Z62" i="35"/>
  <c r="AA61" i="35"/>
  <c r="AB61" i="35" s="1"/>
  <c r="Z61" i="35"/>
  <c r="AA60" i="35"/>
  <c r="AB60" i="35" s="1"/>
  <c r="Z60" i="35"/>
  <c r="AA59" i="35"/>
  <c r="AB59" i="35" s="1"/>
  <c r="Z59" i="35"/>
  <c r="AA58" i="35"/>
  <c r="AB58" i="35" s="1"/>
  <c r="Z58" i="35"/>
  <c r="AA57" i="35"/>
  <c r="AB57" i="35" s="1"/>
  <c r="Z57" i="35"/>
  <c r="AA56" i="35"/>
  <c r="AB56" i="35" s="1"/>
  <c r="Z56" i="35"/>
  <c r="AA55" i="35"/>
  <c r="AB55" i="35" s="1"/>
  <c r="Z55" i="35"/>
  <c r="AA54" i="35"/>
  <c r="AB54" i="35" s="1"/>
  <c r="Z54" i="35"/>
  <c r="AA53" i="35"/>
  <c r="AB53" i="35" s="1"/>
  <c r="Z53" i="35"/>
  <c r="AA52" i="35"/>
  <c r="AB52" i="35" s="1"/>
  <c r="Z52" i="35"/>
  <c r="AA51" i="35"/>
  <c r="AB51" i="35" s="1"/>
  <c r="Z51" i="35"/>
  <c r="AA50" i="35"/>
  <c r="AB50" i="35" s="1"/>
  <c r="Z50" i="35"/>
  <c r="AA49" i="35"/>
  <c r="AB49" i="35" s="1"/>
  <c r="Z49" i="35"/>
  <c r="AA48" i="35"/>
  <c r="AB48" i="35" s="1"/>
  <c r="Z48" i="35"/>
  <c r="AA47" i="35"/>
  <c r="AB47" i="35" s="1"/>
  <c r="Z47" i="35"/>
  <c r="AA46" i="35"/>
  <c r="AB46" i="35" s="1"/>
  <c r="Z46" i="35"/>
  <c r="AA45" i="35"/>
  <c r="AB45" i="35" s="1"/>
  <c r="Z45" i="35"/>
  <c r="AA44" i="35"/>
  <c r="AB44" i="35" s="1"/>
  <c r="Z44" i="35"/>
  <c r="AA43" i="35"/>
  <c r="AB43" i="35" s="1"/>
  <c r="Z43" i="35"/>
  <c r="AA42" i="35"/>
  <c r="AB42" i="35" s="1"/>
  <c r="Z42" i="35"/>
  <c r="AA41" i="35"/>
  <c r="AB41" i="35" s="1"/>
  <c r="Z41" i="35"/>
  <c r="AA40" i="35"/>
  <c r="AB40" i="35" s="1"/>
  <c r="Z40" i="35"/>
  <c r="AA39" i="35"/>
  <c r="AB39" i="35" s="1"/>
  <c r="Z39" i="35"/>
  <c r="AA38" i="35"/>
  <c r="AB38" i="35" s="1"/>
  <c r="Z38" i="35"/>
  <c r="AA37" i="35"/>
  <c r="AB37" i="35" s="1"/>
  <c r="Z37" i="35"/>
  <c r="AA36" i="35"/>
  <c r="AB36" i="35" s="1"/>
  <c r="Z36" i="35"/>
  <c r="AA35" i="35"/>
  <c r="AB35" i="35" s="1"/>
  <c r="Z35" i="35"/>
  <c r="AA34" i="35"/>
  <c r="AB34" i="35" s="1"/>
  <c r="Z34" i="35"/>
  <c r="AA33" i="35"/>
  <c r="AB33" i="35" s="1"/>
  <c r="Z33" i="35"/>
  <c r="AA32" i="35"/>
  <c r="AB32" i="35" s="1"/>
  <c r="Z32" i="35"/>
  <c r="AA31" i="35"/>
  <c r="AB31" i="35" s="1"/>
  <c r="Z31" i="35"/>
  <c r="AA30" i="35"/>
  <c r="AB30" i="35" s="1"/>
  <c r="Z30" i="35"/>
  <c r="AA29" i="35"/>
  <c r="AB29" i="35" s="1"/>
  <c r="Z29" i="35"/>
  <c r="AA28" i="35"/>
  <c r="AB28" i="35" s="1"/>
  <c r="Z28" i="35"/>
  <c r="AA27" i="35"/>
  <c r="AB27" i="35" s="1"/>
  <c r="Z27" i="35"/>
  <c r="AA26" i="35"/>
  <c r="AB26" i="35" s="1"/>
  <c r="Z26" i="35"/>
  <c r="AA25" i="35"/>
  <c r="AB25" i="35" s="1"/>
  <c r="Z25" i="35"/>
  <c r="AA24" i="35"/>
  <c r="AB24" i="35" s="1"/>
  <c r="Z24" i="35"/>
  <c r="AA23" i="35"/>
  <c r="AB23" i="35" s="1"/>
  <c r="Z23" i="35"/>
  <c r="AA22" i="35"/>
  <c r="AB22" i="35" s="1"/>
  <c r="Z22" i="35"/>
  <c r="AA21" i="35"/>
  <c r="AB21" i="35" s="1"/>
  <c r="Z21" i="35"/>
  <c r="AA20" i="35"/>
  <c r="AB20" i="35" s="1"/>
  <c r="Z20" i="35"/>
  <c r="AA19" i="35"/>
  <c r="AB19" i="35" s="1"/>
  <c r="Z19" i="35"/>
  <c r="AA18" i="35"/>
  <c r="AB18" i="35" s="1"/>
  <c r="Z18" i="35"/>
  <c r="AA17" i="35"/>
  <c r="AB17" i="35" s="1"/>
  <c r="Z17" i="35"/>
  <c r="AA16" i="35"/>
  <c r="AB16" i="35" s="1"/>
  <c r="Z16" i="35"/>
  <c r="AA15" i="35"/>
  <c r="AB15" i="35" s="1"/>
  <c r="Z15" i="35"/>
  <c r="AA14" i="35"/>
  <c r="AB14" i="35" s="1"/>
  <c r="Z14" i="35"/>
  <c r="AA13" i="35"/>
  <c r="AB13" i="35" s="1"/>
  <c r="Z13" i="35"/>
  <c r="AA12" i="35"/>
  <c r="AB12" i="35" s="1"/>
  <c r="Z12" i="35"/>
  <c r="AA11" i="35"/>
  <c r="AB11" i="35" s="1"/>
  <c r="Z11" i="35"/>
  <c r="AA10" i="35"/>
  <c r="AB10" i="35" s="1"/>
  <c r="Z10" i="35"/>
  <c r="AA9" i="35"/>
  <c r="AB9" i="35" s="1"/>
  <c r="Z9" i="35"/>
  <c r="AA8" i="35"/>
  <c r="AB8" i="35" s="1"/>
  <c r="Z8" i="35"/>
  <c r="AA7" i="35"/>
  <c r="AB7" i="35" s="1"/>
  <c r="Z7" i="35"/>
  <c r="AA6" i="35"/>
  <c r="AB6" i="35" s="1"/>
  <c r="Z6" i="35"/>
  <c r="AA98" i="34"/>
  <c r="AB98" i="34" s="1"/>
  <c r="Z98" i="34"/>
  <c r="AA97" i="34"/>
  <c r="AB97" i="34" s="1"/>
  <c r="Z97" i="34"/>
  <c r="AA96" i="34"/>
  <c r="AB96" i="34" s="1"/>
  <c r="Z96" i="34"/>
  <c r="AA95" i="34"/>
  <c r="AB95" i="34" s="1"/>
  <c r="Z95" i="34"/>
  <c r="AA94" i="34"/>
  <c r="AB94" i="34" s="1"/>
  <c r="Z94" i="34"/>
  <c r="AA93" i="34"/>
  <c r="AB93" i="34" s="1"/>
  <c r="Z93" i="34"/>
  <c r="AA92" i="34"/>
  <c r="AB92" i="34" s="1"/>
  <c r="Z92" i="34"/>
  <c r="AA91" i="34"/>
  <c r="AB91" i="34" s="1"/>
  <c r="Z91" i="34"/>
  <c r="AA90" i="34"/>
  <c r="AB90" i="34" s="1"/>
  <c r="Z90" i="34"/>
  <c r="AA89" i="34"/>
  <c r="AB89" i="34" s="1"/>
  <c r="Z89" i="34"/>
  <c r="AA88" i="34"/>
  <c r="AB88" i="34" s="1"/>
  <c r="Z88" i="34"/>
  <c r="AA87" i="34"/>
  <c r="AB87" i="34" s="1"/>
  <c r="Z87" i="34"/>
  <c r="AA86" i="34"/>
  <c r="AB86" i="34" s="1"/>
  <c r="Z86" i="34"/>
  <c r="AA85" i="34"/>
  <c r="AB85" i="34" s="1"/>
  <c r="Z85" i="34"/>
  <c r="AA84" i="34"/>
  <c r="AB84" i="34" s="1"/>
  <c r="Z84" i="34"/>
  <c r="AA83" i="34"/>
  <c r="AB83" i="34" s="1"/>
  <c r="Z83" i="34"/>
  <c r="AA82" i="34"/>
  <c r="AB82" i="34" s="1"/>
  <c r="Z82" i="34"/>
  <c r="AA81" i="34"/>
  <c r="AB81" i="34" s="1"/>
  <c r="Z81" i="34"/>
  <c r="AA80" i="34"/>
  <c r="AB80" i="34" s="1"/>
  <c r="Z80" i="34"/>
  <c r="AA79" i="34"/>
  <c r="AB79" i="34" s="1"/>
  <c r="Z79" i="34"/>
  <c r="AA78" i="34"/>
  <c r="AB78" i="34" s="1"/>
  <c r="Z78" i="34"/>
  <c r="AA77" i="34"/>
  <c r="AB77" i="34" s="1"/>
  <c r="Z77" i="34"/>
  <c r="AA76" i="34"/>
  <c r="AB76" i="34" s="1"/>
  <c r="Z76" i="34"/>
  <c r="AA75" i="34"/>
  <c r="AB75" i="34" s="1"/>
  <c r="Z75" i="34"/>
  <c r="AA74" i="34"/>
  <c r="AB74" i="34" s="1"/>
  <c r="Z74" i="34"/>
  <c r="AA73" i="34"/>
  <c r="AB73" i="34" s="1"/>
  <c r="Z73" i="34"/>
  <c r="AA72" i="34"/>
  <c r="AB72" i="34" s="1"/>
  <c r="Z72" i="34"/>
  <c r="AA71" i="34"/>
  <c r="AB71" i="34" s="1"/>
  <c r="Z71" i="34"/>
  <c r="AA70" i="34"/>
  <c r="AB70" i="34" s="1"/>
  <c r="Z70" i="34"/>
  <c r="AA69" i="34"/>
  <c r="AB69" i="34" s="1"/>
  <c r="Z69" i="34"/>
  <c r="AA68" i="34"/>
  <c r="AB68" i="34" s="1"/>
  <c r="Z68" i="34"/>
  <c r="AA67" i="34"/>
  <c r="AB67" i="34" s="1"/>
  <c r="Z67" i="34"/>
  <c r="AA66" i="34"/>
  <c r="AB66" i="34" s="1"/>
  <c r="Z66" i="34"/>
  <c r="AA65" i="34"/>
  <c r="AB65" i="34" s="1"/>
  <c r="Z65" i="34"/>
  <c r="AA64" i="34"/>
  <c r="AB64" i="34" s="1"/>
  <c r="Z64" i="34"/>
  <c r="AA63" i="34"/>
  <c r="AB63" i="34" s="1"/>
  <c r="Z63" i="34"/>
  <c r="AA62" i="34"/>
  <c r="AB62" i="34" s="1"/>
  <c r="Z62" i="34"/>
  <c r="AA61" i="34"/>
  <c r="AB61" i="34" s="1"/>
  <c r="Z61" i="34"/>
  <c r="AA60" i="34"/>
  <c r="AB60" i="34" s="1"/>
  <c r="Z60" i="34"/>
  <c r="AA59" i="34"/>
  <c r="AB59" i="34" s="1"/>
  <c r="Z59" i="34"/>
  <c r="AA58" i="34"/>
  <c r="AB58" i="34" s="1"/>
  <c r="Z58" i="34"/>
  <c r="AA57" i="34"/>
  <c r="AB57" i="34" s="1"/>
  <c r="Z57" i="34"/>
  <c r="AA56" i="34"/>
  <c r="AB56" i="34" s="1"/>
  <c r="Z56" i="34"/>
  <c r="AA55" i="34"/>
  <c r="AB55" i="34" s="1"/>
  <c r="Z55" i="34"/>
  <c r="AA54" i="34"/>
  <c r="AB54" i="34" s="1"/>
  <c r="Z54" i="34"/>
  <c r="AA53" i="34"/>
  <c r="AB53" i="34" s="1"/>
  <c r="Z53" i="34"/>
  <c r="AA52" i="34"/>
  <c r="AB52" i="34" s="1"/>
  <c r="Z52" i="34"/>
  <c r="AA51" i="34"/>
  <c r="AB51" i="34" s="1"/>
  <c r="Z51" i="34"/>
  <c r="AA50" i="34"/>
  <c r="AB50" i="34" s="1"/>
  <c r="Z50" i="34"/>
  <c r="AA49" i="34"/>
  <c r="AB49" i="34" s="1"/>
  <c r="Z49" i="34"/>
  <c r="AA48" i="34"/>
  <c r="AB48" i="34" s="1"/>
  <c r="Z48" i="34"/>
  <c r="AA47" i="34"/>
  <c r="AB47" i="34" s="1"/>
  <c r="Z47" i="34"/>
  <c r="AA46" i="34"/>
  <c r="AB46" i="34" s="1"/>
  <c r="Z46" i="34"/>
  <c r="AA45" i="34"/>
  <c r="AB45" i="34" s="1"/>
  <c r="Z45" i="34"/>
  <c r="AA44" i="34"/>
  <c r="AB44" i="34" s="1"/>
  <c r="Z44" i="34"/>
  <c r="AA43" i="34"/>
  <c r="AB43" i="34" s="1"/>
  <c r="Z43" i="34"/>
  <c r="AA42" i="34"/>
  <c r="AB42" i="34" s="1"/>
  <c r="Z42" i="34"/>
  <c r="AA41" i="34"/>
  <c r="AB41" i="34" s="1"/>
  <c r="Z41" i="34"/>
  <c r="AA40" i="34"/>
  <c r="AB40" i="34" s="1"/>
  <c r="Z40" i="34"/>
  <c r="AA39" i="34"/>
  <c r="AB39" i="34" s="1"/>
  <c r="Z39" i="34"/>
  <c r="AA38" i="34"/>
  <c r="AB38" i="34" s="1"/>
  <c r="Z38" i="34"/>
  <c r="AA37" i="34"/>
  <c r="AB37" i="34" s="1"/>
  <c r="Z37" i="34"/>
  <c r="AA36" i="34"/>
  <c r="AB36" i="34" s="1"/>
  <c r="Z36" i="34"/>
  <c r="AA35" i="34"/>
  <c r="AB35" i="34" s="1"/>
  <c r="Z35" i="34"/>
  <c r="AA34" i="34"/>
  <c r="AB34" i="34" s="1"/>
  <c r="Z34" i="34"/>
  <c r="AA33" i="34"/>
  <c r="AB33" i="34" s="1"/>
  <c r="Z33" i="34"/>
  <c r="AA32" i="34"/>
  <c r="AB32" i="34" s="1"/>
  <c r="Z32" i="34"/>
  <c r="AA31" i="34"/>
  <c r="AB31" i="34" s="1"/>
  <c r="Z31" i="34"/>
  <c r="AA30" i="34"/>
  <c r="AB30" i="34" s="1"/>
  <c r="Z30" i="34"/>
  <c r="AA29" i="34"/>
  <c r="AB29" i="34" s="1"/>
  <c r="Z29" i="34"/>
  <c r="AA28" i="34"/>
  <c r="AB28" i="34" s="1"/>
  <c r="Z28" i="34"/>
  <c r="AA27" i="34"/>
  <c r="AB27" i="34" s="1"/>
  <c r="Z27" i="34"/>
  <c r="AA26" i="34"/>
  <c r="AB26" i="34" s="1"/>
  <c r="Z26" i="34"/>
  <c r="AA25" i="34"/>
  <c r="AB25" i="34" s="1"/>
  <c r="Z25" i="34"/>
  <c r="AA24" i="34"/>
  <c r="AB24" i="34" s="1"/>
  <c r="Z24" i="34"/>
  <c r="AA23" i="34"/>
  <c r="AB23" i="34" s="1"/>
  <c r="Z23" i="34"/>
  <c r="AA22" i="34"/>
  <c r="AB22" i="34" s="1"/>
  <c r="Z22" i="34"/>
  <c r="AA21" i="34"/>
  <c r="AB21" i="34" s="1"/>
  <c r="Z21" i="34"/>
  <c r="AA20" i="34"/>
  <c r="AB20" i="34" s="1"/>
  <c r="Z20" i="34"/>
  <c r="AA19" i="34"/>
  <c r="AB19" i="34" s="1"/>
  <c r="Z19" i="34"/>
  <c r="AA18" i="34"/>
  <c r="AB18" i="34" s="1"/>
  <c r="Z18" i="34"/>
  <c r="AA17" i="34"/>
  <c r="AB17" i="34" s="1"/>
  <c r="Z17" i="34"/>
  <c r="AA16" i="34"/>
  <c r="AB16" i="34" s="1"/>
  <c r="Z16" i="34"/>
  <c r="AA15" i="34"/>
  <c r="AB15" i="34" s="1"/>
  <c r="Z15" i="34"/>
  <c r="AA14" i="34"/>
  <c r="AB14" i="34" s="1"/>
  <c r="Z14" i="34"/>
  <c r="AA13" i="34"/>
  <c r="AB13" i="34" s="1"/>
  <c r="Z13" i="34"/>
  <c r="AA12" i="34"/>
  <c r="AB12" i="34" s="1"/>
  <c r="Z12" i="34"/>
  <c r="AA11" i="34"/>
  <c r="AB11" i="34" s="1"/>
  <c r="Z11" i="34"/>
  <c r="AA10" i="34"/>
  <c r="AB10" i="34" s="1"/>
  <c r="Z10" i="34"/>
  <c r="AA9" i="34"/>
  <c r="AB9" i="34" s="1"/>
  <c r="Z9" i="34"/>
  <c r="AA8" i="34"/>
  <c r="AB8" i="34" s="1"/>
  <c r="Z8" i="34"/>
  <c r="AA7" i="34"/>
  <c r="AB7" i="34" s="1"/>
  <c r="Z7" i="34"/>
  <c r="AA6" i="34"/>
  <c r="AB6" i="34" s="1"/>
  <c r="Z6" i="34"/>
  <c r="AA144" i="33"/>
  <c r="Z144" i="33"/>
  <c r="AA143" i="33"/>
  <c r="AB143" i="33" s="1"/>
  <c r="Z143" i="33"/>
  <c r="AA142" i="33"/>
  <c r="AB142" i="33" s="1"/>
  <c r="Z142" i="33"/>
  <c r="AA141" i="33"/>
  <c r="AB141" i="33" s="1"/>
  <c r="Z141" i="33"/>
  <c r="AA140" i="33"/>
  <c r="Z140" i="33"/>
  <c r="AA139" i="33"/>
  <c r="AB139" i="33" s="1"/>
  <c r="Z139" i="33"/>
  <c r="AA138" i="33"/>
  <c r="AB138" i="33" s="1"/>
  <c r="Z138" i="33"/>
  <c r="AA137" i="33"/>
  <c r="AB137" i="33" s="1"/>
  <c r="Z137" i="33"/>
  <c r="AA136" i="33"/>
  <c r="Z136" i="33"/>
  <c r="AA135" i="33"/>
  <c r="AB135" i="33" s="1"/>
  <c r="Z135" i="33"/>
  <c r="AA134" i="33"/>
  <c r="AB134" i="33" s="1"/>
  <c r="Z134" i="33"/>
  <c r="AA133" i="33"/>
  <c r="AB133" i="33" s="1"/>
  <c r="Z133" i="33"/>
  <c r="AA132" i="33"/>
  <c r="Z132" i="33"/>
  <c r="AA131" i="33"/>
  <c r="AB131" i="33" s="1"/>
  <c r="Z131" i="33"/>
  <c r="AA130" i="33"/>
  <c r="AB130" i="33" s="1"/>
  <c r="Z130" i="33"/>
  <c r="AA129" i="33"/>
  <c r="AB129" i="33" s="1"/>
  <c r="Z129" i="33"/>
  <c r="AA128" i="33"/>
  <c r="Z128" i="33"/>
  <c r="AA127" i="33"/>
  <c r="AB127" i="33" s="1"/>
  <c r="Z127" i="33"/>
  <c r="AA126" i="33"/>
  <c r="AB126" i="33" s="1"/>
  <c r="Z126" i="33"/>
  <c r="AA125" i="33"/>
  <c r="AB125" i="33" s="1"/>
  <c r="Z125" i="33"/>
  <c r="AA124" i="33"/>
  <c r="Z124" i="33"/>
  <c r="AA123" i="33"/>
  <c r="AB123" i="33" s="1"/>
  <c r="Z123" i="33"/>
  <c r="AA122" i="33"/>
  <c r="AB122" i="33" s="1"/>
  <c r="Z122" i="33"/>
  <c r="AA121" i="33"/>
  <c r="AB121" i="33" s="1"/>
  <c r="Z121" i="33"/>
  <c r="AA120" i="33"/>
  <c r="Z120" i="33"/>
  <c r="AA119" i="33"/>
  <c r="AB119" i="33" s="1"/>
  <c r="Z119" i="33"/>
  <c r="AA118" i="33"/>
  <c r="AB118" i="33" s="1"/>
  <c r="Z118" i="33"/>
  <c r="AA117" i="33"/>
  <c r="AB117" i="33" s="1"/>
  <c r="Z117" i="33"/>
  <c r="AA116" i="33"/>
  <c r="Z116" i="33"/>
  <c r="AA115" i="33"/>
  <c r="AB115" i="33" s="1"/>
  <c r="Z115" i="33"/>
  <c r="AA114" i="33"/>
  <c r="AB114" i="33" s="1"/>
  <c r="Z114" i="33"/>
  <c r="AA113" i="33"/>
  <c r="AB113" i="33" s="1"/>
  <c r="Z113" i="33"/>
  <c r="AA112" i="33"/>
  <c r="Z112" i="33"/>
  <c r="AA111" i="33"/>
  <c r="AB111" i="33" s="1"/>
  <c r="Z111" i="33"/>
  <c r="AA110" i="33"/>
  <c r="AB110" i="33" s="1"/>
  <c r="Z110" i="33"/>
  <c r="AA109" i="33"/>
  <c r="AB109" i="33" s="1"/>
  <c r="Z109" i="33"/>
  <c r="AA108" i="33"/>
  <c r="Z108" i="33"/>
  <c r="AA107" i="33"/>
  <c r="AB107" i="33" s="1"/>
  <c r="Z107" i="33"/>
  <c r="AA106" i="33"/>
  <c r="AB106" i="33" s="1"/>
  <c r="Z106" i="33"/>
  <c r="AA105" i="33"/>
  <c r="AB105" i="33" s="1"/>
  <c r="Z105" i="33"/>
  <c r="AA104" i="33"/>
  <c r="Z104" i="33"/>
  <c r="AA103" i="33"/>
  <c r="AB103" i="33" s="1"/>
  <c r="Z103" i="33"/>
  <c r="AA102" i="33"/>
  <c r="AB102" i="33" s="1"/>
  <c r="Z102" i="33"/>
  <c r="AA101" i="33"/>
  <c r="AB101" i="33" s="1"/>
  <c r="Z101" i="33"/>
  <c r="AA100" i="33"/>
  <c r="Z100" i="33"/>
  <c r="AA99" i="33"/>
  <c r="AB99" i="33" s="1"/>
  <c r="Z99" i="33"/>
  <c r="AA98" i="33"/>
  <c r="AB98" i="33" s="1"/>
  <c r="Z98" i="33"/>
  <c r="AA97" i="33"/>
  <c r="AB97" i="33" s="1"/>
  <c r="Z97" i="33"/>
  <c r="AA96" i="33"/>
  <c r="Z96" i="33"/>
  <c r="AA95" i="33"/>
  <c r="AB95" i="33" s="1"/>
  <c r="Z95" i="33"/>
  <c r="AA94" i="33"/>
  <c r="AB94" i="33" s="1"/>
  <c r="Z94" i="33"/>
  <c r="AA93" i="33"/>
  <c r="AB93" i="33" s="1"/>
  <c r="Z93" i="33"/>
  <c r="AA92" i="33"/>
  <c r="Z92" i="33"/>
  <c r="AA91" i="33"/>
  <c r="AB91" i="33" s="1"/>
  <c r="Z91" i="33"/>
  <c r="AA90" i="33"/>
  <c r="AB90" i="33" s="1"/>
  <c r="Z90" i="33"/>
  <c r="AA89" i="33"/>
  <c r="AB89" i="33" s="1"/>
  <c r="Z89" i="33"/>
  <c r="AA88" i="33"/>
  <c r="Z88" i="33"/>
  <c r="AA87" i="33"/>
  <c r="AB87" i="33" s="1"/>
  <c r="Z87" i="33"/>
  <c r="AA86" i="33"/>
  <c r="AB86" i="33" s="1"/>
  <c r="Z86" i="33"/>
  <c r="AA85" i="33"/>
  <c r="AB85" i="33" s="1"/>
  <c r="Z85" i="33"/>
  <c r="AA84" i="33"/>
  <c r="Z84" i="33"/>
  <c r="AA83" i="33"/>
  <c r="AB83" i="33" s="1"/>
  <c r="Z83" i="33"/>
  <c r="AA82" i="33"/>
  <c r="AB82" i="33" s="1"/>
  <c r="Z82" i="33"/>
  <c r="AA81" i="33"/>
  <c r="AB81" i="33" s="1"/>
  <c r="Z81" i="33"/>
  <c r="AA80" i="33"/>
  <c r="Z80" i="33"/>
  <c r="AA79" i="33"/>
  <c r="AB79" i="33" s="1"/>
  <c r="Z79" i="33"/>
  <c r="AA78" i="33"/>
  <c r="AB78" i="33" s="1"/>
  <c r="Z78" i="33"/>
  <c r="AA77" i="33"/>
  <c r="AB77" i="33" s="1"/>
  <c r="Z77" i="33"/>
  <c r="AA76" i="33"/>
  <c r="Z76" i="33"/>
  <c r="AA75" i="33"/>
  <c r="AB75" i="33" s="1"/>
  <c r="Z75" i="33"/>
  <c r="AA74" i="33"/>
  <c r="AB74" i="33" s="1"/>
  <c r="Z74" i="33"/>
  <c r="AA73" i="33"/>
  <c r="AB73" i="33" s="1"/>
  <c r="Z73" i="33"/>
  <c r="AA72" i="33"/>
  <c r="Z72" i="33"/>
  <c r="AA71" i="33"/>
  <c r="AB71" i="33" s="1"/>
  <c r="Z71" i="33"/>
  <c r="AA70" i="33"/>
  <c r="AB70" i="33" s="1"/>
  <c r="Z70" i="33"/>
  <c r="AA69" i="33"/>
  <c r="AB69" i="33" s="1"/>
  <c r="Z69" i="33"/>
  <c r="AA68" i="33"/>
  <c r="Z68" i="33"/>
  <c r="AA67" i="33"/>
  <c r="AB67" i="33" s="1"/>
  <c r="Z67" i="33"/>
  <c r="AA66" i="33"/>
  <c r="AB66" i="33" s="1"/>
  <c r="Z66" i="33"/>
  <c r="AA65" i="33"/>
  <c r="AB65" i="33" s="1"/>
  <c r="Z65" i="33"/>
  <c r="AA64" i="33"/>
  <c r="Z64" i="33"/>
  <c r="AA63" i="33"/>
  <c r="AB63" i="33" s="1"/>
  <c r="Z63" i="33"/>
  <c r="AA62" i="33"/>
  <c r="AB62" i="33" s="1"/>
  <c r="Z62" i="33"/>
  <c r="AA61" i="33"/>
  <c r="AB61" i="33" s="1"/>
  <c r="Z61" i="33"/>
  <c r="AA60" i="33"/>
  <c r="Z60" i="33"/>
  <c r="AA59" i="33"/>
  <c r="AB59" i="33" s="1"/>
  <c r="Z59" i="33"/>
  <c r="AA58" i="33"/>
  <c r="AB58" i="33" s="1"/>
  <c r="Z58" i="33"/>
  <c r="AA57" i="33"/>
  <c r="AB57" i="33" s="1"/>
  <c r="Z57" i="33"/>
  <c r="AA56" i="33"/>
  <c r="Z56" i="33"/>
  <c r="AA55" i="33"/>
  <c r="AB55" i="33" s="1"/>
  <c r="Z55" i="33"/>
  <c r="AA54" i="33"/>
  <c r="AB54" i="33" s="1"/>
  <c r="Z54" i="33"/>
  <c r="AA53" i="33"/>
  <c r="AB53" i="33" s="1"/>
  <c r="Z53" i="33"/>
  <c r="AA52" i="33"/>
  <c r="Z52" i="33"/>
  <c r="AA51" i="33"/>
  <c r="AB51" i="33" s="1"/>
  <c r="Z51" i="33"/>
  <c r="AA50" i="33"/>
  <c r="AB50" i="33" s="1"/>
  <c r="Z50" i="33"/>
  <c r="AA49" i="33"/>
  <c r="AB49" i="33" s="1"/>
  <c r="Z49" i="33"/>
  <c r="AA48" i="33"/>
  <c r="Z48" i="33"/>
  <c r="AA47" i="33"/>
  <c r="AB47" i="33" s="1"/>
  <c r="Z47" i="33"/>
  <c r="AA46" i="33"/>
  <c r="AB46" i="33" s="1"/>
  <c r="Z46" i="33"/>
  <c r="AA45" i="33"/>
  <c r="AB45" i="33" s="1"/>
  <c r="Z45" i="33"/>
  <c r="AA44" i="33"/>
  <c r="Z44" i="33"/>
  <c r="AA43" i="33"/>
  <c r="AB43" i="33" s="1"/>
  <c r="Z43" i="33"/>
  <c r="AA42" i="33"/>
  <c r="AB42" i="33" s="1"/>
  <c r="Z42" i="33"/>
  <c r="AA41" i="33"/>
  <c r="AB41" i="33" s="1"/>
  <c r="Z41" i="33"/>
  <c r="AA40" i="33"/>
  <c r="AB40" i="33" s="1"/>
  <c r="Z40" i="33"/>
  <c r="AA39" i="33"/>
  <c r="AB39" i="33" s="1"/>
  <c r="Z39" i="33"/>
  <c r="AA38" i="33"/>
  <c r="AB38" i="33" s="1"/>
  <c r="Z38" i="33"/>
  <c r="AA37" i="33"/>
  <c r="AB37" i="33" s="1"/>
  <c r="Z37" i="33"/>
  <c r="AA36" i="33"/>
  <c r="AB36" i="33" s="1"/>
  <c r="Z36" i="33"/>
  <c r="AA35" i="33"/>
  <c r="AB35" i="33" s="1"/>
  <c r="Z35" i="33"/>
  <c r="AA34" i="33"/>
  <c r="AB34" i="33" s="1"/>
  <c r="Z34" i="33"/>
  <c r="AA33" i="33"/>
  <c r="AB33" i="33" s="1"/>
  <c r="Z33" i="33"/>
  <c r="AA32" i="33"/>
  <c r="Z32" i="33"/>
  <c r="AA31" i="33"/>
  <c r="AB31" i="33" s="1"/>
  <c r="Z31" i="33"/>
  <c r="AA30" i="33"/>
  <c r="AB30" i="33" s="1"/>
  <c r="Z30" i="33"/>
  <c r="AA29" i="33"/>
  <c r="AB29" i="33" s="1"/>
  <c r="Z29" i="33"/>
  <c r="AA28" i="33"/>
  <c r="AB28" i="33" s="1"/>
  <c r="Z28" i="33"/>
  <c r="AA27" i="33"/>
  <c r="AB27" i="33" s="1"/>
  <c r="Z27" i="33"/>
  <c r="AA26" i="33"/>
  <c r="AB26" i="33" s="1"/>
  <c r="Z26" i="33"/>
  <c r="AA25" i="33"/>
  <c r="AB25" i="33" s="1"/>
  <c r="Z25" i="33"/>
  <c r="AA24" i="33"/>
  <c r="Z24" i="33"/>
  <c r="AA23" i="33"/>
  <c r="AB23" i="33" s="1"/>
  <c r="Z23" i="33"/>
  <c r="AA22" i="33"/>
  <c r="AB22" i="33" s="1"/>
  <c r="Z22" i="33"/>
  <c r="AA21" i="33"/>
  <c r="AB21" i="33" s="1"/>
  <c r="Z21" i="33"/>
  <c r="AA20" i="33"/>
  <c r="AB20" i="33" s="1"/>
  <c r="Z20" i="33"/>
  <c r="AA19" i="33"/>
  <c r="AB19" i="33" s="1"/>
  <c r="Z19" i="33"/>
  <c r="AA18" i="33"/>
  <c r="AB18" i="33" s="1"/>
  <c r="Z18" i="33"/>
  <c r="AA17" i="33"/>
  <c r="AB17" i="33" s="1"/>
  <c r="Z17" i="33"/>
  <c r="AA16" i="33"/>
  <c r="Z16" i="33"/>
  <c r="AA15" i="33"/>
  <c r="AB15" i="33" s="1"/>
  <c r="Z15" i="33"/>
  <c r="AA14" i="33"/>
  <c r="AB14" i="33" s="1"/>
  <c r="Z14" i="33"/>
  <c r="AA13" i="33"/>
  <c r="AB13" i="33" s="1"/>
  <c r="Z13" i="33"/>
  <c r="AA12" i="33"/>
  <c r="AB12" i="33" s="1"/>
  <c r="Z12" i="33"/>
  <c r="AA11" i="33"/>
  <c r="AB11" i="33" s="1"/>
  <c r="Z11" i="33"/>
  <c r="AA10" i="33"/>
  <c r="AB10" i="33" s="1"/>
  <c r="Z10" i="33"/>
  <c r="AA9" i="33"/>
  <c r="AB9" i="33" s="1"/>
  <c r="Z9" i="33"/>
  <c r="AA8" i="33"/>
  <c r="Z8" i="33"/>
  <c r="AA7" i="33"/>
  <c r="AB7" i="33" s="1"/>
  <c r="Z7" i="33"/>
  <c r="AA6" i="33"/>
  <c r="AB6" i="33" s="1"/>
  <c r="Z6" i="33"/>
  <c r="AA143" i="32"/>
  <c r="AB143" i="32" s="1"/>
  <c r="Z143" i="32"/>
  <c r="AA142" i="32"/>
  <c r="AB142" i="32" s="1"/>
  <c r="Z142" i="32"/>
  <c r="AA141" i="32"/>
  <c r="AB141" i="32" s="1"/>
  <c r="Z141" i="32"/>
  <c r="AA140" i="32"/>
  <c r="AB140" i="32" s="1"/>
  <c r="Z140" i="32"/>
  <c r="AA139" i="32"/>
  <c r="AB139" i="32" s="1"/>
  <c r="Z139" i="32"/>
  <c r="AA138" i="32"/>
  <c r="AB138" i="32" s="1"/>
  <c r="Z138" i="32"/>
  <c r="AA137" i="32"/>
  <c r="AB137" i="32" s="1"/>
  <c r="Z137" i="32"/>
  <c r="AA136" i="32"/>
  <c r="AB136" i="32" s="1"/>
  <c r="Z136" i="32"/>
  <c r="AA135" i="32"/>
  <c r="AB135" i="32" s="1"/>
  <c r="Z135" i="32"/>
  <c r="AA134" i="32"/>
  <c r="AB134" i="32" s="1"/>
  <c r="Z134" i="32"/>
  <c r="AA133" i="32"/>
  <c r="AB133" i="32" s="1"/>
  <c r="Z133" i="32"/>
  <c r="AA132" i="32"/>
  <c r="AB132" i="32" s="1"/>
  <c r="Z132" i="32"/>
  <c r="AA131" i="32"/>
  <c r="AB131" i="32" s="1"/>
  <c r="Z131" i="32"/>
  <c r="AA130" i="32"/>
  <c r="AB130" i="32" s="1"/>
  <c r="Z130" i="32"/>
  <c r="AA129" i="32"/>
  <c r="AB129" i="32" s="1"/>
  <c r="Z129" i="32"/>
  <c r="AA128" i="32"/>
  <c r="AB128" i="32" s="1"/>
  <c r="Z128" i="32"/>
  <c r="AA127" i="32"/>
  <c r="AB127" i="32" s="1"/>
  <c r="Z127" i="32"/>
  <c r="AA126" i="32"/>
  <c r="AB126" i="32" s="1"/>
  <c r="Z126" i="32"/>
  <c r="AA125" i="32"/>
  <c r="AB125" i="32" s="1"/>
  <c r="Z125" i="32"/>
  <c r="AA124" i="32"/>
  <c r="AB124" i="32" s="1"/>
  <c r="Z124" i="32"/>
  <c r="AA123" i="32"/>
  <c r="AB123" i="32" s="1"/>
  <c r="Z123" i="32"/>
  <c r="AA122" i="32"/>
  <c r="AB122" i="32" s="1"/>
  <c r="Z122" i="32"/>
  <c r="AA121" i="32"/>
  <c r="AB121" i="32" s="1"/>
  <c r="Z121" i="32"/>
  <c r="AA120" i="32"/>
  <c r="AB120" i="32" s="1"/>
  <c r="Z120" i="32"/>
  <c r="AA119" i="32"/>
  <c r="AB119" i="32" s="1"/>
  <c r="Z119" i="32"/>
  <c r="AA118" i="32"/>
  <c r="AB118" i="32" s="1"/>
  <c r="Z118" i="32"/>
  <c r="AA117" i="32"/>
  <c r="AB117" i="32" s="1"/>
  <c r="Z117" i="32"/>
  <c r="AA116" i="32"/>
  <c r="AB116" i="32" s="1"/>
  <c r="Z116" i="32"/>
  <c r="AA115" i="32"/>
  <c r="AB115" i="32" s="1"/>
  <c r="Z115" i="32"/>
  <c r="AA114" i="32"/>
  <c r="AB114" i="32" s="1"/>
  <c r="Z114" i="32"/>
  <c r="AA113" i="32"/>
  <c r="AB113" i="32" s="1"/>
  <c r="Z113" i="32"/>
  <c r="AA112" i="32"/>
  <c r="AB112" i="32" s="1"/>
  <c r="Z112" i="32"/>
  <c r="AA111" i="32"/>
  <c r="AB111" i="32" s="1"/>
  <c r="Z111" i="32"/>
  <c r="AA110" i="32"/>
  <c r="AB110" i="32" s="1"/>
  <c r="Z110" i="32"/>
  <c r="AA109" i="32"/>
  <c r="AB109" i="32" s="1"/>
  <c r="Z109" i="32"/>
  <c r="AA108" i="32"/>
  <c r="AB108" i="32" s="1"/>
  <c r="Z108" i="32"/>
  <c r="AA107" i="32"/>
  <c r="AB107" i="32" s="1"/>
  <c r="Z107" i="32"/>
  <c r="AA106" i="32"/>
  <c r="AB106" i="32" s="1"/>
  <c r="Z106" i="32"/>
  <c r="AA105" i="32"/>
  <c r="AB105" i="32" s="1"/>
  <c r="Z105" i="32"/>
  <c r="AA104" i="32"/>
  <c r="AB104" i="32" s="1"/>
  <c r="Z104" i="32"/>
  <c r="AA103" i="32"/>
  <c r="AB103" i="32" s="1"/>
  <c r="Z103" i="32"/>
  <c r="AA102" i="32"/>
  <c r="AB102" i="32" s="1"/>
  <c r="Z102" i="32"/>
  <c r="AA101" i="32"/>
  <c r="AB101" i="32" s="1"/>
  <c r="Z101" i="32"/>
  <c r="AA100" i="32"/>
  <c r="AB100" i="32" s="1"/>
  <c r="Z100" i="32"/>
  <c r="AA99" i="32"/>
  <c r="AB99" i="32" s="1"/>
  <c r="Z99" i="32"/>
  <c r="AA98" i="32"/>
  <c r="AB98" i="32" s="1"/>
  <c r="Z98" i="32"/>
  <c r="AA97" i="32"/>
  <c r="AB97" i="32" s="1"/>
  <c r="Z97" i="32"/>
  <c r="AA96" i="32"/>
  <c r="AB96" i="32" s="1"/>
  <c r="Z96" i="32"/>
  <c r="AA95" i="32"/>
  <c r="AB95" i="32" s="1"/>
  <c r="Z95" i="32"/>
  <c r="AA94" i="32"/>
  <c r="AB94" i="32" s="1"/>
  <c r="Z94" i="32"/>
  <c r="AA93" i="32"/>
  <c r="AB93" i="32" s="1"/>
  <c r="Z93" i="32"/>
  <c r="AA92" i="32"/>
  <c r="AB92" i="32" s="1"/>
  <c r="Z92" i="32"/>
  <c r="AA91" i="32"/>
  <c r="AB91" i="32" s="1"/>
  <c r="Z91" i="32"/>
  <c r="AA90" i="32"/>
  <c r="AB90" i="32" s="1"/>
  <c r="Z90" i="32"/>
  <c r="AA89" i="32"/>
  <c r="AB89" i="32" s="1"/>
  <c r="Z89" i="32"/>
  <c r="AA88" i="32"/>
  <c r="AB88" i="32" s="1"/>
  <c r="Z88" i="32"/>
  <c r="AA87" i="32"/>
  <c r="AB87" i="32" s="1"/>
  <c r="Z87" i="32"/>
  <c r="AA86" i="32"/>
  <c r="AB86" i="32" s="1"/>
  <c r="Z86" i="32"/>
  <c r="AA85" i="32"/>
  <c r="AB85" i="32" s="1"/>
  <c r="Z85" i="32"/>
  <c r="AA84" i="32"/>
  <c r="AB84" i="32" s="1"/>
  <c r="Z84" i="32"/>
  <c r="AA83" i="32"/>
  <c r="AB83" i="32" s="1"/>
  <c r="Z83" i="32"/>
  <c r="AA82" i="32"/>
  <c r="AB82" i="32" s="1"/>
  <c r="Z82" i="32"/>
  <c r="AA81" i="32"/>
  <c r="AB81" i="32" s="1"/>
  <c r="Z81" i="32"/>
  <c r="AA80" i="32"/>
  <c r="AB80" i="32" s="1"/>
  <c r="Z80" i="32"/>
  <c r="AA79" i="32"/>
  <c r="AB79" i="32" s="1"/>
  <c r="Z79" i="32"/>
  <c r="AA78" i="32"/>
  <c r="AB78" i="32" s="1"/>
  <c r="Z78" i="32"/>
  <c r="AA77" i="32"/>
  <c r="AB77" i="32" s="1"/>
  <c r="Z77" i="32"/>
  <c r="AA76" i="32"/>
  <c r="AB76" i="32" s="1"/>
  <c r="Z76" i="32"/>
  <c r="AA75" i="32"/>
  <c r="AB75" i="32" s="1"/>
  <c r="Z75" i="32"/>
  <c r="AA74" i="32"/>
  <c r="AB74" i="32" s="1"/>
  <c r="Z74" i="32"/>
  <c r="AA73" i="32"/>
  <c r="AB73" i="32" s="1"/>
  <c r="Z73" i="32"/>
  <c r="AA72" i="32"/>
  <c r="AB72" i="32" s="1"/>
  <c r="Z72" i="32"/>
  <c r="AA71" i="32"/>
  <c r="AB71" i="32" s="1"/>
  <c r="Z71" i="32"/>
  <c r="AA70" i="32"/>
  <c r="AB70" i="32" s="1"/>
  <c r="Z70" i="32"/>
  <c r="AA69" i="32"/>
  <c r="AB69" i="32" s="1"/>
  <c r="Z69" i="32"/>
  <c r="AA68" i="32"/>
  <c r="AB68" i="32" s="1"/>
  <c r="Z68" i="32"/>
  <c r="AA67" i="32"/>
  <c r="AB67" i="32" s="1"/>
  <c r="Z67" i="32"/>
  <c r="AA66" i="32"/>
  <c r="AB66" i="32" s="1"/>
  <c r="Z66" i="32"/>
  <c r="AA65" i="32"/>
  <c r="AB65" i="32" s="1"/>
  <c r="Z65" i="32"/>
  <c r="AA64" i="32"/>
  <c r="AB64" i="32" s="1"/>
  <c r="Z64" i="32"/>
  <c r="AA63" i="32"/>
  <c r="AB63" i="32" s="1"/>
  <c r="Z63" i="32"/>
  <c r="AA62" i="32"/>
  <c r="AB62" i="32" s="1"/>
  <c r="Z62" i="32"/>
  <c r="AA61" i="32"/>
  <c r="AB61" i="32" s="1"/>
  <c r="Z61" i="32"/>
  <c r="AA60" i="32"/>
  <c r="AB60" i="32" s="1"/>
  <c r="Z60" i="32"/>
  <c r="AA59" i="32"/>
  <c r="AB59" i="32" s="1"/>
  <c r="Z59" i="32"/>
  <c r="AA58" i="32"/>
  <c r="AB58" i="32" s="1"/>
  <c r="Z58" i="32"/>
  <c r="AA57" i="32"/>
  <c r="AB57" i="32" s="1"/>
  <c r="Z57" i="32"/>
  <c r="AA56" i="32"/>
  <c r="AB56" i="32" s="1"/>
  <c r="Z56" i="32"/>
  <c r="AA55" i="32"/>
  <c r="AB55" i="32" s="1"/>
  <c r="Z55" i="32"/>
  <c r="AA54" i="32"/>
  <c r="AB54" i="32" s="1"/>
  <c r="Z54" i="32"/>
  <c r="AA53" i="32"/>
  <c r="AB53" i="32" s="1"/>
  <c r="Z53" i="32"/>
  <c r="AA52" i="32"/>
  <c r="AB52" i="32" s="1"/>
  <c r="Z52" i="32"/>
  <c r="AA51" i="32"/>
  <c r="AB51" i="32" s="1"/>
  <c r="Z51" i="32"/>
  <c r="AA50" i="32"/>
  <c r="AB50" i="32" s="1"/>
  <c r="Z50" i="32"/>
  <c r="AA49" i="32"/>
  <c r="AB49" i="32" s="1"/>
  <c r="Z49" i="32"/>
  <c r="AA48" i="32"/>
  <c r="AB48" i="32" s="1"/>
  <c r="Z48" i="32"/>
  <c r="AA47" i="32"/>
  <c r="AB47" i="32" s="1"/>
  <c r="Z47" i="32"/>
  <c r="AA46" i="32"/>
  <c r="AB46" i="32" s="1"/>
  <c r="Z46" i="32"/>
  <c r="AA45" i="32"/>
  <c r="AB45" i="32" s="1"/>
  <c r="Z45" i="32"/>
  <c r="AA44" i="32"/>
  <c r="AB44" i="32" s="1"/>
  <c r="Z44" i="32"/>
  <c r="AA43" i="32"/>
  <c r="AB43" i="32" s="1"/>
  <c r="Z43" i="32"/>
  <c r="AA42" i="32"/>
  <c r="AB42" i="32" s="1"/>
  <c r="Z42" i="32"/>
  <c r="AA41" i="32"/>
  <c r="AB41" i="32" s="1"/>
  <c r="Z41" i="32"/>
  <c r="AA40" i="32"/>
  <c r="AB40" i="32" s="1"/>
  <c r="Z40" i="32"/>
  <c r="AA39" i="32"/>
  <c r="AB39" i="32" s="1"/>
  <c r="Z39" i="32"/>
  <c r="AA38" i="32"/>
  <c r="AB38" i="32" s="1"/>
  <c r="Z38" i="32"/>
  <c r="AA37" i="32"/>
  <c r="AB37" i="32" s="1"/>
  <c r="Z37" i="32"/>
  <c r="AA36" i="32"/>
  <c r="AB36" i="32" s="1"/>
  <c r="Z36" i="32"/>
  <c r="AA35" i="32"/>
  <c r="AB35" i="32" s="1"/>
  <c r="Z35" i="32"/>
  <c r="AA34" i="32"/>
  <c r="AB34" i="32" s="1"/>
  <c r="Z34" i="32"/>
  <c r="AA33" i="32"/>
  <c r="AB33" i="32" s="1"/>
  <c r="Z33" i="32"/>
  <c r="AA32" i="32"/>
  <c r="AB32" i="32" s="1"/>
  <c r="Z32" i="32"/>
  <c r="AA31" i="32"/>
  <c r="AB31" i="32" s="1"/>
  <c r="Z31" i="32"/>
  <c r="AA30" i="32"/>
  <c r="AB30" i="32" s="1"/>
  <c r="Z30" i="32"/>
  <c r="AA29" i="32"/>
  <c r="AB29" i="32" s="1"/>
  <c r="Z29" i="32"/>
  <c r="AA28" i="32"/>
  <c r="AB28" i="32" s="1"/>
  <c r="Z28" i="32"/>
  <c r="AA27" i="32"/>
  <c r="AB27" i="32" s="1"/>
  <c r="Z27" i="32"/>
  <c r="AA26" i="32"/>
  <c r="AB26" i="32" s="1"/>
  <c r="Z26" i="32"/>
  <c r="AA25" i="32"/>
  <c r="AB25" i="32" s="1"/>
  <c r="Z25" i="32"/>
  <c r="AA24" i="32"/>
  <c r="AB24" i="32" s="1"/>
  <c r="Z24" i="32"/>
  <c r="AA23" i="32"/>
  <c r="AB23" i="32" s="1"/>
  <c r="Z23" i="32"/>
  <c r="AA22" i="32"/>
  <c r="AB22" i="32" s="1"/>
  <c r="Z22" i="32"/>
  <c r="AA21" i="32"/>
  <c r="AB21" i="32" s="1"/>
  <c r="Z21" i="32"/>
  <c r="AA20" i="32"/>
  <c r="AB20" i="32" s="1"/>
  <c r="Z20" i="32"/>
  <c r="AA19" i="32"/>
  <c r="AB19" i="32" s="1"/>
  <c r="Z19" i="32"/>
  <c r="AA18" i="32"/>
  <c r="AB18" i="32" s="1"/>
  <c r="Z18" i="32"/>
  <c r="AA17" i="32"/>
  <c r="AB17" i="32" s="1"/>
  <c r="Z17" i="32"/>
  <c r="AA16" i="32"/>
  <c r="AB16" i="32" s="1"/>
  <c r="Z16" i="32"/>
  <c r="AA15" i="32"/>
  <c r="AB15" i="32" s="1"/>
  <c r="Z15" i="32"/>
  <c r="AA14" i="32"/>
  <c r="AB14" i="32" s="1"/>
  <c r="Z14" i="32"/>
  <c r="AA13" i="32"/>
  <c r="AB13" i="32" s="1"/>
  <c r="Z13" i="32"/>
  <c r="AA12" i="32"/>
  <c r="AB12" i="32" s="1"/>
  <c r="Z12" i="32"/>
  <c r="AA11" i="32"/>
  <c r="AB11" i="32" s="1"/>
  <c r="Z11" i="32"/>
  <c r="AA10" i="32"/>
  <c r="AB10" i="32" s="1"/>
  <c r="Z10" i="32"/>
  <c r="AA9" i="32"/>
  <c r="AB9" i="32" s="1"/>
  <c r="Z9" i="32"/>
  <c r="AA8" i="32"/>
  <c r="AB8" i="32" s="1"/>
  <c r="Z8" i="32"/>
  <c r="AA7" i="32"/>
  <c r="AB7" i="32" s="1"/>
  <c r="Z7" i="32"/>
  <c r="AA6" i="32"/>
  <c r="AB6" i="32" s="1"/>
  <c r="Z6" i="32"/>
  <c r="Z7" i="30"/>
  <c r="Z8" i="30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22" i="30"/>
  <c r="Z23" i="30"/>
  <c r="Z24" i="30"/>
  <c r="Z2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2" i="30"/>
  <c r="Z43" i="30"/>
  <c r="Z44" i="30"/>
  <c r="Z45" i="30"/>
  <c r="Z46" i="30"/>
  <c r="Z47" i="30"/>
  <c r="Z48" i="30"/>
  <c r="Z49" i="30"/>
  <c r="Z50" i="30"/>
  <c r="Z51" i="30"/>
  <c r="Z52" i="30"/>
  <c r="Z53" i="30"/>
  <c r="Z54" i="30"/>
  <c r="Z55" i="30"/>
  <c r="Z56" i="30"/>
  <c r="Z57" i="30"/>
  <c r="Z58" i="30"/>
  <c r="Z59" i="30"/>
  <c r="Z60" i="30"/>
  <c r="Z61" i="30"/>
  <c r="Z62" i="30"/>
  <c r="Z63" i="30"/>
  <c r="Z64" i="30"/>
  <c r="Z65" i="30"/>
  <c r="Z66" i="30"/>
  <c r="Z67" i="30"/>
  <c r="Z68" i="30"/>
  <c r="Z69" i="30"/>
  <c r="Z70" i="30"/>
  <c r="Z71" i="30"/>
  <c r="Z72" i="30"/>
  <c r="Z73" i="30"/>
  <c r="Z74" i="30"/>
  <c r="Z75" i="30"/>
  <c r="Z76" i="30"/>
  <c r="Z77" i="30"/>
  <c r="Z78" i="30"/>
  <c r="Z79" i="30"/>
  <c r="Z80" i="30"/>
  <c r="Z81" i="30"/>
  <c r="Z82" i="30"/>
  <c r="Z83" i="30"/>
  <c r="Z84" i="30"/>
  <c r="Z85" i="30"/>
  <c r="Z86" i="30"/>
  <c r="Z87" i="30"/>
  <c r="Z88" i="30"/>
  <c r="Z89" i="30"/>
  <c r="Z90" i="30"/>
  <c r="Z91" i="30"/>
  <c r="Z92" i="30"/>
  <c r="Z93" i="30"/>
  <c r="Z94" i="30"/>
  <c r="Z95" i="30"/>
  <c r="Z96" i="30"/>
  <c r="Z97" i="30"/>
  <c r="Z98" i="30"/>
  <c r="Z99" i="30"/>
  <c r="Z100" i="30"/>
  <c r="Z101" i="30"/>
  <c r="Z102" i="30"/>
  <c r="Z103" i="30"/>
  <c r="Z104" i="30"/>
  <c r="Z105" i="30"/>
  <c r="Z106" i="30"/>
  <c r="Z107" i="30"/>
  <c r="Z108" i="30"/>
  <c r="Z109" i="30"/>
  <c r="Z110" i="30"/>
  <c r="Z111" i="30"/>
  <c r="Z112" i="30"/>
  <c r="Z113" i="30"/>
  <c r="Z114" i="30"/>
  <c r="Z115" i="30"/>
  <c r="Z116" i="30"/>
  <c r="Z117" i="30"/>
  <c r="Z118" i="30"/>
  <c r="Z119" i="30"/>
  <c r="Z120" i="30"/>
  <c r="Z121" i="30"/>
  <c r="Z122" i="30"/>
  <c r="Z123" i="30"/>
  <c r="Z124" i="30"/>
  <c r="Z125" i="30"/>
  <c r="Z126" i="30"/>
  <c r="Z127" i="30"/>
  <c r="Z128" i="30"/>
  <c r="Z129" i="30"/>
  <c r="Z130" i="30"/>
  <c r="Z131" i="30"/>
  <c r="Z132" i="30"/>
  <c r="Z133" i="30"/>
  <c r="Z134" i="30"/>
  <c r="Z135" i="30"/>
  <c r="Z136" i="30"/>
  <c r="Z137" i="30"/>
  <c r="Z138" i="30"/>
  <c r="Z139" i="30"/>
  <c r="Z140" i="30"/>
  <c r="Z141" i="30"/>
  <c r="Z142" i="30"/>
  <c r="Z143" i="30"/>
  <c r="Z144" i="30"/>
  <c r="Z145" i="30"/>
  <c r="Z146" i="30"/>
  <c r="Z147" i="30"/>
  <c r="Z148" i="30"/>
  <c r="Z149" i="30"/>
  <c r="Z150" i="30"/>
  <c r="Z151" i="30"/>
  <c r="Z152" i="30"/>
  <c r="Z153" i="30"/>
  <c r="Z154" i="30"/>
  <c r="Z155" i="30"/>
  <c r="Z156" i="30"/>
  <c r="Z157" i="30"/>
  <c r="Z158" i="30"/>
  <c r="Z159" i="30"/>
  <c r="Z160" i="30"/>
  <c r="Z161" i="30"/>
  <c r="Z162" i="30"/>
  <c r="Z163" i="30"/>
  <c r="Z164" i="30"/>
  <c r="Z165" i="30"/>
  <c r="Z166" i="30"/>
  <c r="Z167" i="30"/>
  <c r="Z168" i="30"/>
  <c r="Z169" i="30"/>
  <c r="Z170" i="30"/>
  <c r="Z171" i="30"/>
  <c r="Z172" i="30"/>
  <c r="Z173" i="30"/>
  <c r="Z174" i="30"/>
  <c r="Z175" i="30"/>
  <c r="Z176" i="30"/>
  <c r="Z177" i="30"/>
  <c r="Z178" i="30"/>
  <c r="Z179" i="30"/>
  <c r="Z180" i="30"/>
  <c r="Z181" i="30"/>
  <c r="Z182" i="30"/>
  <c r="Z183" i="30"/>
  <c r="Z184" i="30"/>
  <c r="Z185" i="30"/>
  <c r="Z186" i="30"/>
  <c r="Z187" i="30"/>
  <c r="Z188" i="30"/>
  <c r="Z189" i="30"/>
  <c r="Z190" i="30"/>
  <c r="Z191" i="30"/>
  <c r="Z192" i="30"/>
  <c r="Z193" i="30"/>
  <c r="Z194" i="30"/>
  <c r="Z195" i="30"/>
  <c r="Z196" i="30"/>
  <c r="Z197" i="30"/>
  <c r="Z198" i="30"/>
  <c r="Z199" i="30"/>
  <c r="Z200" i="30"/>
  <c r="Z201" i="30"/>
  <c r="Z202" i="30"/>
  <c r="Z203" i="30"/>
  <c r="Z204" i="30"/>
  <c r="Z205" i="30"/>
  <c r="Z206" i="30"/>
  <c r="Z207" i="30"/>
  <c r="Z208" i="30"/>
  <c r="Z209" i="30"/>
  <c r="Z210" i="30"/>
  <c r="Z211" i="30"/>
  <c r="Z212" i="30"/>
  <c r="Z213" i="30"/>
  <c r="Z214" i="30"/>
  <c r="Z215" i="30"/>
  <c r="Z216" i="30"/>
  <c r="Z217" i="30"/>
  <c r="Z218" i="30"/>
  <c r="Z219" i="30"/>
  <c r="Z220" i="30"/>
  <c r="Z221" i="30"/>
  <c r="Z222" i="30"/>
  <c r="Z223" i="30"/>
  <c r="Z224" i="30"/>
  <c r="Z225" i="30"/>
  <c r="Z226" i="30"/>
  <c r="Z227" i="30"/>
  <c r="Z228" i="30"/>
  <c r="Z229" i="30"/>
  <c r="Z230" i="30"/>
  <c r="Z231" i="30"/>
  <c r="Z232" i="30"/>
  <c r="Z233" i="30"/>
  <c r="Z234" i="30"/>
  <c r="Z235" i="30"/>
  <c r="Z236" i="30"/>
  <c r="Z237" i="30"/>
  <c r="Z238" i="30"/>
  <c r="Z239" i="30"/>
  <c r="Z240" i="30"/>
  <c r="Z241" i="30"/>
  <c r="Z242" i="30"/>
  <c r="Z243" i="30"/>
  <c r="Z244" i="30"/>
  <c r="Z245" i="30"/>
  <c r="Z246" i="30"/>
  <c r="Z247" i="30"/>
  <c r="Z248" i="30"/>
  <c r="Z249" i="30"/>
  <c r="Z250" i="30"/>
  <c r="Z251" i="30"/>
  <c r="Z252" i="30"/>
  <c r="Z253" i="30"/>
  <c r="Z254" i="30"/>
  <c r="Z255" i="30"/>
  <c r="Z256" i="30"/>
  <c r="Z257" i="30"/>
  <c r="Z258" i="30"/>
  <c r="Z259" i="30"/>
  <c r="Z260" i="30"/>
  <c r="Z261" i="30"/>
  <c r="Z262" i="30"/>
  <c r="Z263" i="30"/>
  <c r="Z264" i="30"/>
  <c r="Z265" i="30"/>
  <c r="Z266" i="30"/>
  <c r="Z267" i="30"/>
  <c r="Z268" i="30"/>
  <c r="Z269" i="30"/>
  <c r="Z270" i="30"/>
  <c r="Z271" i="30"/>
  <c r="Z272" i="30"/>
  <c r="Z273" i="30"/>
  <c r="Z274" i="30"/>
  <c r="Z275" i="30"/>
  <c r="Z276" i="30"/>
  <c r="Z277" i="30"/>
  <c r="Z278" i="30"/>
  <c r="Z279" i="30"/>
  <c r="Z280" i="30"/>
  <c r="Z281" i="30"/>
  <c r="Z282" i="30"/>
  <c r="Z283" i="30"/>
  <c r="Z284" i="30"/>
  <c r="Z285" i="30"/>
  <c r="Z286" i="30"/>
  <c r="Z287" i="30"/>
  <c r="Z288" i="30"/>
  <c r="Z289" i="30"/>
  <c r="Z290" i="30"/>
  <c r="Z291" i="30"/>
  <c r="Z292" i="30"/>
  <c r="Z293" i="30"/>
  <c r="Z294" i="30"/>
  <c r="Z295" i="30"/>
  <c r="Z296" i="30"/>
  <c r="Z297" i="30"/>
  <c r="Z298" i="30"/>
  <c r="Z299" i="30"/>
  <c r="Z300" i="30"/>
  <c r="Z301" i="30"/>
  <c r="Z302" i="30"/>
  <c r="Z303" i="30"/>
  <c r="Z304" i="30"/>
  <c r="Z305" i="30"/>
  <c r="Z306" i="30"/>
  <c r="Z307" i="30"/>
  <c r="Z308" i="30"/>
  <c r="Z309" i="30"/>
  <c r="Z310" i="30"/>
  <c r="Z311" i="30"/>
  <c r="Z6" i="30"/>
  <c r="AA216" i="30"/>
  <c r="AB216" i="30" s="1"/>
  <c r="AA217" i="30"/>
  <c r="AB217" i="30" s="1"/>
  <c r="AA218" i="30"/>
  <c r="AB218" i="30" s="1"/>
  <c r="AA219" i="30"/>
  <c r="AB219" i="30" s="1"/>
  <c r="AA220" i="30"/>
  <c r="AB220" i="30" s="1"/>
  <c r="AA221" i="30"/>
  <c r="AB221" i="30" s="1"/>
  <c r="AA222" i="30"/>
  <c r="AA223" i="30"/>
  <c r="AB223" i="30" s="1"/>
  <c r="AA224" i="30"/>
  <c r="AB224" i="30" s="1"/>
  <c r="AA225" i="30"/>
  <c r="AB225" i="30" s="1"/>
  <c r="AA226" i="30"/>
  <c r="AB226" i="30" s="1"/>
  <c r="AA227" i="30"/>
  <c r="AB227" i="30" s="1"/>
  <c r="AA228" i="30"/>
  <c r="AB228" i="30" s="1"/>
  <c r="AA229" i="30"/>
  <c r="AB229" i="30" s="1"/>
  <c r="AA230" i="30"/>
  <c r="AB230" i="30" s="1"/>
  <c r="AA231" i="30"/>
  <c r="AB231" i="30" s="1"/>
  <c r="AA232" i="30"/>
  <c r="AB232" i="30" s="1"/>
  <c r="AA233" i="30"/>
  <c r="AB233" i="30" s="1"/>
  <c r="AA234" i="30"/>
  <c r="AA235" i="30"/>
  <c r="AB235" i="30" s="1"/>
  <c r="AA236" i="30"/>
  <c r="AB236" i="30" s="1"/>
  <c r="AA237" i="30"/>
  <c r="AB237" i="30" s="1"/>
  <c r="AA238" i="30"/>
  <c r="AB238" i="30" s="1"/>
  <c r="AA239" i="30"/>
  <c r="AB239" i="30" s="1"/>
  <c r="AA240" i="30"/>
  <c r="AB240" i="30" s="1"/>
  <c r="AA241" i="30"/>
  <c r="AB241" i="30" s="1"/>
  <c r="AA242" i="30"/>
  <c r="AB242" i="30" s="1"/>
  <c r="AA243" i="30"/>
  <c r="AB243" i="30" s="1"/>
  <c r="AA244" i="30"/>
  <c r="AB244" i="30" s="1"/>
  <c r="AA245" i="30"/>
  <c r="AB245" i="30" s="1"/>
  <c r="AA246" i="30"/>
  <c r="AA247" i="30"/>
  <c r="AB247" i="30" s="1"/>
  <c r="AA248" i="30"/>
  <c r="AB248" i="30" s="1"/>
  <c r="AA249" i="30"/>
  <c r="AB249" i="30" s="1"/>
  <c r="AA250" i="30"/>
  <c r="AB250" i="30" s="1"/>
  <c r="AA251" i="30"/>
  <c r="AB251" i="30" s="1"/>
  <c r="AA252" i="30"/>
  <c r="AB252" i="30" s="1"/>
  <c r="AA253" i="30"/>
  <c r="AB253" i="30" s="1"/>
  <c r="AA254" i="30"/>
  <c r="AB254" i="30" s="1"/>
  <c r="AA255" i="30"/>
  <c r="AB255" i="30" s="1"/>
  <c r="AA256" i="30"/>
  <c r="AB256" i="30" s="1"/>
  <c r="AA257" i="30"/>
  <c r="AB257" i="30" s="1"/>
  <c r="AA258" i="30"/>
  <c r="AA259" i="30"/>
  <c r="AB259" i="30" s="1"/>
  <c r="AA260" i="30"/>
  <c r="AB260" i="30" s="1"/>
  <c r="AA261" i="30"/>
  <c r="AB261" i="30" s="1"/>
  <c r="AA262" i="30"/>
  <c r="AB262" i="30" s="1"/>
  <c r="AA263" i="30"/>
  <c r="AB263" i="30" s="1"/>
  <c r="AA264" i="30"/>
  <c r="AB264" i="30" s="1"/>
  <c r="AA265" i="30"/>
  <c r="AB265" i="30" s="1"/>
  <c r="AA266" i="30"/>
  <c r="AB266" i="30" s="1"/>
  <c r="AA267" i="30"/>
  <c r="AB267" i="30" s="1"/>
  <c r="AA268" i="30"/>
  <c r="AB268" i="30" s="1"/>
  <c r="AA269" i="30"/>
  <c r="AB269" i="30" s="1"/>
  <c r="AA270" i="30"/>
  <c r="AA271" i="30"/>
  <c r="AB271" i="30" s="1"/>
  <c r="AA272" i="30"/>
  <c r="AB272" i="30" s="1"/>
  <c r="AA273" i="30"/>
  <c r="AB273" i="30" s="1"/>
  <c r="AA274" i="30"/>
  <c r="AB274" i="30" s="1"/>
  <c r="AA275" i="30"/>
  <c r="AB275" i="30" s="1"/>
  <c r="AA276" i="30"/>
  <c r="AB276" i="30" s="1"/>
  <c r="AA277" i="30"/>
  <c r="AB277" i="30" s="1"/>
  <c r="AA278" i="30"/>
  <c r="AB278" i="30" s="1"/>
  <c r="AA279" i="30"/>
  <c r="AB279" i="30" s="1"/>
  <c r="AA280" i="30"/>
  <c r="AB280" i="30" s="1"/>
  <c r="AA281" i="30"/>
  <c r="AB281" i="30" s="1"/>
  <c r="AA282" i="30"/>
  <c r="AA283" i="30"/>
  <c r="AB283" i="30" s="1"/>
  <c r="AA284" i="30"/>
  <c r="AB284" i="30" s="1"/>
  <c r="AA285" i="30"/>
  <c r="AB285" i="30" s="1"/>
  <c r="AA286" i="30"/>
  <c r="AB286" i="30" s="1"/>
  <c r="AA287" i="30"/>
  <c r="AB287" i="30" s="1"/>
  <c r="AA288" i="30"/>
  <c r="AB288" i="30" s="1"/>
  <c r="AA289" i="30"/>
  <c r="AB289" i="30" s="1"/>
  <c r="AA290" i="30"/>
  <c r="AB290" i="30" s="1"/>
  <c r="AA291" i="30"/>
  <c r="AB291" i="30" s="1"/>
  <c r="AA292" i="30"/>
  <c r="AB292" i="30" s="1"/>
  <c r="AA293" i="30"/>
  <c r="AB293" i="30" s="1"/>
  <c r="AA294" i="30"/>
  <c r="AA295" i="30"/>
  <c r="AB295" i="30" s="1"/>
  <c r="AA296" i="30"/>
  <c r="AB296" i="30" s="1"/>
  <c r="AA297" i="30"/>
  <c r="AB297" i="30" s="1"/>
  <c r="AA298" i="30"/>
  <c r="AB298" i="30" s="1"/>
  <c r="AA299" i="30"/>
  <c r="AB299" i="30" s="1"/>
  <c r="AA300" i="30"/>
  <c r="AB300" i="30" s="1"/>
  <c r="AA301" i="30"/>
  <c r="AB301" i="30" s="1"/>
  <c r="AA302" i="30"/>
  <c r="AB302" i="30" s="1"/>
  <c r="AA303" i="30"/>
  <c r="AB303" i="30" s="1"/>
  <c r="AA304" i="30"/>
  <c r="AB304" i="30" s="1"/>
  <c r="AA305" i="30"/>
  <c r="AB305" i="30" s="1"/>
  <c r="AA306" i="30"/>
  <c r="AA307" i="30"/>
  <c r="AB307" i="30" s="1"/>
  <c r="AA308" i="30"/>
  <c r="AB308" i="30" s="1"/>
  <c r="AA309" i="30"/>
  <c r="AB309" i="30" s="1"/>
  <c r="AA310" i="30"/>
  <c r="AB310" i="30" s="1"/>
  <c r="AA311" i="30"/>
  <c r="AB311" i="30" s="1"/>
  <c r="Z6" i="29"/>
  <c r="AA158" i="31"/>
  <c r="AB158" i="31" s="1"/>
  <c r="Z158" i="31"/>
  <c r="AA157" i="31"/>
  <c r="AB157" i="31" s="1"/>
  <c r="Z157" i="31"/>
  <c r="AA156" i="31"/>
  <c r="AB156" i="31" s="1"/>
  <c r="Z156" i="31"/>
  <c r="AA155" i="31"/>
  <c r="AB155" i="31" s="1"/>
  <c r="Z155" i="31"/>
  <c r="AA154" i="31"/>
  <c r="AB154" i="31" s="1"/>
  <c r="Z154" i="31"/>
  <c r="AA153" i="31"/>
  <c r="AB153" i="31" s="1"/>
  <c r="Z153" i="31"/>
  <c r="AA152" i="31"/>
  <c r="AB152" i="31" s="1"/>
  <c r="Z152" i="31"/>
  <c r="AA151" i="31"/>
  <c r="AB151" i="31" s="1"/>
  <c r="Z151" i="31"/>
  <c r="AA150" i="31"/>
  <c r="AB150" i="31" s="1"/>
  <c r="Z150" i="31"/>
  <c r="AA149" i="31"/>
  <c r="AB149" i="31" s="1"/>
  <c r="Z149" i="31"/>
  <c r="AA148" i="31"/>
  <c r="AB148" i="31" s="1"/>
  <c r="Z148" i="31"/>
  <c r="AA147" i="31"/>
  <c r="AB147" i="31" s="1"/>
  <c r="Z147" i="31"/>
  <c r="AA146" i="31"/>
  <c r="AB146" i="31" s="1"/>
  <c r="Z146" i="31"/>
  <c r="AA145" i="31"/>
  <c r="AB145" i="31" s="1"/>
  <c r="Z145" i="31"/>
  <c r="AA144" i="31"/>
  <c r="AB144" i="31" s="1"/>
  <c r="Z144" i="31"/>
  <c r="AA143" i="31"/>
  <c r="AB143" i="31" s="1"/>
  <c r="Z143" i="31"/>
  <c r="AA142" i="31"/>
  <c r="AB142" i="31" s="1"/>
  <c r="Z142" i="31"/>
  <c r="AA141" i="31"/>
  <c r="AB141" i="31" s="1"/>
  <c r="Z141" i="31"/>
  <c r="AA140" i="31"/>
  <c r="AB140" i="31" s="1"/>
  <c r="Z140" i="31"/>
  <c r="AA139" i="31"/>
  <c r="AB139" i="31" s="1"/>
  <c r="Z139" i="31"/>
  <c r="AA138" i="31"/>
  <c r="AB138" i="31" s="1"/>
  <c r="Z138" i="31"/>
  <c r="AA137" i="31"/>
  <c r="AB137" i="31" s="1"/>
  <c r="Z137" i="31"/>
  <c r="AA136" i="31"/>
  <c r="AB136" i="31" s="1"/>
  <c r="Z136" i="31"/>
  <c r="AA135" i="31"/>
  <c r="AB135" i="31" s="1"/>
  <c r="Z135" i="31"/>
  <c r="AA134" i="31"/>
  <c r="AB134" i="31" s="1"/>
  <c r="Z134" i="31"/>
  <c r="AA133" i="31"/>
  <c r="AB133" i="31" s="1"/>
  <c r="Z133" i="31"/>
  <c r="AA132" i="31"/>
  <c r="AB132" i="31" s="1"/>
  <c r="Z132" i="31"/>
  <c r="AA131" i="31"/>
  <c r="AB131" i="31" s="1"/>
  <c r="Z131" i="31"/>
  <c r="AA130" i="31"/>
  <c r="AB130" i="31" s="1"/>
  <c r="Z130" i="31"/>
  <c r="AA129" i="31"/>
  <c r="AB129" i="31" s="1"/>
  <c r="Z129" i="31"/>
  <c r="AA128" i="31"/>
  <c r="AB128" i="31" s="1"/>
  <c r="Z128" i="31"/>
  <c r="AA127" i="31"/>
  <c r="AB127" i="31" s="1"/>
  <c r="Z127" i="31"/>
  <c r="AA126" i="31"/>
  <c r="AB126" i="31" s="1"/>
  <c r="Z126" i="31"/>
  <c r="AA125" i="31"/>
  <c r="AB125" i="31" s="1"/>
  <c r="Z125" i="31"/>
  <c r="AA124" i="31"/>
  <c r="AB124" i="31" s="1"/>
  <c r="Z124" i="31"/>
  <c r="AA123" i="31"/>
  <c r="AB123" i="31" s="1"/>
  <c r="Z123" i="31"/>
  <c r="AA122" i="31"/>
  <c r="AB122" i="31" s="1"/>
  <c r="Z122" i="31"/>
  <c r="AA121" i="31"/>
  <c r="AB121" i="31" s="1"/>
  <c r="Z121" i="31"/>
  <c r="AA120" i="31"/>
  <c r="AB120" i="31" s="1"/>
  <c r="Z120" i="31"/>
  <c r="AA119" i="31"/>
  <c r="AB119" i="31" s="1"/>
  <c r="Z119" i="31"/>
  <c r="AA118" i="31"/>
  <c r="AB118" i="31" s="1"/>
  <c r="Z118" i="31"/>
  <c r="AA117" i="31"/>
  <c r="AB117" i="31" s="1"/>
  <c r="Z117" i="31"/>
  <c r="AA116" i="31"/>
  <c r="AB116" i="31" s="1"/>
  <c r="Z116" i="31"/>
  <c r="AA115" i="31"/>
  <c r="AB115" i="31" s="1"/>
  <c r="Z115" i="31"/>
  <c r="AA114" i="31"/>
  <c r="AB114" i="31" s="1"/>
  <c r="Z114" i="31"/>
  <c r="AA113" i="31"/>
  <c r="AB113" i="31" s="1"/>
  <c r="Z113" i="31"/>
  <c r="AA112" i="31"/>
  <c r="AB112" i="31" s="1"/>
  <c r="Z112" i="31"/>
  <c r="AA111" i="31"/>
  <c r="AB111" i="31" s="1"/>
  <c r="Z111" i="31"/>
  <c r="AA110" i="31"/>
  <c r="AB110" i="31" s="1"/>
  <c r="Z110" i="31"/>
  <c r="AA109" i="31"/>
  <c r="AB109" i="31" s="1"/>
  <c r="Z109" i="31"/>
  <c r="AA108" i="31"/>
  <c r="AB108" i="31" s="1"/>
  <c r="Z108" i="31"/>
  <c r="AA107" i="31"/>
  <c r="AB107" i="31" s="1"/>
  <c r="Z107" i="31"/>
  <c r="AA106" i="31"/>
  <c r="AB106" i="31" s="1"/>
  <c r="Z106" i="31"/>
  <c r="AA105" i="31"/>
  <c r="AB105" i="31" s="1"/>
  <c r="Z105" i="31"/>
  <c r="AA104" i="31"/>
  <c r="AB104" i="31" s="1"/>
  <c r="Z104" i="31"/>
  <c r="AA103" i="31"/>
  <c r="AB103" i="31" s="1"/>
  <c r="Z103" i="31"/>
  <c r="AA102" i="31"/>
  <c r="AB102" i="31" s="1"/>
  <c r="Z102" i="31"/>
  <c r="AA101" i="31"/>
  <c r="AB101" i="31" s="1"/>
  <c r="Z101" i="31"/>
  <c r="AA100" i="31"/>
  <c r="AB100" i="31" s="1"/>
  <c r="Z100" i="31"/>
  <c r="AA99" i="31"/>
  <c r="AB99" i="31" s="1"/>
  <c r="Z99" i="31"/>
  <c r="AA98" i="31"/>
  <c r="AB98" i="31" s="1"/>
  <c r="Z98" i="31"/>
  <c r="AA97" i="31"/>
  <c r="AB97" i="31" s="1"/>
  <c r="Z97" i="31"/>
  <c r="AA96" i="31"/>
  <c r="AB96" i="31" s="1"/>
  <c r="Z96" i="31"/>
  <c r="AA95" i="31"/>
  <c r="AB95" i="31" s="1"/>
  <c r="Z95" i="31"/>
  <c r="AA94" i="31"/>
  <c r="AB94" i="31" s="1"/>
  <c r="Z94" i="31"/>
  <c r="AA93" i="31"/>
  <c r="AB93" i="31" s="1"/>
  <c r="Z93" i="31"/>
  <c r="AA92" i="31"/>
  <c r="AB92" i="31" s="1"/>
  <c r="Z92" i="31"/>
  <c r="AA91" i="31"/>
  <c r="AB91" i="31" s="1"/>
  <c r="Z91" i="31"/>
  <c r="AA90" i="31"/>
  <c r="AB90" i="31" s="1"/>
  <c r="Z90" i="31"/>
  <c r="AA89" i="31"/>
  <c r="AB89" i="31" s="1"/>
  <c r="Z89" i="31"/>
  <c r="AA88" i="31"/>
  <c r="AB88" i="31" s="1"/>
  <c r="Z88" i="31"/>
  <c r="AA87" i="31"/>
  <c r="AB87" i="31" s="1"/>
  <c r="Z87" i="31"/>
  <c r="AA86" i="31"/>
  <c r="AB86" i="31" s="1"/>
  <c r="Z86" i="31"/>
  <c r="AA85" i="31"/>
  <c r="AB85" i="31" s="1"/>
  <c r="Z85" i="31"/>
  <c r="AA84" i="31"/>
  <c r="AB84" i="31" s="1"/>
  <c r="Z84" i="31"/>
  <c r="AA83" i="31"/>
  <c r="AB83" i="31" s="1"/>
  <c r="Z83" i="31"/>
  <c r="AA82" i="31"/>
  <c r="AB82" i="31" s="1"/>
  <c r="Z82" i="31"/>
  <c r="AA81" i="31"/>
  <c r="AB81" i="31" s="1"/>
  <c r="Z81" i="31"/>
  <c r="AA80" i="31"/>
  <c r="AB80" i="31" s="1"/>
  <c r="Z80" i="31"/>
  <c r="AA79" i="31"/>
  <c r="AB79" i="31" s="1"/>
  <c r="Z79" i="31"/>
  <c r="AA78" i="31"/>
  <c r="AB78" i="31" s="1"/>
  <c r="Z78" i="31"/>
  <c r="AA77" i="31"/>
  <c r="AB77" i="31" s="1"/>
  <c r="Z77" i="31"/>
  <c r="AA76" i="31"/>
  <c r="AB76" i="31" s="1"/>
  <c r="Z76" i="31"/>
  <c r="AA75" i="31"/>
  <c r="AB75" i="31" s="1"/>
  <c r="Z75" i="31"/>
  <c r="AA74" i="31"/>
  <c r="AB74" i="31" s="1"/>
  <c r="Z74" i="31"/>
  <c r="AA73" i="31"/>
  <c r="AB73" i="31" s="1"/>
  <c r="Z73" i="31"/>
  <c r="AA72" i="31"/>
  <c r="AB72" i="31" s="1"/>
  <c r="Z72" i="31"/>
  <c r="AA71" i="31"/>
  <c r="AB71" i="31" s="1"/>
  <c r="Z71" i="31"/>
  <c r="AA70" i="31"/>
  <c r="AB70" i="31" s="1"/>
  <c r="Z70" i="31"/>
  <c r="AA69" i="31"/>
  <c r="AB69" i="31" s="1"/>
  <c r="Z69" i="31"/>
  <c r="AA68" i="31"/>
  <c r="AB68" i="31" s="1"/>
  <c r="Z68" i="31"/>
  <c r="AA67" i="31"/>
  <c r="AB67" i="31" s="1"/>
  <c r="Z67" i="31"/>
  <c r="AA66" i="31"/>
  <c r="AB66" i="31" s="1"/>
  <c r="Z66" i="31"/>
  <c r="AA65" i="31"/>
  <c r="AB65" i="31" s="1"/>
  <c r="Z65" i="31"/>
  <c r="AA64" i="31"/>
  <c r="AB64" i="31" s="1"/>
  <c r="Z64" i="31"/>
  <c r="AA63" i="31"/>
  <c r="AB63" i="31" s="1"/>
  <c r="Z63" i="31"/>
  <c r="AA62" i="31"/>
  <c r="AB62" i="31" s="1"/>
  <c r="Z62" i="31"/>
  <c r="AA61" i="31"/>
  <c r="AB61" i="31" s="1"/>
  <c r="Z61" i="31"/>
  <c r="AA60" i="31"/>
  <c r="AB60" i="31" s="1"/>
  <c r="Z60" i="31"/>
  <c r="AA59" i="31"/>
  <c r="AB59" i="31" s="1"/>
  <c r="Z59" i="31"/>
  <c r="AA58" i="31"/>
  <c r="AB58" i="31" s="1"/>
  <c r="Z58" i="31"/>
  <c r="AA57" i="31"/>
  <c r="AB57" i="31" s="1"/>
  <c r="Z57" i="31"/>
  <c r="AA56" i="31"/>
  <c r="AB56" i="31" s="1"/>
  <c r="Z56" i="31"/>
  <c r="AA55" i="31"/>
  <c r="AB55" i="31" s="1"/>
  <c r="Z55" i="31"/>
  <c r="AA54" i="31"/>
  <c r="AB54" i="31" s="1"/>
  <c r="Z54" i="31"/>
  <c r="AA53" i="31"/>
  <c r="AB53" i="31" s="1"/>
  <c r="Z53" i="31"/>
  <c r="AA52" i="31"/>
  <c r="AB52" i="31" s="1"/>
  <c r="Z52" i="31"/>
  <c r="AA51" i="31"/>
  <c r="AB51" i="31" s="1"/>
  <c r="Z51" i="31"/>
  <c r="AA50" i="31"/>
  <c r="AB50" i="31" s="1"/>
  <c r="Z50" i="31"/>
  <c r="AA49" i="31"/>
  <c r="AB49" i="31" s="1"/>
  <c r="Z49" i="31"/>
  <c r="AA48" i="31"/>
  <c r="AB48" i="31" s="1"/>
  <c r="Z48" i="31"/>
  <c r="AA47" i="31"/>
  <c r="AB47" i="31" s="1"/>
  <c r="Z47" i="31"/>
  <c r="AA46" i="31"/>
  <c r="AB46" i="31" s="1"/>
  <c r="Z46" i="31"/>
  <c r="AA45" i="31"/>
  <c r="AB45" i="31" s="1"/>
  <c r="Z45" i="31"/>
  <c r="AA44" i="31"/>
  <c r="AB44" i="31" s="1"/>
  <c r="Z44" i="31"/>
  <c r="AA43" i="31"/>
  <c r="AB43" i="31" s="1"/>
  <c r="Z43" i="31"/>
  <c r="AA42" i="31"/>
  <c r="AB42" i="31" s="1"/>
  <c r="Z42" i="31"/>
  <c r="AA41" i="31"/>
  <c r="AB41" i="31" s="1"/>
  <c r="Z41" i="31"/>
  <c r="AA40" i="31"/>
  <c r="AB40" i="31" s="1"/>
  <c r="Z40" i="31"/>
  <c r="AA39" i="31"/>
  <c r="AB39" i="31" s="1"/>
  <c r="Z39" i="31"/>
  <c r="AA38" i="31"/>
  <c r="AB38" i="31" s="1"/>
  <c r="Z38" i="31"/>
  <c r="AA37" i="31"/>
  <c r="AB37" i="31" s="1"/>
  <c r="Z37" i="31"/>
  <c r="AA36" i="31"/>
  <c r="AB36" i="31" s="1"/>
  <c r="Z36" i="31"/>
  <c r="AA35" i="31"/>
  <c r="AB35" i="31" s="1"/>
  <c r="Z35" i="31"/>
  <c r="AA34" i="31"/>
  <c r="AB34" i="31" s="1"/>
  <c r="Z34" i="31"/>
  <c r="AA33" i="31"/>
  <c r="AB33" i="31" s="1"/>
  <c r="Z33" i="31"/>
  <c r="AA32" i="31"/>
  <c r="AB32" i="31" s="1"/>
  <c r="Z32" i="31"/>
  <c r="AA31" i="31"/>
  <c r="AB31" i="31" s="1"/>
  <c r="Z31" i="31"/>
  <c r="AA30" i="31"/>
  <c r="AB30" i="31" s="1"/>
  <c r="Z30" i="31"/>
  <c r="AA29" i="31"/>
  <c r="AB29" i="31" s="1"/>
  <c r="Z29" i="31"/>
  <c r="AA28" i="31"/>
  <c r="AB28" i="31" s="1"/>
  <c r="Z28" i="31"/>
  <c r="AA27" i="31"/>
  <c r="AB27" i="31" s="1"/>
  <c r="Z27" i="31"/>
  <c r="AA26" i="31"/>
  <c r="AB26" i="31" s="1"/>
  <c r="Z26" i="31"/>
  <c r="AA25" i="31"/>
  <c r="AB25" i="31" s="1"/>
  <c r="Z25" i="31"/>
  <c r="AA24" i="31"/>
  <c r="AB24" i="31" s="1"/>
  <c r="Z24" i="31"/>
  <c r="AA23" i="31"/>
  <c r="AB23" i="31" s="1"/>
  <c r="Z23" i="31"/>
  <c r="AA22" i="31"/>
  <c r="AB22" i="31" s="1"/>
  <c r="Z22" i="31"/>
  <c r="AA21" i="31"/>
  <c r="AB21" i="31" s="1"/>
  <c r="Z21" i="31"/>
  <c r="AA20" i="31"/>
  <c r="AB20" i="31" s="1"/>
  <c r="Z20" i="31"/>
  <c r="AA19" i="31"/>
  <c r="AB19" i="31" s="1"/>
  <c r="Z19" i="31"/>
  <c r="AA18" i="31"/>
  <c r="AB18" i="31" s="1"/>
  <c r="Z18" i="31"/>
  <c r="AA17" i="31"/>
  <c r="AB17" i="31" s="1"/>
  <c r="Z17" i="31"/>
  <c r="AA16" i="31"/>
  <c r="AB16" i="31" s="1"/>
  <c r="Z16" i="31"/>
  <c r="AA15" i="31"/>
  <c r="AB15" i="31" s="1"/>
  <c r="Z15" i="31"/>
  <c r="AA14" i="31"/>
  <c r="AB14" i="31" s="1"/>
  <c r="Z14" i="31"/>
  <c r="AA13" i="31"/>
  <c r="AB13" i="31" s="1"/>
  <c r="Z13" i="31"/>
  <c r="AA12" i="31"/>
  <c r="AB12" i="31" s="1"/>
  <c r="Z12" i="31"/>
  <c r="AA11" i="31"/>
  <c r="AB11" i="31" s="1"/>
  <c r="Z11" i="31"/>
  <c r="AA10" i="31"/>
  <c r="AB10" i="31" s="1"/>
  <c r="Z10" i="31"/>
  <c r="AA9" i="31"/>
  <c r="AB9" i="31" s="1"/>
  <c r="Z9" i="31"/>
  <c r="AA8" i="31"/>
  <c r="AB8" i="31" s="1"/>
  <c r="Z8" i="31"/>
  <c r="AA7" i="31"/>
  <c r="AB7" i="31" s="1"/>
  <c r="Z7" i="31"/>
  <c r="AA6" i="31"/>
  <c r="AB6" i="31" s="1"/>
  <c r="Z6" i="31"/>
  <c r="AA215" i="30"/>
  <c r="AB215" i="30" s="1"/>
  <c r="AA214" i="30"/>
  <c r="AB214" i="30" s="1"/>
  <c r="AA213" i="30"/>
  <c r="AB213" i="30" s="1"/>
  <c r="AA212" i="30"/>
  <c r="AB212" i="30" s="1"/>
  <c r="AA211" i="30"/>
  <c r="AB211" i="30" s="1"/>
  <c r="AA210" i="30"/>
  <c r="AA209" i="30"/>
  <c r="AB209" i="30" s="1"/>
  <c r="AA208" i="30"/>
  <c r="AB208" i="30" s="1"/>
  <c r="AA207" i="30"/>
  <c r="AB207" i="30" s="1"/>
  <c r="AA206" i="30"/>
  <c r="AB206" i="30" s="1"/>
  <c r="AA205" i="30"/>
  <c r="AB205" i="30" s="1"/>
  <c r="AA204" i="30"/>
  <c r="AB204" i="30" s="1"/>
  <c r="AA203" i="30"/>
  <c r="AB203" i="30" s="1"/>
  <c r="AA202" i="30"/>
  <c r="AB202" i="30" s="1"/>
  <c r="AA201" i="30"/>
  <c r="AB201" i="30" s="1"/>
  <c r="AA200" i="30"/>
  <c r="AB200" i="30" s="1"/>
  <c r="AA199" i="30"/>
  <c r="AB199" i="30" s="1"/>
  <c r="AA198" i="30"/>
  <c r="AA197" i="30"/>
  <c r="AB197" i="30" s="1"/>
  <c r="AA196" i="30"/>
  <c r="AB196" i="30" s="1"/>
  <c r="AA195" i="30"/>
  <c r="AB195" i="30" s="1"/>
  <c r="AA194" i="30"/>
  <c r="AB194" i="30" s="1"/>
  <c r="AA193" i="30"/>
  <c r="AB193" i="30" s="1"/>
  <c r="AA192" i="30"/>
  <c r="AB192" i="30" s="1"/>
  <c r="AA191" i="30"/>
  <c r="AB191" i="30" s="1"/>
  <c r="AA190" i="30"/>
  <c r="AB190" i="30" s="1"/>
  <c r="AA189" i="30"/>
  <c r="AB189" i="30" s="1"/>
  <c r="AA188" i="30"/>
  <c r="AB188" i="30" s="1"/>
  <c r="AA187" i="30"/>
  <c r="AB187" i="30" s="1"/>
  <c r="AA186" i="30"/>
  <c r="AA185" i="30"/>
  <c r="AB185" i="30" s="1"/>
  <c r="AA184" i="30"/>
  <c r="AB184" i="30" s="1"/>
  <c r="AA183" i="30"/>
  <c r="AB183" i="30" s="1"/>
  <c r="AA182" i="30"/>
  <c r="AB182" i="30" s="1"/>
  <c r="AA181" i="30"/>
  <c r="AB181" i="30" s="1"/>
  <c r="AA180" i="30"/>
  <c r="AB180" i="30" s="1"/>
  <c r="AA179" i="30"/>
  <c r="AB179" i="30" s="1"/>
  <c r="AA178" i="30"/>
  <c r="AB178" i="30" s="1"/>
  <c r="AA177" i="30"/>
  <c r="AB177" i="30" s="1"/>
  <c r="AA176" i="30"/>
  <c r="AB176" i="30" s="1"/>
  <c r="AA175" i="30"/>
  <c r="AB175" i="30" s="1"/>
  <c r="AA174" i="30"/>
  <c r="AA173" i="30"/>
  <c r="AB173" i="30" s="1"/>
  <c r="AA172" i="30"/>
  <c r="AB172" i="30" s="1"/>
  <c r="AA171" i="30"/>
  <c r="AB171" i="30" s="1"/>
  <c r="AA170" i="30"/>
  <c r="AB170" i="30" s="1"/>
  <c r="AA169" i="30"/>
  <c r="AB169" i="30" s="1"/>
  <c r="AA168" i="30"/>
  <c r="AB168" i="30" s="1"/>
  <c r="AA167" i="30"/>
  <c r="AB167" i="30" s="1"/>
  <c r="AA166" i="30"/>
  <c r="AB166" i="30" s="1"/>
  <c r="AA165" i="30"/>
  <c r="AB165" i="30" s="1"/>
  <c r="AA164" i="30"/>
  <c r="AB164" i="30" s="1"/>
  <c r="AA163" i="30"/>
  <c r="AB163" i="30" s="1"/>
  <c r="AA162" i="30"/>
  <c r="AA161" i="30"/>
  <c r="AB161" i="30" s="1"/>
  <c r="AA160" i="30"/>
  <c r="AB160" i="30" s="1"/>
  <c r="AA159" i="30"/>
  <c r="AB159" i="30" s="1"/>
  <c r="AA158" i="30"/>
  <c r="AB158" i="30" s="1"/>
  <c r="AA157" i="30"/>
  <c r="AB157" i="30" s="1"/>
  <c r="AA156" i="30"/>
  <c r="AB156" i="30" s="1"/>
  <c r="AA155" i="30"/>
  <c r="AB155" i="30" s="1"/>
  <c r="AA154" i="30"/>
  <c r="AB154" i="30" s="1"/>
  <c r="AA153" i="30"/>
  <c r="AB153" i="30" s="1"/>
  <c r="AA152" i="30"/>
  <c r="AB152" i="30" s="1"/>
  <c r="AA151" i="30"/>
  <c r="AB151" i="30" s="1"/>
  <c r="AA150" i="30"/>
  <c r="AA149" i="30"/>
  <c r="AB149" i="30" s="1"/>
  <c r="AA148" i="30"/>
  <c r="AB148" i="30" s="1"/>
  <c r="AA147" i="30"/>
  <c r="AB147" i="30" s="1"/>
  <c r="AA146" i="30"/>
  <c r="AB146" i="30" s="1"/>
  <c r="AA145" i="30"/>
  <c r="AB145" i="30" s="1"/>
  <c r="AA144" i="30"/>
  <c r="AB144" i="30" s="1"/>
  <c r="AA143" i="30"/>
  <c r="AB143" i="30" s="1"/>
  <c r="AA142" i="30"/>
  <c r="AB142" i="30" s="1"/>
  <c r="AA141" i="30"/>
  <c r="AB141" i="30" s="1"/>
  <c r="AA140" i="30"/>
  <c r="AB140" i="30" s="1"/>
  <c r="AA139" i="30"/>
  <c r="AB139" i="30" s="1"/>
  <c r="AA138" i="30"/>
  <c r="AA137" i="30"/>
  <c r="AB137" i="30" s="1"/>
  <c r="AA136" i="30"/>
  <c r="AB136" i="30" s="1"/>
  <c r="AA135" i="30"/>
  <c r="AB135" i="30" s="1"/>
  <c r="AA134" i="30"/>
  <c r="AB134" i="30" s="1"/>
  <c r="AA133" i="30"/>
  <c r="AB133" i="30" s="1"/>
  <c r="AA132" i="30"/>
  <c r="AB132" i="30" s="1"/>
  <c r="AA131" i="30"/>
  <c r="AB131" i="30" s="1"/>
  <c r="AA130" i="30"/>
  <c r="AB130" i="30" s="1"/>
  <c r="AA129" i="30"/>
  <c r="AB129" i="30" s="1"/>
  <c r="AA128" i="30"/>
  <c r="AB128" i="30" s="1"/>
  <c r="AA127" i="30"/>
  <c r="AB127" i="30" s="1"/>
  <c r="AA126" i="30"/>
  <c r="AA125" i="30"/>
  <c r="AB125" i="30" s="1"/>
  <c r="AA124" i="30"/>
  <c r="AB124" i="30" s="1"/>
  <c r="AA123" i="30"/>
  <c r="AB123" i="30" s="1"/>
  <c r="AA122" i="30"/>
  <c r="AB122" i="30" s="1"/>
  <c r="AA121" i="30"/>
  <c r="AB121" i="30" s="1"/>
  <c r="AA120" i="30"/>
  <c r="AB120" i="30" s="1"/>
  <c r="AA119" i="30"/>
  <c r="AB119" i="30" s="1"/>
  <c r="AA118" i="30"/>
  <c r="AB118" i="30" s="1"/>
  <c r="AA117" i="30"/>
  <c r="AB117" i="30" s="1"/>
  <c r="AA116" i="30"/>
  <c r="AB116" i="30" s="1"/>
  <c r="AA115" i="30"/>
  <c r="AB115" i="30" s="1"/>
  <c r="AA114" i="30"/>
  <c r="AA113" i="30"/>
  <c r="AB113" i="30" s="1"/>
  <c r="AA112" i="30"/>
  <c r="AB112" i="30" s="1"/>
  <c r="AA111" i="30"/>
  <c r="AB111" i="30" s="1"/>
  <c r="AA110" i="30"/>
  <c r="AB110" i="30" s="1"/>
  <c r="AA109" i="30"/>
  <c r="AB109" i="30" s="1"/>
  <c r="AA108" i="30"/>
  <c r="AB108" i="30" s="1"/>
  <c r="AA107" i="30"/>
  <c r="AB107" i="30" s="1"/>
  <c r="AA106" i="30"/>
  <c r="AB106" i="30" s="1"/>
  <c r="AA105" i="30"/>
  <c r="AB105" i="30" s="1"/>
  <c r="AA104" i="30"/>
  <c r="AB104" i="30" s="1"/>
  <c r="AA103" i="30"/>
  <c r="AB103" i="30" s="1"/>
  <c r="AA102" i="30"/>
  <c r="AA101" i="30"/>
  <c r="AB101" i="30" s="1"/>
  <c r="AA100" i="30"/>
  <c r="AB100" i="30" s="1"/>
  <c r="AA99" i="30"/>
  <c r="AB99" i="30" s="1"/>
  <c r="AA98" i="30"/>
  <c r="AB98" i="30" s="1"/>
  <c r="AA97" i="30"/>
  <c r="AB97" i="30" s="1"/>
  <c r="AA96" i="30"/>
  <c r="AB96" i="30" s="1"/>
  <c r="AA95" i="30"/>
  <c r="AB95" i="30" s="1"/>
  <c r="AA94" i="30"/>
  <c r="AB94" i="30" s="1"/>
  <c r="AA93" i="30"/>
  <c r="AB93" i="30" s="1"/>
  <c r="AA92" i="30"/>
  <c r="AB92" i="30" s="1"/>
  <c r="AA91" i="30"/>
  <c r="AB91" i="30" s="1"/>
  <c r="AA90" i="30"/>
  <c r="AA89" i="30"/>
  <c r="AB89" i="30" s="1"/>
  <c r="AA88" i="30"/>
  <c r="AB88" i="30" s="1"/>
  <c r="AA87" i="30"/>
  <c r="AB87" i="30" s="1"/>
  <c r="AA86" i="30"/>
  <c r="AB86" i="30" s="1"/>
  <c r="AA85" i="30"/>
  <c r="AB85" i="30" s="1"/>
  <c r="AA84" i="30"/>
  <c r="AB84" i="30" s="1"/>
  <c r="AA83" i="30"/>
  <c r="AB83" i="30" s="1"/>
  <c r="AA82" i="30"/>
  <c r="AB82" i="30" s="1"/>
  <c r="AA81" i="30"/>
  <c r="AB81" i="30" s="1"/>
  <c r="AA80" i="30"/>
  <c r="AB80" i="30" s="1"/>
  <c r="AA79" i="30"/>
  <c r="AB79" i="30" s="1"/>
  <c r="AA78" i="30"/>
  <c r="AA77" i="30"/>
  <c r="AB77" i="30" s="1"/>
  <c r="AA76" i="30"/>
  <c r="AB76" i="30" s="1"/>
  <c r="AA75" i="30"/>
  <c r="AB75" i="30" s="1"/>
  <c r="AA74" i="30"/>
  <c r="AB74" i="30" s="1"/>
  <c r="AA73" i="30"/>
  <c r="AB73" i="30" s="1"/>
  <c r="AA72" i="30"/>
  <c r="AB72" i="30" s="1"/>
  <c r="AA71" i="30"/>
  <c r="AB71" i="30" s="1"/>
  <c r="AA70" i="30"/>
  <c r="AB70" i="30" s="1"/>
  <c r="AA69" i="30"/>
  <c r="AB69" i="30" s="1"/>
  <c r="AA68" i="30"/>
  <c r="AB68" i="30" s="1"/>
  <c r="AA67" i="30"/>
  <c r="AB67" i="30" s="1"/>
  <c r="AA66" i="30"/>
  <c r="AA65" i="30"/>
  <c r="AB65" i="30" s="1"/>
  <c r="AA64" i="30"/>
  <c r="AB64" i="30" s="1"/>
  <c r="AA63" i="30"/>
  <c r="AB63" i="30" s="1"/>
  <c r="AA62" i="30"/>
  <c r="AB62" i="30" s="1"/>
  <c r="AA61" i="30"/>
  <c r="AB61" i="30" s="1"/>
  <c r="AA60" i="30"/>
  <c r="AB60" i="30" s="1"/>
  <c r="AA59" i="30"/>
  <c r="AB59" i="30" s="1"/>
  <c r="AA58" i="30"/>
  <c r="AB58" i="30" s="1"/>
  <c r="AA57" i="30"/>
  <c r="AB57" i="30" s="1"/>
  <c r="AA56" i="30"/>
  <c r="AB56" i="30" s="1"/>
  <c r="AA55" i="30"/>
  <c r="AB55" i="30" s="1"/>
  <c r="AA54" i="30"/>
  <c r="AA53" i="30"/>
  <c r="AB53" i="30" s="1"/>
  <c r="AA52" i="30"/>
  <c r="AB52" i="30" s="1"/>
  <c r="AA51" i="30"/>
  <c r="AB51" i="30" s="1"/>
  <c r="AA50" i="30"/>
  <c r="AB50" i="30" s="1"/>
  <c r="AA49" i="30"/>
  <c r="AB49" i="30" s="1"/>
  <c r="AA48" i="30"/>
  <c r="AB48" i="30" s="1"/>
  <c r="AA47" i="30"/>
  <c r="AB47" i="30" s="1"/>
  <c r="AA46" i="30"/>
  <c r="AB46" i="30" s="1"/>
  <c r="AA45" i="30"/>
  <c r="AB45" i="30" s="1"/>
  <c r="AA44" i="30"/>
  <c r="AB44" i="30" s="1"/>
  <c r="AA43" i="30"/>
  <c r="AB43" i="30" s="1"/>
  <c r="AA42" i="30"/>
  <c r="AA41" i="30"/>
  <c r="AB41" i="30" s="1"/>
  <c r="AA40" i="30"/>
  <c r="AB40" i="30" s="1"/>
  <c r="AA39" i="30"/>
  <c r="AB39" i="30" s="1"/>
  <c r="AA38" i="30"/>
  <c r="AB38" i="30" s="1"/>
  <c r="AA37" i="30"/>
  <c r="AB37" i="30" s="1"/>
  <c r="AA36" i="30"/>
  <c r="AB36" i="30" s="1"/>
  <c r="AA35" i="30"/>
  <c r="AB35" i="30" s="1"/>
  <c r="AA34" i="30"/>
  <c r="AB34" i="30" s="1"/>
  <c r="AA33" i="30"/>
  <c r="AB33" i="30" s="1"/>
  <c r="AA32" i="30"/>
  <c r="AB32" i="30" s="1"/>
  <c r="AA31" i="30"/>
  <c r="AB31" i="30" s="1"/>
  <c r="AA30" i="30"/>
  <c r="AA29" i="30"/>
  <c r="AB29" i="30" s="1"/>
  <c r="AA28" i="30"/>
  <c r="AB28" i="30" s="1"/>
  <c r="AA27" i="30"/>
  <c r="AB27" i="30" s="1"/>
  <c r="AA26" i="30"/>
  <c r="AB26" i="30" s="1"/>
  <c r="AA25" i="30"/>
  <c r="AB25" i="30" s="1"/>
  <c r="AA24" i="30"/>
  <c r="AB24" i="30" s="1"/>
  <c r="AA23" i="30"/>
  <c r="AB23" i="30" s="1"/>
  <c r="AA22" i="30"/>
  <c r="AB22" i="30" s="1"/>
  <c r="AA21" i="30"/>
  <c r="AB21" i="30" s="1"/>
  <c r="AA20" i="30"/>
  <c r="AB20" i="30" s="1"/>
  <c r="AA19" i="30"/>
  <c r="AB19" i="30" s="1"/>
  <c r="AA18" i="30"/>
  <c r="AA17" i="30"/>
  <c r="AB17" i="30" s="1"/>
  <c r="AA16" i="30"/>
  <c r="AB16" i="30" s="1"/>
  <c r="AA15" i="30"/>
  <c r="AB15" i="30" s="1"/>
  <c r="AA14" i="30"/>
  <c r="AB14" i="30" s="1"/>
  <c r="AA13" i="30"/>
  <c r="AB13" i="30" s="1"/>
  <c r="AA12" i="30"/>
  <c r="AB12" i="30" s="1"/>
  <c r="AA11" i="30"/>
  <c r="AB11" i="30" s="1"/>
  <c r="AA10" i="30"/>
  <c r="AB10" i="30" s="1"/>
  <c r="AA9" i="30"/>
  <c r="AB9" i="30" s="1"/>
  <c r="AA8" i="30"/>
  <c r="AB8" i="30" s="1"/>
  <c r="AA7" i="30"/>
  <c r="AB7" i="30" s="1"/>
  <c r="AA6" i="30"/>
  <c r="AA185" i="29"/>
  <c r="AB185" i="29" s="1"/>
  <c r="Z185" i="29"/>
  <c r="AA184" i="29"/>
  <c r="AB184" i="29" s="1"/>
  <c r="Z184" i="29"/>
  <c r="AA183" i="29"/>
  <c r="AB183" i="29" s="1"/>
  <c r="Z183" i="29"/>
  <c r="AA182" i="29"/>
  <c r="AB182" i="29" s="1"/>
  <c r="Z182" i="29"/>
  <c r="AA181" i="29"/>
  <c r="AB181" i="29" s="1"/>
  <c r="Z181" i="29"/>
  <c r="AA180" i="29"/>
  <c r="AB180" i="29" s="1"/>
  <c r="Z180" i="29"/>
  <c r="AA179" i="29"/>
  <c r="AB179" i="29" s="1"/>
  <c r="Z179" i="29"/>
  <c r="AA178" i="29"/>
  <c r="AB178" i="29" s="1"/>
  <c r="Z178" i="29"/>
  <c r="AA177" i="29"/>
  <c r="AB177" i="29" s="1"/>
  <c r="Z177" i="29"/>
  <c r="AA176" i="29"/>
  <c r="AB176" i="29" s="1"/>
  <c r="Z176" i="29"/>
  <c r="AA175" i="29"/>
  <c r="AB175" i="29" s="1"/>
  <c r="Z175" i="29"/>
  <c r="AA174" i="29"/>
  <c r="AB174" i="29" s="1"/>
  <c r="Z174" i="29"/>
  <c r="AA173" i="29"/>
  <c r="AB173" i="29" s="1"/>
  <c r="Z173" i="29"/>
  <c r="AA172" i="29"/>
  <c r="AB172" i="29" s="1"/>
  <c r="Z172" i="29"/>
  <c r="AA171" i="29"/>
  <c r="AB171" i="29" s="1"/>
  <c r="Z171" i="29"/>
  <c r="AA170" i="29"/>
  <c r="AB170" i="29" s="1"/>
  <c r="Z170" i="29"/>
  <c r="AA169" i="29"/>
  <c r="AB169" i="29" s="1"/>
  <c r="Z169" i="29"/>
  <c r="AA168" i="29"/>
  <c r="AB168" i="29" s="1"/>
  <c r="Z168" i="29"/>
  <c r="AA167" i="29"/>
  <c r="AB167" i="29" s="1"/>
  <c r="Z167" i="29"/>
  <c r="AA166" i="29"/>
  <c r="AB166" i="29" s="1"/>
  <c r="Z166" i="29"/>
  <c r="AA165" i="29"/>
  <c r="AB165" i="29" s="1"/>
  <c r="Z165" i="29"/>
  <c r="AA164" i="29"/>
  <c r="AB164" i="29" s="1"/>
  <c r="Z164" i="29"/>
  <c r="AA163" i="29"/>
  <c r="AB163" i="29" s="1"/>
  <c r="Z163" i="29"/>
  <c r="AA162" i="29"/>
  <c r="AB162" i="29" s="1"/>
  <c r="Z162" i="29"/>
  <c r="AA161" i="29"/>
  <c r="AB161" i="29" s="1"/>
  <c r="Z161" i="29"/>
  <c r="AA160" i="29"/>
  <c r="AB160" i="29" s="1"/>
  <c r="Z160" i="29"/>
  <c r="AA159" i="29"/>
  <c r="AB159" i="29" s="1"/>
  <c r="Z159" i="29"/>
  <c r="AA158" i="29"/>
  <c r="AB158" i="29" s="1"/>
  <c r="Z158" i="29"/>
  <c r="AA157" i="29"/>
  <c r="AB157" i="29" s="1"/>
  <c r="Z157" i="29"/>
  <c r="AA156" i="29"/>
  <c r="AB156" i="29" s="1"/>
  <c r="Z156" i="29"/>
  <c r="AA155" i="29"/>
  <c r="AB155" i="29" s="1"/>
  <c r="Z155" i="29"/>
  <c r="AA154" i="29"/>
  <c r="AB154" i="29" s="1"/>
  <c r="Z154" i="29"/>
  <c r="AA153" i="29"/>
  <c r="AB153" i="29" s="1"/>
  <c r="Z153" i="29"/>
  <c r="AA152" i="29"/>
  <c r="AB152" i="29" s="1"/>
  <c r="Z152" i="29"/>
  <c r="AA151" i="29"/>
  <c r="AB151" i="29" s="1"/>
  <c r="Z151" i="29"/>
  <c r="AA150" i="29"/>
  <c r="AB150" i="29" s="1"/>
  <c r="Z150" i="29"/>
  <c r="AA149" i="29"/>
  <c r="AB149" i="29" s="1"/>
  <c r="Z149" i="29"/>
  <c r="AA148" i="29"/>
  <c r="AB148" i="29" s="1"/>
  <c r="Z148" i="29"/>
  <c r="AA147" i="29"/>
  <c r="AB147" i="29" s="1"/>
  <c r="Z147" i="29"/>
  <c r="AA146" i="29"/>
  <c r="AB146" i="29" s="1"/>
  <c r="Z146" i="29"/>
  <c r="AA145" i="29"/>
  <c r="AB145" i="29" s="1"/>
  <c r="Z145" i="29"/>
  <c r="AA144" i="29"/>
  <c r="AB144" i="29" s="1"/>
  <c r="Z144" i="29"/>
  <c r="AA143" i="29"/>
  <c r="AB143" i="29" s="1"/>
  <c r="Z143" i="29"/>
  <c r="AA142" i="29"/>
  <c r="AB142" i="29" s="1"/>
  <c r="Z142" i="29"/>
  <c r="AA141" i="29"/>
  <c r="AB141" i="29" s="1"/>
  <c r="Z141" i="29"/>
  <c r="AA140" i="29"/>
  <c r="AB140" i="29" s="1"/>
  <c r="Z140" i="29"/>
  <c r="AA139" i="29"/>
  <c r="AB139" i="29" s="1"/>
  <c r="Z139" i="29"/>
  <c r="AA138" i="29"/>
  <c r="AB138" i="29" s="1"/>
  <c r="Z138" i="29"/>
  <c r="AA137" i="29"/>
  <c r="AB137" i="29" s="1"/>
  <c r="Z137" i="29"/>
  <c r="AA136" i="29"/>
  <c r="AB136" i="29" s="1"/>
  <c r="Z136" i="29"/>
  <c r="AA135" i="29"/>
  <c r="AB135" i="29" s="1"/>
  <c r="Z135" i="29"/>
  <c r="AA134" i="29"/>
  <c r="AB134" i="29" s="1"/>
  <c r="Z134" i="29"/>
  <c r="AA133" i="29"/>
  <c r="AB133" i="29" s="1"/>
  <c r="Z133" i="29"/>
  <c r="AA132" i="29"/>
  <c r="AB132" i="29" s="1"/>
  <c r="Z132" i="29"/>
  <c r="AA131" i="29"/>
  <c r="AB131" i="29" s="1"/>
  <c r="Z131" i="29"/>
  <c r="AA130" i="29"/>
  <c r="AB130" i="29" s="1"/>
  <c r="Z130" i="29"/>
  <c r="AA129" i="29"/>
  <c r="AB129" i="29" s="1"/>
  <c r="Z129" i="29"/>
  <c r="AA128" i="29"/>
  <c r="AB128" i="29" s="1"/>
  <c r="Z128" i="29"/>
  <c r="AA127" i="29"/>
  <c r="AB127" i="29" s="1"/>
  <c r="Z127" i="29"/>
  <c r="AA126" i="29"/>
  <c r="AB126" i="29" s="1"/>
  <c r="Z126" i="29"/>
  <c r="AA125" i="29"/>
  <c r="AB125" i="29" s="1"/>
  <c r="Z125" i="29"/>
  <c r="AA124" i="29"/>
  <c r="AB124" i="29" s="1"/>
  <c r="Z124" i="29"/>
  <c r="AA123" i="29"/>
  <c r="AB123" i="29" s="1"/>
  <c r="Z123" i="29"/>
  <c r="AA122" i="29"/>
  <c r="AB122" i="29" s="1"/>
  <c r="Z122" i="29"/>
  <c r="AA121" i="29"/>
  <c r="AB121" i="29" s="1"/>
  <c r="Z121" i="29"/>
  <c r="AA120" i="29"/>
  <c r="AB120" i="29" s="1"/>
  <c r="Z120" i="29"/>
  <c r="AA119" i="29"/>
  <c r="AB119" i="29" s="1"/>
  <c r="Z119" i="29"/>
  <c r="AA118" i="29"/>
  <c r="AB118" i="29" s="1"/>
  <c r="Z118" i="29"/>
  <c r="AA117" i="29"/>
  <c r="AB117" i="29" s="1"/>
  <c r="Z117" i="29"/>
  <c r="AA116" i="29"/>
  <c r="AB116" i="29" s="1"/>
  <c r="Z116" i="29"/>
  <c r="AA115" i="29"/>
  <c r="AB115" i="29" s="1"/>
  <c r="Z115" i="29"/>
  <c r="AA114" i="29"/>
  <c r="AB114" i="29" s="1"/>
  <c r="Z114" i="29"/>
  <c r="AA113" i="29"/>
  <c r="AB113" i="29" s="1"/>
  <c r="Z113" i="29"/>
  <c r="AA112" i="29"/>
  <c r="AB112" i="29" s="1"/>
  <c r="Z112" i="29"/>
  <c r="AA111" i="29"/>
  <c r="AB111" i="29" s="1"/>
  <c r="Z111" i="29"/>
  <c r="AA110" i="29"/>
  <c r="AB110" i="29" s="1"/>
  <c r="Z110" i="29"/>
  <c r="AA109" i="29"/>
  <c r="AB109" i="29" s="1"/>
  <c r="Z109" i="29"/>
  <c r="AA108" i="29"/>
  <c r="AB108" i="29" s="1"/>
  <c r="Z108" i="29"/>
  <c r="AA107" i="29"/>
  <c r="AB107" i="29" s="1"/>
  <c r="Z107" i="29"/>
  <c r="AA106" i="29"/>
  <c r="AB106" i="29" s="1"/>
  <c r="Z106" i="29"/>
  <c r="AA105" i="29"/>
  <c r="AB105" i="29" s="1"/>
  <c r="Z105" i="29"/>
  <c r="AA104" i="29"/>
  <c r="AB104" i="29" s="1"/>
  <c r="Z104" i="29"/>
  <c r="AA103" i="29"/>
  <c r="AB103" i="29" s="1"/>
  <c r="Z103" i="29"/>
  <c r="AA102" i="29"/>
  <c r="AB102" i="29" s="1"/>
  <c r="Z102" i="29"/>
  <c r="AA101" i="29"/>
  <c r="AB101" i="29" s="1"/>
  <c r="Z101" i="29"/>
  <c r="AA100" i="29"/>
  <c r="AB100" i="29" s="1"/>
  <c r="Z100" i="29"/>
  <c r="AA99" i="29"/>
  <c r="AB99" i="29" s="1"/>
  <c r="Z99" i="29"/>
  <c r="AA98" i="29"/>
  <c r="AB98" i="29" s="1"/>
  <c r="Z98" i="29"/>
  <c r="AA97" i="29"/>
  <c r="AB97" i="29" s="1"/>
  <c r="Z97" i="29"/>
  <c r="AA96" i="29"/>
  <c r="AB96" i="29" s="1"/>
  <c r="Z96" i="29"/>
  <c r="AA95" i="29"/>
  <c r="AB95" i="29" s="1"/>
  <c r="Z95" i="29"/>
  <c r="AA94" i="29"/>
  <c r="AB94" i="29" s="1"/>
  <c r="Z94" i="29"/>
  <c r="AA93" i="29"/>
  <c r="AB93" i="29" s="1"/>
  <c r="Z93" i="29"/>
  <c r="AA92" i="29"/>
  <c r="AB92" i="29" s="1"/>
  <c r="Z92" i="29"/>
  <c r="AA91" i="29"/>
  <c r="AB91" i="29" s="1"/>
  <c r="Z91" i="29"/>
  <c r="AA90" i="29"/>
  <c r="AB90" i="29" s="1"/>
  <c r="Z90" i="29"/>
  <c r="AA89" i="29"/>
  <c r="AB89" i="29" s="1"/>
  <c r="Z89" i="29"/>
  <c r="AA88" i="29"/>
  <c r="AB88" i="29" s="1"/>
  <c r="Z88" i="29"/>
  <c r="AA87" i="29"/>
  <c r="AB87" i="29" s="1"/>
  <c r="Z87" i="29"/>
  <c r="AA86" i="29"/>
  <c r="AB86" i="29" s="1"/>
  <c r="Z86" i="29"/>
  <c r="AA85" i="29"/>
  <c r="AB85" i="29" s="1"/>
  <c r="Z85" i="29"/>
  <c r="AA84" i="29"/>
  <c r="AB84" i="29" s="1"/>
  <c r="Z84" i="29"/>
  <c r="AA83" i="29"/>
  <c r="AB83" i="29" s="1"/>
  <c r="Z83" i="29"/>
  <c r="AA82" i="29"/>
  <c r="AB82" i="29" s="1"/>
  <c r="Z82" i="29"/>
  <c r="AA81" i="29"/>
  <c r="AB81" i="29" s="1"/>
  <c r="Z81" i="29"/>
  <c r="AA80" i="29"/>
  <c r="AB80" i="29" s="1"/>
  <c r="Z80" i="29"/>
  <c r="AA79" i="29"/>
  <c r="AB79" i="29" s="1"/>
  <c r="Z79" i="29"/>
  <c r="AA78" i="29"/>
  <c r="AB78" i="29" s="1"/>
  <c r="Z78" i="29"/>
  <c r="AA77" i="29"/>
  <c r="AB77" i="29" s="1"/>
  <c r="Z77" i="29"/>
  <c r="AA76" i="29"/>
  <c r="AB76" i="29" s="1"/>
  <c r="Z76" i="29"/>
  <c r="AA75" i="29"/>
  <c r="AB75" i="29" s="1"/>
  <c r="Z75" i="29"/>
  <c r="AA74" i="29"/>
  <c r="AB74" i="29" s="1"/>
  <c r="Z74" i="29"/>
  <c r="AA73" i="29"/>
  <c r="AB73" i="29" s="1"/>
  <c r="Z73" i="29"/>
  <c r="AA72" i="29"/>
  <c r="AB72" i="29" s="1"/>
  <c r="Z72" i="29"/>
  <c r="AA71" i="29"/>
  <c r="AB71" i="29" s="1"/>
  <c r="Z71" i="29"/>
  <c r="AA70" i="29"/>
  <c r="AB70" i="29" s="1"/>
  <c r="Z70" i="29"/>
  <c r="AA69" i="29"/>
  <c r="AB69" i="29" s="1"/>
  <c r="Z69" i="29"/>
  <c r="AA68" i="29"/>
  <c r="AB68" i="29" s="1"/>
  <c r="Z68" i="29"/>
  <c r="AA67" i="29"/>
  <c r="AB67" i="29" s="1"/>
  <c r="Z67" i="29"/>
  <c r="AA66" i="29"/>
  <c r="AB66" i="29" s="1"/>
  <c r="Z66" i="29"/>
  <c r="AA65" i="29"/>
  <c r="AB65" i="29" s="1"/>
  <c r="Z65" i="29"/>
  <c r="AA64" i="29"/>
  <c r="AB64" i="29" s="1"/>
  <c r="Z64" i="29"/>
  <c r="AA63" i="29"/>
  <c r="AB63" i="29" s="1"/>
  <c r="Z63" i="29"/>
  <c r="AA62" i="29"/>
  <c r="AB62" i="29" s="1"/>
  <c r="Z62" i="29"/>
  <c r="AA61" i="29"/>
  <c r="AB61" i="29" s="1"/>
  <c r="Z61" i="29"/>
  <c r="AA60" i="29"/>
  <c r="AB60" i="29" s="1"/>
  <c r="Z60" i="29"/>
  <c r="AA59" i="29"/>
  <c r="AB59" i="29" s="1"/>
  <c r="Z59" i="29"/>
  <c r="AA58" i="29"/>
  <c r="AB58" i="29" s="1"/>
  <c r="Z58" i="29"/>
  <c r="AA57" i="29"/>
  <c r="AB57" i="29" s="1"/>
  <c r="Z57" i="29"/>
  <c r="AA56" i="29"/>
  <c r="AB56" i="29" s="1"/>
  <c r="Z56" i="29"/>
  <c r="AA55" i="29"/>
  <c r="AB55" i="29" s="1"/>
  <c r="Z55" i="29"/>
  <c r="AA54" i="29"/>
  <c r="AB54" i="29" s="1"/>
  <c r="Z54" i="29"/>
  <c r="AA53" i="29"/>
  <c r="AB53" i="29" s="1"/>
  <c r="Z53" i="29"/>
  <c r="AA52" i="29"/>
  <c r="AB52" i="29" s="1"/>
  <c r="Z52" i="29"/>
  <c r="AA51" i="29"/>
  <c r="AB51" i="29" s="1"/>
  <c r="Z51" i="29"/>
  <c r="AA50" i="29"/>
  <c r="AB50" i="29" s="1"/>
  <c r="Z50" i="29"/>
  <c r="AA49" i="29"/>
  <c r="AB49" i="29" s="1"/>
  <c r="Z49" i="29"/>
  <c r="AA48" i="29"/>
  <c r="AB48" i="29" s="1"/>
  <c r="Z48" i="29"/>
  <c r="AA47" i="29"/>
  <c r="AB47" i="29" s="1"/>
  <c r="Z47" i="29"/>
  <c r="AA46" i="29"/>
  <c r="AB46" i="29" s="1"/>
  <c r="Z46" i="29"/>
  <c r="AA45" i="29"/>
  <c r="AB45" i="29" s="1"/>
  <c r="Z45" i="29"/>
  <c r="AA44" i="29"/>
  <c r="AB44" i="29" s="1"/>
  <c r="Z44" i="29"/>
  <c r="AA43" i="29"/>
  <c r="AB43" i="29" s="1"/>
  <c r="Z43" i="29"/>
  <c r="AA42" i="29"/>
  <c r="AB42" i="29" s="1"/>
  <c r="Z42" i="29"/>
  <c r="AA41" i="29"/>
  <c r="AB41" i="29" s="1"/>
  <c r="Z41" i="29"/>
  <c r="AA40" i="29"/>
  <c r="AB40" i="29" s="1"/>
  <c r="Z40" i="29"/>
  <c r="AA39" i="29"/>
  <c r="AB39" i="29" s="1"/>
  <c r="Z39" i="29"/>
  <c r="AA38" i="29"/>
  <c r="AB38" i="29" s="1"/>
  <c r="Z38" i="29"/>
  <c r="AA37" i="29"/>
  <c r="AB37" i="29" s="1"/>
  <c r="Z37" i="29"/>
  <c r="AA36" i="29"/>
  <c r="AB36" i="29" s="1"/>
  <c r="Z36" i="29"/>
  <c r="AA35" i="29"/>
  <c r="AB35" i="29" s="1"/>
  <c r="Z35" i="29"/>
  <c r="AA34" i="29"/>
  <c r="AB34" i="29" s="1"/>
  <c r="Z34" i="29"/>
  <c r="AA33" i="29"/>
  <c r="AB33" i="29" s="1"/>
  <c r="Z33" i="29"/>
  <c r="AA32" i="29"/>
  <c r="AB32" i="29" s="1"/>
  <c r="Z32" i="29"/>
  <c r="AA31" i="29"/>
  <c r="AB31" i="29" s="1"/>
  <c r="Z31" i="29"/>
  <c r="AA30" i="29"/>
  <c r="AB30" i="29" s="1"/>
  <c r="Z30" i="29"/>
  <c r="AA29" i="29"/>
  <c r="AB29" i="29" s="1"/>
  <c r="Z29" i="29"/>
  <c r="AA28" i="29"/>
  <c r="AB28" i="29" s="1"/>
  <c r="Z28" i="29"/>
  <c r="AA27" i="29"/>
  <c r="AB27" i="29" s="1"/>
  <c r="Z27" i="29"/>
  <c r="AA26" i="29"/>
  <c r="AB26" i="29" s="1"/>
  <c r="Z26" i="29"/>
  <c r="AA25" i="29"/>
  <c r="AB25" i="29" s="1"/>
  <c r="Z25" i="29"/>
  <c r="AA24" i="29"/>
  <c r="AB24" i="29" s="1"/>
  <c r="Z24" i="29"/>
  <c r="AA23" i="29"/>
  <c r="AB23" i="29" s="1"/>
  <c r="Z23" i="29"/>
  <c r="AA22" i="29"/>
  <c r="AB22" i="29" s="1"/>
  <c r="Z22" i="29"/>
  <c r="AA21" i="29"/>
  <c r="AB21" i="29" s="1"/>
  <c r="Z21" i="29"/>
  <c r="AA20" i="29"/>
  <c r="AB20" i="29" s="1"/>
  <c r="Z20" i="29"/>
  <c r="AA19" i="29"/>
  <c r="AB19" i="29" s="1"/>
  <c r="Z19" i="29"/>
  <c r="AA18" i="29"/>
  <c r="AB18" i="29" s="1"/>
  <c r="Z18" i="29"/>
  <c r="AA17" i="29"/>
  <c r="AB17" i="29" s="1"/>
  <c r="Z17" i="29"/>
  <c r="AA16" i="29"/>
  <c r="AB16" i="29" s="1"/>
  <c r="Z16" i="29"/>
  <c r="AA15" i="29"/>
  <c r="AB15" i="29" s="1"/>
  <c r="Z15" i="29"/>
  <c r="AA14" i="29"/>
  <c r="AB14" i="29" s="1"/>
  <c r="Z14" i="29"/>
  <c r="AA13" i="29"/>
  <c r="AB13" i="29" s="1"/>
  <c r="Z13" i="29"/>
  <c r="AA12" i="29"/>
  <c r="AB12" i="29" s="1"/>
  <c r="Z12" i="29"/>
  <c r="AA11" i="29"/>
  <c r="AB11" i="29" s="1"/>
  <c r="Z11" i="29"/>
  <c r="AA10" i="29"/>
  <c r="AB10" i="29" s="1"/>
  <c r="Z10" i="29"/>
  <c r="AA9" i="29"/>
  <c r="AB9" i="29" s="1"/>
  <c r="Z9" i="29"/>
  <c r="AA8" i="29"/>
  <c r="AB8" i="29" s="1"/>
  <c r="Z8" i="29"/>
  <c r="AA7" i="29"/>
  <c r="AB7" i="29" s="1"/>
  <c r="Z7" i="29"/>
  <c r="AA6" i="29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6" i="1"/>
  <c r="AB8" i="33" l="1"/>
  <c r="AB32" i="33"/>
  <c r="AB24" i="33"/>
  <c r="AB16" i="33"/>
  <c r="AB44" i="33"/>
  <c r="AB56" i="33"/>
  <c r="AB68" i="33"/>
  <c r="AB80" i="33"/>
  <c r="AB92" i="33"/>
  <c r="AB104" i="33"/>
  <c r="AB116" i="33"/>
  <c r="AB128" i="33"/>
  <c r="AB140" i="33"/>
  <c r="AB52" i="33"/>
  <c r="AB64" i="33"/>
  <c r="AB76" i="33"/>
  <c r="AB88" i="33"/>
  <c r="AB100" i="33"/>
  <c r="AB112" i="33"/>
  <c r="AB124" i="33"/>
  <c r="AB136" i="33"/>
  <c r="AB48" i="33"/>
  <c r="AB60" i="33"/>
  <c r="AB72" i="33"/>
  <c r="AB84" i="33"/>
  <c r="AB96" i="33"/>
  <c r="AB108" i="33"/>
  <c r="AB120" i="33"/>
  <c r="AB132" i="33"/>
  <c r="AB144" i="33"/>
  <c r="AB4" i="32"/>
  <c r="AB4" i="35"/>
  <c r="AB4" i="34"/>
  <c r="AB234" i="30"/>
  <c r="AB222" i="30"/>
  <c r="AB306" i="30"/>
  <c r="AB294" i="30"/>
  <c r="AB282" i="30"/>
  <c r="AB270" i="30"/>
  <c r="AB258" i="30"/>
  <c r="AB246" i="30"/>
  <c r="AB18" i="30"/>
  <c r="AB30" i="30"/>
  <c r="AB42" i="30"/>
  <c r="AB54" i="30"/>
  <c r="AB66" i="30"/>
  <c r="AB78" i="30"/>
  <c r="AB90" i="30"/>
  <c r="AB102" i="30"/>
  <c r="AB114" i="30"/>
  <c r="AB126" i="30"/>
  <c r="AB138" i="30"/>
  <c r="AB150" i="30"/>
  <c r="AB162" i="30"/>
  <c r="AB174" i="30"/>
  <c r="AB186" i="30"/>
  <c r="AB198" i="30"/>
  <c r="AB210" i="30"/>
  <c r="AB6" i="30"/>
  <c r="AB6" i="29"/>
  <c r="AB4" i="29" s="1"/>
  <c r="AB4" i="31"/>
  <c r="AB4" i="33" l="1"/>
  <c r="AB4" i="30"/>
  <c r="G4" i="37" l="1"/>
  <c r="F4" i="37"/>
  <c r="B6" i="37"/>
  <c r="C6" i="37"/>
  <c r="C10" i="37"/>
  <c r="C9" i="37"/>
  <c r="C8" i="37"/>
  <c r="G5" i="37" s="1"/>
  <c r="C7" i="37"/>
  <c r="C5" i="37"/>
  <c r="C4" i="37"/>
  <c r="C3" i="37"/>
  <c r="C2" i="37"/>
  <c r="G3" i="37" s="1"/>
  <c r="B10" i="37"/>
  <c r="B9" i="37"/>
  <c r="B8" i="37"/>
  <c r="F5" i="37" s="1"/>
  <c r="B7" i="37"/>
  <c r="B5" i="37"/>
  <c r="B4" i="37"/>
  <c r="B3" i="37"/>
  <c r="B2" i="37"/>
  <c r="F3" i="37" s="1"/>
  <c r="C13" i="37" l="1"/>
  <c r="G6" i="37"/>
  <c r="E16" i="37" l="1"/>
  <c r="T311" i="30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T95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B67" i="36"/>
  <c r="A67" i="36"/>
  <c r="T66" i="36"/>
  <c r="B66" i="36"/>
  <c r="A66" i="36"/>
  <c r="T65" i="36"/>
  <c r="B65" i="36"/>
  <c r="A65" i="36"/>
  <c r="T64" i="36"/>
  <c r="B64" i="36"/>
  <c r="A64" i="36"/>
  <c r="T63" i="36"/>
  <c r="B63" i="36"/>
  <c r="A63" i="36"/>
  <c r="T62" i="36"/>
  <c r="B62" i="36"/>
  <c r="A62" i="36"/>
  <c r="T61" i="36"/>
  <c r="B61" i="36"/>
  <c r="A61" i="36"/>
  <c r="T60" i="36"/>
  <c r="B60" i="36"/>
  <c r="A60" i="36"/>
  <c r="T59" i="36"/>
  <c r="B59" i="36"/>
  <c r="A59" i="36"/>
  <c r="T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L54" i="36"/>
  <c r="Q54" i="36" s="1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L50" i="36"/>
  <c r="Q50" i="36" s="1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L34" i="36"/>
  <c r="K34" i="36"/>
  <c r="B34" i="36"/>
  <c r="A34" i="36"/>
  <c r="T33" i="36"/>
  <c r="L33" i="36"/>
  <c r="Q33" i="36" s="1"/>
  <c r="K33" i="36"/>
  <c r="B33" i="36"/>
  <c r="A33" i="36"/>
  <c r="T32" i="36"/>
  <c r="Q32" i="36"/>
  <c r="L32" i="36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Q29" i="36"/>
  <c r="L29" i="36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L26" i="36"/>
  <c r="Q26" i="36" s="1"/>
  <c r="K26" i="36"/>
  <c r="B26" i="36"/>
  <c r="A26" i="36"/>
  <c r="T25" i="36"/>
  <c r="Q25" i="36"/>
  <c r="L25" i="36"/>
  <c r="K25" i="36"/>
  <c r="B25" i="36"/>
  <c r="A25" i="36"/>
  <c r="T24" i="36"/>
  <c r="L24" i="36"/>
  <c r="Q24" i="36" s="1"/>
  <c r="K24" i="36"/>
  <c r="B24" i="36"/>
  <c r="A24" i="36"/>
  <c r="T23" i="36"/>
  <c r="Q23" i="36"/>
  <c r="L23" i="36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L15" i="36"/>
  <c r="Q15" i="36" s="1"/>
  <c r="K15" i="36"/>
  <c r="B15" i="36"/>
  <c r="A15" i="36"/>
  <c r="T14" i="36"/>
  <c r="Q14" i="36"/>
  <c r="L14" i="36"/>
  <c r="K14" i="36"/>
  <c r="B14" i="36"/>
  <c r="A14" i="36"/>
  <c r="T13" i="36"/>
  <c r="L13" i="36"/>
  <c r="Q13" i="36" s="1"/>
  <c r="K13" i="36"/>
  <c r="B13" i="36"/>
  <c r="A13" i="36"/>
  <c r="T12" i="36"/>
  <c r="Q12" i="36"/>
  <c r="L12" i="36"/>
  <c r="K12" i="36"/>
  <c r="B12" i="36"/>
  <c r="A12" i="36"/>
  <c r="T11" i="36"/>
  <c r="L11" i="36"/>
  <c r="Q11" i="36" s="1"/>
  <c r="K11" i="36"/>
  <c r="B11" i="36"/>
  <c r="A11" i="36"/>
  <c r="T10" i="36"/>
  <c r="L10" i="36"/>
  <c r="Q10" i="36" s="1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L6" i="36"/>
  <c r="Q6" i="36" s="1"/>
  <c r="O3" i="36"/>
  <c r="X6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B113" i="35"/>
  <c r="A113" i="35"/>
  <c r="B112" i="35"/>
  <c r="A112" i="35"/>
  <c r="B111" i="35"/>
  <c r="A111" i="35"/>
  <c r="B110" i="35"/>
  <c r="A110" i="35"/>
  <c r="B109" i="35"/>
  <c r="A109" i="35"/>
  <c r="B108" i="35"/>
  <c r="A108" i="35"/>
  <c r="B107" i="35"/>
  <c r="A107" i="35"/>
  <c r="B106" i="35"/>
  <c r="A106" i="35"/>
  <c r="B105" i="35"/>
  <c r="A105" i="35"/>
  <c r="B104" i="35"/>
  <c r="A104" i="35"/>
  <c r="B103" i="35"/>
  <c r="A103" i="35"/>
  <c r="B102" i="35"/>
  <c r="A102" i="35"/>
  <c r="B101" i="35"/>
  <c r="A101" i="35"/>
  <c r="B100" i="35"/>
  <c r="A100" i="35"/>
  <c r="B99" i="35"/>
  <c r="A99" i="35"/>
  <c r="B98" i="35"/>
  <c r="A98" i="35"/>
  <c r="B97" i="35"/>
  <c r="A97" i="35"/>
  <c r="B96" i="35"/>
  <c r="A96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B63" i="35"/>
  <c r="A63" i="35"/>
  <c r="T62" i="35"/>
  <c r="B62" i="35"/>
  <c r="A62" i="35"/>
  <c r="T61" i="35"/>
  <c r="B61" i="35"/>
  <c r="A61" i="35"/>
  <c r="T60" i="35"/>
  <c r="B60" i="35"/>
  <c r="A60" i="35"/>
  <c r="T59" i="35"/>
  <c r="B59" i="35"/>
  <c r="A59" i="35"/>
  <c r="T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Q44" i="35"/>
  <c r="L44" i="35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Q40" i="35"/>
  <c r="L40" i="35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L32" i="35"/>
  <c r="Q32" i="35" s="1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Q28" i="35"/>
  <c r="L28" i="35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L18" i="35"/>
  <c r="Q18" i="35" s="1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Q15" i="35"/>
  <c r="L15" i="35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Q12" i="35"/>
  <c r="L12" i="35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L6" i="35"/>
  <c r="Q6" i="35" s="1"/>
  <c r="O3" i="35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B111" i="34"/>
  <c r="A111" i="34"/>
  <c r="B110" i="34"/>
  <c r="A110" i="34"/>
  <c r="B109" i="34"/>
  <c r="A109" i="34"/>
  <c r="B108" i="34"/>
  <c r="A108" i="34"/>
  <c r="B107" i="34"/>
  <c r="A107" i="34"/>
  <c r="B106" i="34"/>
  <c r="A106" i="34"/>
  <c r="B105" i="34"/>
  <c r="A105" i="34"/>
  <c r="B104" i="34"/>
  <c r="A104" i="34"/>
  <c r="B103" i="34"/>
  <c r="A103" i="34"/>
  <c r="B102" i="34"/>
  <c r="A102" i="34"/>
  <c r="B101" i="34"/>
  <c r="A101" i="34"/>
  <c r="B100" i="34"/>
  <c r="A100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B77" i="34"/>
  <c r="A77" i="34"/>
  <c r="T76" i="34"/>
  <c r="B76" i="34"/>
  <c r="A76" i="34"/>
  <c r="T75" i="34"/>
  <c r="B75" i="34"/>
  <c r="A75" i="34"/>
  <c r="T74" i="34"/>
  <c r="B74" i="34"/>
  <c r="A74" i="34"/>
  <c r="T73" i="34"/>
  <c r="B73" i="34"/>
  <c r="A73" i="34"/>
  <c r="T72" i="34"/>
  <c r="B72" i="34"/>
  <c r="A72" i="34"/>
  <c r="T71" i="34"/>
  <c r="B71" i="34"/>
  <c r="A71" i="34"/>
  <c r="T70" i="34"/>
  <c r="B70" i="34"/>
  <c r="A70" i="34"/>
  <c r="T69" i="34"/>
  <c r="B69" i="34"/>
  <c r="A69" i="34"/>
  <c r="T68" i="34"/>
  <c r="B68" i="34"/>
  <c r="A68" i="34"/>
  <c r="T67" i="34"/>
  <c r="B67" i="34"/>
  <c r="A67" i="34"/>
  <c r="T66" i="34"/>
  <c r="B66" i="34"/>
  <c r="A66" i="34"/>
  <c r="T65" i="34"/>
  <c r="B65" i="34"/>
  <c r="A65" i="34"/>
  <c r="T64" i="34"/>
  <c r="Q64" i="34"/>
  <c r="L64" i="34"/>
  <c r="K64" i="34"/>
  <c r="B64" i="34"/>
  <c r="A64" i="34"/>
  <c r="T63" i="34"/>
  <c r="L63" i="34"/>
  <c r="Q63" i="34" s="1"/>
  <c r="K63" i="34"/>
  <c r="B63" i="34"/>
  <c r="A63" i="34"/>
  <c r="T62" i="34"/>
  <c r="L62" i="34"/>
  <c r="Q62" i="34" s="1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L56" i="34"/>
  <c r="Q56" i="34" s="1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L46" i="34"/>
  <c r="Q46" i="34" s="1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Q40" i="34"/>
  <c r="L40" i="34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Q21" i="34"/>
  <c r="L21" i="34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L17" i="34"/>
  <c r="Q17" i="34" s="1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B158" i="33"/>
  <c r="A158" i="33"/>
  <c r="B157" i="33"/>
  <c r="A157" i="33"/>
  <c r="B156" i="33"/>
  <c r="A156" i="33"/>
  <c r="B155" i="33"/>
  <c r="A155" i="33"/>
  <c r="B154" i="33"/>
  <c r="A154" i="33"/>
  <c r="B153" i="33"/>
  <c r="A153" i="33"/>
  <c r="B152" i="33"/>
  <c r="A152" i="33"/>
  <c r="B151" i="33"/>
  <c r="A151" i="33"/>
  <c r="B150" i="33"/>
  <c r="A150" i="33"/>
  <c r="B149" i="33"/>
  <c r="A149" i="33"/>
  <c r="B148" i="33"/>
  <c r="A148" i="33"/>
  <c r="B147" i="33"/>
  <c r="A147" i="33"/>
  <c r="B146" i="33"/>
  <c r="A146" i="33"/>
  <c r="B145" i="33"/>
  <c r="A145" i="33"/>
  <c r="T144" i="33"/>
  <c r="B144" i="33"/>
  <c r="A144" i="33"/>
  <c r="T143" i="33"/>
  <c r="B143" i="33"/>
  <c r="A143" i="33"/>
  <c r="T142" i="33"/>
  <c r="B142" i="33"/>
  <c r="A142" i="33"/>
  <c r="T141" i="33"/>
  <c r="B141" i="33"/>
  <c r="A141" i="33"/>
  <c r="T140" i="33"/>
  <c r="B140" i="33"/>
  <c r="A140" i="33"/>
  <c r="T139" i="33"/>
  <c r="B139" i="33"/>
  <c r="A139" i="33"/>
  <c r="T138" i="33"/>
  <c r="B138" i="33"/>
  <c r="A138" i="33"/>
  <c r="T137" i="33"/>
  <c r="B137" i="33"/>
  <c r="A137" i="33"/>
  <c r="T136" i="33"/>
  <c r="B136" i="33"/>
  <c r="A136" i="33"/>
  <c r="T135" i="33"/>
  <c r="B135" i="33"/>
  <c r="A135" i="33"/>
  <c r="T134" i="33"/>
  <c r="B134" i="33"/>
  <c r="A134" i="33"/>
  <c r="T133" i="33"/>
  <c r="B133" i="33"/>
  <c r="A133" i="33"/>
  <c r="T132" i="33"/>
  <c r="B132" i="33"/>
  <c r="A132" i="33"/>
  <c r="T131" i="33"/>
  <c r="B131" i="33"/>
  <c r="A131" i="33"/>
  <c r="T130" i="33"/>
  <c r="B130" i="33"/>
  <c r="A130" i="33"/>
  <c r="T129" i="33"/>
  <c r="B129" i="33"/>
  <c r="A129" i="33"/>
  <c r="T128" i="33"/>
  <c r="B128" i="33"/>
  <c r="A128" i="33"/>
  <c r="T127" i="33"/>
  <c r="B127" i="33"/>
  <c r="A127" i="33"/>
  <c r="T126" i="33"/>
  <c r="B126" i="33"/>
  <c r="A126" i="33"/>
  <c r="T125" i="33"/>
  <c r="B125" i="33"/>
  <c r="A125" i="33"/>
  <c r="T124" i="33"/>
  <c r="B124" i="33"/>
  <c r="A124" i="33"/>
  <c r="T123" i="33"/>
  <c r="B123" i="33"/>
  <c r="A123" i="33"/>
  <c r="T122" i="33"/>
  <c r="B122" i="33"/>
  <c r="A122" i="33"/>
  <c r="T121" i="33"/>
  <c r="B121" i="33"/>
  <c r="A121" i="33"/>
  <c r="T120" i="33"/>
  <c r="B120" i="33"/>
  <c r="A120" i="33"/>
  <c r="T119" i="33"/>
  <c r="B119" i="33"/>
  <c r="A119" i="33"/>
  <c r="T118" i="33"/>
  <c r="B118" i="33"/>
  <c r="A118" i="33"/>
  <c r="T117" i="33"/>
  <c r="B117" i="33"/>
  <c r="A117" i="33"/>
  <c r="T116" i="33"/>
  <c r="B116" i="33"/>
  <c r="A116" i="33"/>
  <c r="T115" i="33"/>
  <c r="B115" i="33"/>
  <c r="A115" i="33"/>
  <c r="T114" i="33"/>
  <c r="B114" i="33"/>
  <c r="A114" i="33"/>
  <c r="T113" i="33"/>
  <c r="B113" i="33"/>
  <c r="A113" i="33"/>
  <c r="T112" i="33"/>
  <c r="B112" i="33"/>
  <c r="A112" i="33"/>
  <c r="T111" i="33"/>
  <c r="B111" i="33"/>
  <c r="A111" i="33"/>
  <c r="T110" i="33"/>
  <c r="B110" i="33"/>
  <c r="A110" i="33"/>
  <c r="T109" i="33"/>
  <c r="B109" i="33"/>
  <c r="A109" i="33"/>
  <c r="T108" i="33"/>
  <c r="B108" i="33"/>
  <c r="A108" i="33"/>
  <c r="T107" i="33"/>
  <c r="B107" i="33"/>
  <c r="A107" i="33"/>
  <c r="T106" i="33"/>
  <c r="B106" i="33"/>
  <c r="A106" i="33"/>
  <c r="T105" i="33"/>
  <c r="B105" i="33"/>
  <c r="A105" i="33"/>
  <c r="T104" i="33"/>
  <c r="B104" i="33"/>
  <c r="A104" i="33"/>
  <c r="T103" i="33"/>
  <c r="B103" i="33"/>
  <c r="A103" i="33"/>
  <c r="T102" i="33"/>
  <c r="B102" i="33"/>
  <c r="A102" i="33"/>
  <c r="T101" i="33"/>
  <c r="B101" i="33"/>
  <c r="A101" i="33"/>
  <c r="T100" i="33"/>
  <c r="B100" i="33"/>
  <c r="A100" i="33"/>
  <c r="T99" i="33"/>
  <c r="B99" i="33"/>
  <c r="A99" i="33"/>
  <c r="T98" i="33"/>
  <c r="B98" i="33"/>
  <c r="A98" i="33"/>
  <c r="T97" i="33"/>
  <c r="B97" i="33"/>
  <c r="A97" i="33"/>
  <c r="T96" i="33"/>
  <c r="B96" i="33"/>
  <c r="A96" i="33"/>
  <c r="T95" i="33"/>
  <c r="B95" i="33"/>
  <c r="A95" i="33"/>
  <c r="T94" i="33"/>
  <c r="B94" i="33"/>
  <c r="A94" i="33"/>
  <c r="T93" i="33"/>
  <c r="B93" i="33"/>
  <c r="A93" i="33"/>
  <c r="T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Q89" i="33"/>
  <c r="L89" i="33"/>
  <c r="K89" i="33"/>
  <c r="B89" i="33"/>
  <c r="A89" i="33"/>
  <c r="T88" i="33"/>
  <c r="Q88" i="33"/>
  <c r="L88" i="33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Q85" i="33"/>
  <c r="L85" i="33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Q81" i="33"/>
  <c r="L81" i="33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Q77" i="33"/>
  <c r="L77" i="33"/>
  <c r="K77" i="33"/>
  <c r="B77" i="33"/>
  <c r="A77" i="33"/>
  <c r="T76" i="33"/>
  <c r="Q76" i="33"/>
  <c r="L76" i="33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Q72" i="33"/>
  <c r="L72" i="33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Q68" i="33"/>
  <c r="L68" i="33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Q65" i="33"/>
  <c r="L65" i="33"/>
  <c r="K65" i="33"/>
  <c r="B65" i="33"/>
  <c r="A65" i="33"/>
  <c r="T64" i="33"/>
  <c r="Q64" i="33"/>
  <c r="L64" i="33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Q61" i="33"/>
  <c r="L61" i="33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Q57" i="33"/>
  <c r="L57" i="33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Q53" i="33"/>
  <c r="L53" i="33"/>
  <c r="K53" i="33"/>
  <c r="B53" i="33"/>
  <c r="A53" i="33"/>
  <c r="T52" i="33"/>
  <c r="Q52" i="33"/>
  <c r="L52" i="33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Q48" i="33"/>
  <c r="L48" i="33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Q44" i="33"/>
  <c r="L44" i="33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Q41" i="33"/>
  <c r="L41" i="33"/>
  <c r="K41" i="33"/>
  <c r="B41" i="33"/>
  <c r="A41" i="33"/>
  <c r="T40" i="33"/>
  <c r="Q40" i="33"/>
  <c r="L40" i="33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Q37" i="33"/>
  <c r="L37" i="33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Q33" i="33"/>
  <c r="L33" i="33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Q29" i="33"/>
  <c r="L29" i="33"/>
  <c r="K29" i="33"/>
  <c r="B29" i="33"/>
  <c r="A29" i="33"/>
  <c r="T28" i="33"/>
  <c r="Q28" i="33"/>
  <c r="L28" i="33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Q24" i="33"/>
  <c r="L24" i="33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L20" i="33"/>
  <c r="Q20" i="33" s="1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Q17" i="33"/>
  <c r="L17" i="33"/>
  <c r="K17" i="33"/>
  <c r="B17" i="33"/>
  <c r="A17" i="33"/>
  <c r="T16" i="33"/>
  <c r="Q16" i="33"/>
  <c r="L16" i="33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Q13" i="33"/>
  <c r="L13" i="33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L7" i="33"/>
  <c r="Q7" i="33" s="1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B159" i="32"/>
  <c r="A159" i="32"/>
  <c r="B158" i="32"/>
  <c r="A158" i="32"/>
  <c r="B157" i="32"/>
  <c r="A157" i="32"/>
  <c r="B156" i="32"/>
  <c r="A156" i="32"/>
  <c r="B155" i="32"/>
  <c r="A155" i="32"/>
  <c r="B154" i="32"/>
  <c r="A154" i="32"/>
  <c r="B153" i="32"/>
  <c r="A153" i="32"/>
  <c r="B152" i="32"/>
  <c r="A152" i="32"/>
  <c r="B151" i="32"/>
  <c r="A151" i="32"/>
  <c r="B150" i="32"/>
  <c r="A150" i="32"/>
  <c r="B149" i="32"/>
  <c r="A149" i="32"/>
  <c r="B148" i="32"/>
  <c r="A148" i="32"/>
  <c r="B147" i="32"/>
  <c r="A147" i="32"/>
  <c r="B146" i="32"/>
  <c r="A146" i="32"/>
  <c r="B145" i="32"/>
  <c r="A145" i="32"/>
  <c r="B144" i="32"/>
  <c r="A144" i="32"/>
  <c r="T143" i="32"/>
  <c r="B143" i="32"/>
  <c r="A143" i="32"/>
  <c r="T142" i="32"/>
  <c r="B142" i="32"/>
  <c r="A142" i="32"/>
  <c r="T141" i="32"/>
  <c r="B141" i="32"/>
  <c r="A141" i="32"/>
  <c r="T140" i="32"/>
  <c r="B140" i="32"/>
  <c r="A140" i="32"/>
  <c r="T139" i="32"/>
  <c r="B139" i="32"/>
  <c r="A139" i="32"/>
  <c r="T138" i="32"/>
  <c r="B138" i="32"/>
  <c r="A138" i="32"/>
  <c r="T137" i="32"/>
  <c r="B137" i="32"/>
  <c r="A137" i="32"/>
  <c r="T136" i="32"/>
  <c r="B136" i="32"/>
  <c r="A136" i="32"/>
  <c r="T135" i="32"/>
  <c r="B135" i="32"/>
  <c r="A135" i="32"/>
  <c r="T134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B116" i="32"/>
  <c r="A116" i="32"/>
  <c r="T115" i="32"/>
  <c r="B115" i="32"/>
  <c r="A115" i="32"/>
  <c r="T114" i="32"/>
  <c r="B114" i="32"/>
  <c r="A114" i="32"/>
  <c r="T113" i="32"/>
  <c r="B113" i="32"/>
  <c r="A113" i="32"/>
  <c r="T112" i="32"/>
  <c r="B112" i="32"/>
  <c r="A112" i="32"/>
  <c r="T111" i="32"/>
  <c r="L111" i="32"/>
  <c r="Q111" i="32" s="1"/>
  <c r="K111" i="32"/>
  <c r="B111" i="32"/>
  <c r="A111" i="32"/>
  <c r="T110" i="32"/>
  <c r="L110" i="32"/>
  <c r="Q110" i="32" s="1"/>
  <c r="K110" i="32"/>
  <c r="B110" i="32"/>
  <c r="A110" i="32"/>
  <c r="T109" i="32"/>
  <c r="L109" i="32"/>
  <c r="Q109" i="32" s="1"/>
  <c r="K109" i="32"/>
  <c r="B109" i="32"/>
  <c r="A109" i="32"/>
  <c r="T108" i="32"/>
  <c r="L108" i="32"/>
  <c r="Q108" i="32" s="1"/>
  <c r="K108" i="32"/>
  <c r="B108" i="32"/>
  <c r="A108" i="32"/>
  <c r="T107" i="32"/>
  <c r="L107" i="32"/>
  <c r="Q107" i="32" s="1"/>
  <c r="K107" i="32"/>
  <c r="B107" i="32"/>
  <c r="A107" i="32"/>
  <c r="T106" i="32"/>
  <c r="Q106" i="32"/>
  <c r="L106" i="32"/>
  <c r="K106" i="32"/>
  <c r="B106" i="32"/>
  <c r="A106" i="32"/>
  <c r="T105" i="32"/>
  <c r="L105" i="32"/>
  <c r="Q105" i="32" s="1"/>
  <c r="K105" i="32"/>
  <c r="B105" i="32"/>
  <c r="A105" i="32"/>
  <c r="T104" i="32"/>
  <c r="L104" i="32"/>
  <c r="Q104" i="32" s="1"/>
  <c r="K104" i="32"/>
  <c r="B104" i="32"/>
  <c r="A104" i="32"/>
  <c r="T103" i="32"/>
  <c r="L103" i="32"/>
  <c r="Q103" i="32" s="1"/>
  <c r="K103" i="32"/>
  <c r="B103" i="32"/>
  <c r="A103" i="32"/>
  <c r="T102" i="32"/>
  <c r="Q102" i="32"/>
  <c r="L102" i="32"/>
  <c r="K102" i="32"/>
  <c r="B102" i="32"/>
  <c r="A102" i="32"/>
  <c r="T101" i="32"/>
  <c r="L101" i="32"/>
  <c r="Q101" i="32" s="1"/>
  <c r="K101" i="32"/>
  <c r="B101" i="32"/>
  <c r="A101" i="32"/>
  <c r="T100" i="32"/>
  <c r="L100" i="32"/>
  <c r="Q100" i="32" s="1"/>
  <c r="K100" i="32"/>
  <c r="B100" i="32"/>
  <c r="A100" i="32"/>
  <c r="T99" i="32"/>
  <c r="L99" i="32"/>
  <c r="Q99" i="32" s="1"/>
  <c r="K99" i="32"/>
  <c r="B99" i="32"/>
  <c r="A99" i="32"/>
  <c r="T98" i="32"/>
  <c r="L98" i="32"/>
  <c r="Q98" i="32" s="1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L94" i="32"/>
  <c r="Q94" i="32" s="1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Q90" i="32"/>
  <c r="L90" i="32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Q86" i="32"/>
  <c r="L86" i="32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L82" i="32"/>
  <c r="Q82" i="32" s="1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L78" i="32"/>
  <c r="Q78" i="32" s="1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L70" i="32"/>
  <c r="Q70" i="32" s="1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L66" i="32"/>
  <c r="Q66" i="32" s="1"/>
  <c r="K66" i="32"/>
  <c r="B66" i="32"/>
  <c r="A66" i="32"/>
  <c r="T65" i="32"/>
  <c r="L65" i="32"/>
  <c r="Q65" i="32" s="1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L58" i="32"/>
  <c r="Q58" i="32" s="1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L54" i="32"/>
  <c r="Q54" i="32" s="1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Q50" i="32"/>
  <c r="L50" i="32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L45" i="32"/>
  <c r="Q45" i="32" s="1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L42" i="32"/>
  <c r="Q42" i="32" s="1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Q28" i="32"/>
  <c r="L28" i="32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L22" i="32"/>
  <c r="Q22" i="32" s="1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T158" i="31"/>
  <c r="B158" i="31"/>
  <c r="A158" i="31"/>
  <c r="T157" i="31"/>
  <c r="B157" i="31"/>
  <c r="A157" i="31"/>
  <c r="T156" i="31"/>
  <c r="B156" i="31"/>
  <c r="A156" i="31"/>
  <c r="T155" i="31"/>
  <c r="B155" i="31"/>
  <c r="A155" i="31"/>
  <c r="T154" i="31"/>
  <c r="B154" i="31"/>
  <c r="A154" i="31"/>
  <c r="T153" i="31"/>
  <c r="B153" i="31"/>
  <c r="A153" i="31"/>
  <c r="T152" i="31"/>
  <c r="B152" i="31"/>
  <c r="A152" i="31"/>
  <c r="T151" i="31"/>
  <c r="B151" i="31"/>
  <c r="A151" i="31"/>
  <c r="T150" i="31"/>
  <c r="B150" i="31"/>
  <c r="A150" i="31"/>
  <c r="T149" i="31"/>
  <c r="B149" i="31"/>
  <c r="A149" i="31"/>
  <c r="T148" i="31"/>
  <c r="B148" i="31"/>
  <c r="A148" i="31"/>
  <c r="T147" i="31"/>
  <c r="B147" i="31"/>
  <c r="A147" i="31"/>
  <c r="T146" i="31"/>
  <c r="B146" i="31"/>
  <c r="A146" i="31"/>
  <c r="T145" i="31"/>
  <c r="L145" i="31"/>
  <c r="Q145" i="31" s="1"/>
  <c r="K145" i="31"/>
  <c r="B145" i="31"/>
  <c r="A145" i="31"/>
  <c r="T144" i="31"/>
  <c r="Q144" i="31"/>
  <c r="L144" i="31"/>
  <c r="K144" i="31"/>
  <c r="B144" i="31"/>
  <c r="A144" i="31"/>
  <c r="T143" i="31"/>
  <c r="Q143" i="31"/>
  <c r="L143" i="31"/>
  <c r="K143" i="31"/>
  <c r="B143" i="31"/>
  <c r="A143" i="31"/>
  <c r="T142" i="31"/>
  <c r="L142" i="31"/>
  <c r="Q142" i="31" s="1"/>
  <c r="K142" i="31"/>
  <c r="B142" i="31"/>
  <c r="A142" i="31"/>
  <c r="T141" i="31"/>
  <c r="L141" i="31"/>
  <c r="Q141" i="31" s="1"/>
  <c r="K141" i="31"/>
  <c r="B141" i="31"/>
  <c r="A141" i="31"/>
  <c r="T140" i="31"/>
  <c r="Q140" i="31"/>
  <c r="L140" i="31"/>
  <c r="K140" i="31"/>
  <c r="B140" i="31"/>
  <c r="A140" i="31"/>
  <c r="T139" i="31"/>
  <c r="L139" i="31"/>
  <c r="Q139" i="31" s="1"/>
  <c r="K139" i="31"/>
  <c r="B139" i="31"/>
  <c r="A139" i="31"/>
  <c r="T138" i="31"/>
  <c r="L138" i="31"/>
  <c r="Q138" i="31" s="1"/>
  <c r="K138" i="31"/>
  <c r="B138" i="31"/>
  <c r="A138" i="31"/>
  <c r="T137" i="31"/>
  <c r="L137" i="31"/>
  <c r="Q137" i="31" s="1"/>
  <c r="K137" i="31"/>
  <c r="B137" i="31"/>
  <c r="A137" i="31"/>
  <c r="T136" i="31"/>
  <c r="L136" i="31"/>
  <c r="Q136" i="31" s="1"/>
  <c r="K136" i="31"/>
  <c r="B136" i="31"/>
  <c r="A136" i="31"/>
  <c r="T135" i="31"/>
  <c r="L135" i="31"/>
  <c r="Q135" i="31" s="1"/>
  <c r="K135" i="31"/>
  <c r="B135" i="31"/>
  <c r="A135" i="31"/>
  <c r="T134" i="31"/>
  <c r="L134" i="31"/>
  <c r="Q134" i="31" s="1"/>
  <c r="K134" i="31"/>
  <c r="B134" i="31"/>
  <c r="A134" i="31"/>
  <c r="T133" i="31"/>
  <c r="L133" i="31"/>
  <c r="Q133" i="31" s="1"/>
  <c r="K133" i="31"/>
  <c r="B133" i="31"/>
  <c r="A133" i="31"/>
  <c r="T132" i="31"/>
  <c r="L132" i="31"/>
  <c r="Q132" i="31" s="1"/>
  <c r="K132" i="31"/>
  <c r="B132" i="31"/>
  <c r="A132" i="31"/>
  <c r="T131" i="31"/>
  <c r="L131" i="31"/>
  <c r="Q131" i="31" s="1"/>
  <c r="K131" i="31"/>
  <c r="B131" i="31"/>
  <c r="A131" i="31"/>
  <c r="T130" i="31"/>
  <c r="L130" i="31"/>
  <c r="Q130" i="31" s="1"/>
  <c r="K130" i="31"/>
  <c r="B130" i="31"/>
  <c r="A130" i="31"/>
  <c r="T129" i="31"/>
  <c r="L129" i="31"/>
  <c r="Q129" i="31" s="1"/>
  <c r="K129" i="31"/>
  <c r="B129" i="31"/>
  <c r="A129" i="31"/>
  <c r="T128" i="31"/>
  <c r="Q128" i="31"/>
  <c r="L128" i="31"/>
  <c r="K128" i="31"/>
  <c r="B128" i="31"/>
  <c r="A128" i="31"/>
  <c r="T127" i="31"/>
  <c r="L127" i="31"/>
  <c r="Q127" i="31" s="1"/>
  <c r="K127" i="31"/>
  <c r="B127" i="31"/>
  <c r="A127" i="31"/>
  <c r="T126" i="31"/>
  <c r="L126" i="31"/>
  <c r="Q126" i="31" s="1"/>
  <c r="K126" i="31"/>
  <c r="B126" i="31"/>
  <c r="A126" i="31"/>
  <c r="T125" i="31"/>
  <c r="L125" i="31"/>
  <c r="Q125" i="31" s="1"/>
  <c r="K125" i="31"/>
  <c r="B125" i="31"/>
  <c r="A125" i="31"/>
  <c r="T124" i="31"/>
  <c r="L124" i="31"/>
  <c r="Q124" i="31" s="1"/>
  <c r="K124" i="31"/>
  <c r="B124" i="31"/>
  <c r="A124" i="31"/>
  <c r="T123" i="31"/>
  <c r="L123" i="31"/>
  <c r="Q123" i="31" s="1"/>
  <c r="K123" i="31"/>
  <c r="B123" i="31"/>
  <c r="A123" i="31"/>
  <c r="T122" i="31"/>
  <c r="L122" i="31"/>
  <c r="Q122" i="31" s="1"/>
  <c r="K122" i="31"/>
  <c r="B122" i="31"/>
  <c r="A122" i="31"/>
  <c r="T121" i="31"/>
  <c r="L121" i="31"/>
  <c r="Q121" i="31" s="1"/>
  <c r="K121" i="31"/>
  <c r="B121" i="31"/>
  <c r="A121" i="31"/>
  <c r="T120" i="31"/>
  <c r="L120" i="31"/>
  <c r="Q120" i="31" s="1"/>
  <c r="K120" i="31"/>
  <c r="B120" i="31"/>
  <c r="A120" i="31"/>
  <c r="T119" i="31"/>
  <c r="L119" i="31"/>
  <c r="Q119" i="31" s="1"/>
  <c r="K119" i="31"/>
  <c r="B119" i="31"/>
  <c r="A119" i="31"/>
  <c r="T118" i="31"/>
  <c r="L118" i="31"/>
  <c r="Q118" i="31" s="1"/>
  <c r="K118" i="31"/>
  <c r="B118" i="31"/>
  <c r="A118" i="31"/>
  <c r="T117" i="31"/>
  <c r="L117" i="31"/>
  <c r="Q117" i="31" s="1"/>
  <c r="K117" i="31"/>
  <c r="B117" i="31"/>
  <c r="A117" i="31"/>
  <c r="T116" i="31"/>
  <c r="L116" i="31"/>
  <c r="Q116" i="31" s="1"/>
  <c r="K116" i="31"/>
  <c r="B116" i="31"/>
  <c r="A116" i="31"/>
  <c r="T115" i="31"/>
  <c r="L115" i="31"/>
  <c r="Q115" i="31" s="1"/>
  <c r="K115" i="31"/>
  <c r="B115" i="31"/>
  <c r="A115" i="31"/>
  <c r="T114" i="31"/>
  <c r="L114" i="31"/>
  <c r="Q114" i="31" s="1"/>
  <c r="K114" i="31"/>
  <c r="B114" i="31"/>
  <c r="A114" i="31"/>
  <c r="T113" i="31"/>
  <c r="L113" i="31"/>
  <c r="Q113" i="31" s="1"/>
  <c r="K113" i="31"/>
  <c r="B113" i="31"/>
  <c r="A113" i="31"/>
  <c r="T112" i="31"/>
  <c r="L112" i="31"/>
  <c r="Q112" i="31" s="1"/>
  <c r="K112" i="31"/>
  <c r="B112" i="31"/>
  <c r="A112" i="31"/>
  <c r="T111" i="31"/>
  <c r="L111" i="31"/>
  <c r="Q111" i="31" s="1"/>
  <c r="K111" i="31"/>
  <c r="B111" i="31"/>
  <c r="A111" i="31"/>
  <c r="T110" i="31"/>
  <c r="L110" i="31"/>
  <c r="Q110" i="31" s="1"/>
  <c r="K110" i="31"/>
  <c r="B110" i="31"/>
  <c r="A110" i="31"/>
  <c r="T109" i="31"/>
  <c r="L109" i="31"/>
  <c r="Q109" i="31" s="1"/>
  <c r="K109" i="31"/>
  <c r="B109" i="31"/>
  <c r="A109" i="31"/>
  <c r="T108" i="31"/>
  <c r="Q108" i="31"/>
  <c r="L108" i="31"/>
  <c r="K108" i="31"/>
  <c r="B108" i="31"/>
  <c r="A108" i="31"/>
  <c r="T107" i="31"/>
  <c r="L107" i="31"/>
  <c r="Q107" i="31" s="1"/>
  <c r="K107" i="31"/>
  <c r="B107" i="31"/>
  <c r="A107" i="31"/>
  <c r="T106" i="31"/>
  <c r="L106" i="31"/>
  <c r="Q106" i="31" s="1"/>
  <c r="K106" i="31"/>
  <c r="B106" i="31"/>
  <c r="A106" i="31"/>
  <c r="T105" i="31"/>
  <c r="L105" i="31"/>
  <c r="Q105" i="31" s="1"/>
  <c r="K105" i="31"/>
  <c r="B105" i="31"/>
  <c r="A105" i="31"/>
  <c r="T104" i="31"/>
  <c r="L104" i="31"/>
  <c r="Q104" i="31" s="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L100" i="31"/>
  <c r="Q100" i="31" s="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L96" i="31"/>
  <c r="Q96" i="31" s="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T89" i="31"/>
  <c r="L89" i="31"/>
  <c r="Q89" i="31" s="1"/>
  <c r="K89" i="31"/>
  <c r="B89" i="31"/>
  <c r="A89" i="31"/>
  <c r="T88" i="31"/>
  <c r="Q88" i="31"/>
  <c r="L88" i="3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T85" i="31"/>
  <c r="L85" i="31"/>
  <c r="Q85" i="31" s="1"/>
  <c r="K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L72" i="31"/>
  <c r="Q72" i="31" s="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L68" i="31"/>
  <c r="Q68" i="31" s="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Q48" i="31"/>
  <c r="L48" i="3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L20" i="31"/>
  <c r="Q20" i="31" s="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L16" i="31"/>
  <c r="Q16" i="31" s="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Q12" i="31"/>
  <c r="L12" i="3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L9" i="31"/>
  <c r="Q9" i="31" s="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T310" i="30"/>
  <c r="B310" i="30"/>
  <c r="A310" i="30"/>
  <c r="T309" i="30"/>
  <c r="B309" i="30"/>
  <c r="A309" i="30"/>
  <c r="T308" i="30"/>
  <c r="B308" i="30"/>
  <c r="A308" i="30"/>
  <c r="T307" i="30"/>
  <c r="B307" i="30"/>
  <c r="A307" i="30"/>
  <c r="T306" i="30"/>
  <c r="B306" i="30"/>
  <c r="A306" i="30"/>
  <c r="T305" i="30"/>
  <c r="B305" i="30"/>
  <c r="A305" i="30"/>
  <c r="T304" i="30"/>
  <c r="B304" i="30"/>
  <c r="A304" i="30"/>
  <c r="T303" i="30"/>
  <c r="B303" i="30"/>
  <c r="A303" i="30"/>
  <c r="T302" i="30"/>
  <c r="B302" i="30"/>
  <c r="A302" i="30"/>
  <c r="T301" i="30"/>
  <c r="B301" i="30"/>
  <c r="A301" i="30"/>
  <c r="T300" i="30"/>
  <c r="B300" i="30"/>
  <c r="A300" i="30"/>
  <c r="T299" i="30"/>
  <c r="B299" i="30"/>
  <c r="A299" i="30"/>
  <c r="T298" i="30"/>
  <c r="B298" i="30"/>
  <c r="A298" i="30"/>
  <c r="T297" i="30"/>
  <c r="B297" i="30"/>
  <c r="A297" i="30"/>
  <c r="T296" i="30"/>
  <c r="B296" i="30"/>
  <c r="A296" i="30"/>
  <c r="T295" i="30"/>
  <c r="B295" i="30"/>
  <c r="A295" i="30"/>
  <c r="T294" i="30"/>
  <c r="B294" i="30"/>
  <c r="A294" i="30"/>
  <c r="T293" i="30"/>
  <c r="B293" i="30"/>
  <c r="A293" i="30"/>
  <c r="T292" i="30"/>
  <c r="B292" i="30"/>
  <c r="A292" i="30"/>
  <c r="T291" i="30"/>
  <c r="B291" i="30"/>
  <c r="A291" i="30"/>
  <c r="T290" i="30"/>
  <c r="B290" i="30"/>
  <c r="A290" i="30"/>
  <c r="T289" i="30"/>
  <c r="B289" i="30"/>
  <c r="A289" i="30"/>
  <c r="T288" i="30"/>
  <c r="B288" i="30"/>
  <c r="A288" i="30"/>
  <c r="T287" i="30"/>
  <c r="B287" i="30"/>
  <c r="A287" i="30"/>
  <c r="T286" i="30"/>
  <c r="B286" i="30"/>
  <c r="A286" i="30"/>
  <c r="T285" i="30"/>
  <c r="B285" i="30"/>
  <c r="A285" i="30"/>
  <c r="T284" i="30"/>
  <c r="B284" i="30"/>
  <c r="A284" i="30"/>
  <c r="T283" i="30"/>
  <c r="B283" i="30"/>
  <c r="A283" i="30"/>
  <c r="T282" i="30"/>
  <c r="B282" i="30"/>
  <c r="A282" i="30"/>
  <c r="T281" i="30"/>
  <c r="B281" i="30"/>
  <c r="A281" i="30"/>
  <c r="T280" i="30"/>
  <c r="B280" i="30"/>
  <c r="A280" i="30"/>
  <c r="T279" i="30"/>
  <c r="B279" i="30"/>
  <c r="A279" i="30"/>
  <c r="T278" i="30"/>
  <c r="B278" i="30"/>
  <c r="A278" i="30"/>
  <c r="T277" i="30"/>
  <c r="B277" i="30"/>
  <c r="A277" i="30"/>
  <c r="T276" i="30"/>
  <c r="L276" i="30"/>
  <c r="Q276" i="30" s="1"/>
  <c r="K276" i="30"/>
  <c r="B276" i="30"/>
  <c r="A276" i="30"/>
  <c r="T275" i="30"/>
  <c r="Q275" i="30"/>
  <c r="L275" i="30"/>
  <c r="K275" i="30"/>
  <c r="B275" i="30"/>
  <c r="A275" i="30"/>
  <c r="T274" i="30"/>
  <c r="L274" i="30"/>
  <c r="Q274" i="30" s="1"/>
  <c r="K274" i="30"/>
  <c r="B274" i="30"/>
  <c r="A274" i="30"/>
  <c r="T273" i="30"/>
  <c r="L273" i="30"/>
  <c r="Q273" i="30" s="1"/>
  <c r="K273" i="30"/>
  <c r="B273" i="30"/>
  <c r="A273" i="30"/>
  <c r="T272" i="30"/>
  <c r="L272" i="30"/>
  <c r="Q272" i="30" s="1"/>
  <c r="K272" i="30"/>
  <c r="B272" i="30"/>
  <c r="A272" i="30"/>
  <c r="T271" i="30"/>
  <c r="Q271" i="30"/>
  <c r="L271" i="30"/>
  <c r="K271" i="30"/>
  <c r="B271" i="30"/>
  <c r="A271" i="30"/>
  <c r="T270" i="30"/>
  <c r="L270" i="30"/>
  <c r="Q270" i="30" s="1"/>
  <c r="K270" i="30"/>
  <c r="B270" i="30"/>
  <c r="A270" i="30"/>
  <c r="T269" i="30"/>
  <c r="L269" i="30"/>
  <c r="Q269" i="30" s="1"/>
  <c r="K269" i="30"/>
  <c r="B269" i="30"/>
  <c r="A269" i="30"/>
  <c r="T268" i="30"/>
  <c r="L268" i="30"/>
  <c r="Q268" i="30" s="1"/>
  <c r="K268" i="30"/>
  <c r="B268" i="30"/>
  <c r="A268" i="30"/>
  <c r="T267" i="30"/>
  <c r="Q267" i="30"/>
  <c r="L267" i="30"/>
  <c r="K267" i="30"/>
  <c r="B267" i="30"/>
  <c r="A267" i="30"/>
  <c r="T266" i="30"/>
  <c r="L266" i="30"/>
  <c r="Q266" i="30" s="1"/>
  <c r="K266" i="30"/>
  <c r="B266" i="30"/>
  <c r="A266" i="30"/>
  <c r="T265" i="30"/>
  <c r="L265" i="30"/>
  <c r="Q265" i="30" s="1"/>
  <c r="K265" i="30"/>
  <c r="B265" i="30"/>
  <c r="A265" i="30"/>
  <c r="T264" i="30"/>
  <c r="L264" i="30"/>
  <c r="Q264" i="30" s="1"/>
  <c r="K264" i="30"/>
  <c r="B264" i="30"/>
  <c r="A264" i="30"/>
  <c r="T263" i="30"/>
  <c r="L263" i="30"/>
  <c r="Q263" i="30" s="1"/>
  <c r="K263" i="30"/>
  <c r="B263" i="30"/>
  <c r="A263" i="30"/>
  <c r="T262" i="30"/>
  <c r="L262" i="30"/>
  <c r="Q262" i="30" s="1"/>
  <c r="K262" i="30"/>
  <c r="B262" i="30"/>
  <c r="A262" i="30"/>
  <c r="T261" i="30"/>
  <c r="L261" i="30"/>
  <c r="Q261" i="30" s="1"/>
  <c r="K261" i="30"/>
  <c r="B261" i="30"/>
  <c r="A261" i="30"/>
  <c r="T260" i="30"/>
  <c r="L260" i="30"/>
  <c r="Q260" i="30" s="1"/>
  <c r="K260" i="30"/>
  <c r="B260" i="30"/>
  <c r="A260" i="30"/>
  <c r="T259" i="30"/>
  <c r="Q259" i="30"/>
  <c r="L259" i="30"/>
  <c r="K259" i="30"/>
  <c r="B259" i="30"/>
  <c r="A259" i="30"/>
  <c r="T258" i="30"/>
  <c r="L258" i="30"/>
  <c r="Q258" i="30" s="1"/>
  <c r="K258" i="30"/>
  <c r="B258" i="30"/>
  <c r="A258" i="30"/>
  <c r="T257" i="30"/>
  <c r="L257" i="30"/>
  <c r="Q257" i="30" s="1"/>
  <c r="K257" i="30"/>
  <c r="B257" i="30"/>
  <c r="A257" i="30"/>
  <c r="T256" i="30"/>
  <c r="L256" i="30"/>
  <c r="Q256" i="30" s="1"/>
  <c r="K256" i="30"/>
  <c r="B256" i="30"/>
  <c r="A256" i="30"/>
  <c r="T255" i="30"/>
  <c r="L255" i="30"/>
  <c r="Q255" i="30" s="1"/>
  <c r="K255" i="30"/>
  <c r="B255" i="30"/>
  <c r="A255" i="30"/>
  <c r="T254" i="30"/>
  <c r="L254" i="30"/>
  <c r="Q254" i="30" s="1"/>
  <c r="K254" i="30"/>
  <c r="B254" i="30"/>
  <c r="A254" i="30"/>
  <c r="T253" i="30"/>
  <c r="L253" i="30"/>
  <c r="Q253" i="30" s="1"/>
  <c r="K253" i="30"/>
  <c r="B253" i="30"/>
  <c r="A253" i="30"/>
  <c r="T252" i="30"/>
  <c r="L252" i="30"/>
  <c r="Q252" i="30" s="1"/>
  <c r="K252" i="30"/>
  <c r="B252" i="30"/>
  <c r="A252" i="30"/>
  <c r="T251" i="30"/>
  <c r="L251" i="30"/>
  <c r="Q251" i="30" s="1"/>
  <c r="K251" i="30"/>
  <c r="B251" i="30"/>
  <c r="A251" i="30"/>
  <c r="T250" i="30"/>
  <c r="L250" i="30"/>
  <c r="Q250" i="30" s="1"/>
  <c r="K250" i="30"/>
  <c r="B250" i="30"/>
  <c r="A250" i="30"/>
  <c r="T249" i="30"/>
  <c r="L249" i="30"/>
  <c r="Q249" i="30" s="1"/>
  <c r="K249" i="30"/>
  <c r="B249" i="30"/>
  <c r="A249" i="30"/>
  <c r="T248" i="30"/>
  <c r="L248" i="30"/>
  <c r="Q248" i="30" s="1"/>
  <c r="K248" i="30"/>
  <c r="B248" i="30"/>
  <c r="A248" i="30"/>
  <c r="T247" i="30"/>
  <c r="L247" i="30"/>
  <c r="Q247" i="30" s="1"/>
  <c r="K247" i="30"/>
  <c r="B247" i="30"/>
  <c r="A247" i="30"/>
  <c r="T246" i="30"/>
  <c r="L246" i="30"/>
  <c r="Q246" i="30" s="1"/>
  <c r="K246" i="30"/>
  <c r="B246" i="30"/>
  <c r="A246" i="30"/>
  <c r="T245" i="30"/>
  <c r="L245" i="30"/>
  <c r="Q245" i="30" s="1"/>
  <c r="K245" i="30"/>
  <c r="B245" i="30"/>
  <c r="A245" i="30"/>
  <c r="T244" i="30"/>
  <c r="L244" i="30"/>
  <c r="Q244" i="30" s="1"/>
  <c r="K244" i="30"/>
  <c r="B244" i="30"/>
  <c r="A244" i="30"/>
  <c r="T243" i="30"/>
  <c r="L243" i="30"/>
  <c r="Q243" i="30" s="1"/>
  <c r="K243" i="30"/>
  <c r="B243" i="30"/>
  <c r="A243" i="30"/>
  <c r="T242" i="30"/>
  <c r="L242" i="30"/>
  <c r="Q242" i="30" s="1"/>
  <c r="K242" i="30"/>
  <c r="B242" i="30"/>
  <c r="A242" i="30"/>
  <c r="T241" i="30"/>
  <c r="L241" i="30"/>
  <c r="Q241" i="30" s="1"/>
  <c r="K241" i="30"/>
  <c r="B241" i="30"/>
  <c r="A241" i="30"/>
  <c r="T240" i="30"/>
  <c r="L240" i="30"/>
  <c r="Q240" i="30" s="1"/>
  <c r="K240" i="30"/>
  <c r="B240" i="30"/>
  <c r="A240" i="30"/>
  <c r="T239" i="30"/>
  <c r="L239" i="30"/>
  <c r="Q239" i="30" s="1"/>
  <c r="K239" i="30"/>
  <c r="B239" i="30"/>
  <c r="A239" i="30"/>
  <c r="T238" i="30"/>
  <c r="L238" i="30"/>
  <c r="Q238" i="30" s="1"/>
  <c r="K238" i="30"/>
  <c r="B238" i="30"/>
  <c r="A238" i="30"/>
  <c r="T237" i="30"/>
  <c r="L237" i="30"/>
  <c r="Q237" i="30" s="1"/>
  <c r="K237" i="30"/>
  <c r="B237" i="30"/>
  <c r="A237" i="30"/>
  <c r="T236" i="30"/>
  <c r="L236" i="30"/>
  <c r="Q236" i="30" s="1"/>
  <c r="K236" i="30"/>
  <c r="B236" i="30"/>
  <c r="A236" i="30"/>
  <c r="T235" i="30"/>
  <c r="L235" i="30"/>
  <c r="Q235" i="30" s="1"/>
  <c r="K235" i="30"/>
  <c r="B235" i="30"/>
  <c r="A235" i="30"/>
  <c r="T234" i="30"/>
  <c r="L234" i="30"/>
  <c r="Q234" i="30" s="1"/>
  <c r="K234" i="30"/>
  <c r="B234" i="30"/>
  <c r="A234" i="30"/>
  <c r="T233" i="30"/>
  <c r="L233" i="30"/>
  <c r="Q233" i="30" s="1"/>
  <c r="K233" i="30"/>
  <c r="B233" i="30"/>
  <c r="A233" i="30"/>
  <c r="T232" i="30"/>
  <c r="L232" i="30"/>
  <c r="Q232" i="30" s="1"/>
  <c r="K232" i="30"/>
  <c r="B232" i="30"/>
  <c r="A232" i="30"/>
  <c r="T231" i="30"/>
  <c r="L231" i="30"/>
  <c r="Q231" i="30" s="1"/>
  <c r="K231" i="30"/>
  <c r="B231" i="30"/>
  <c r="A231" i="30"/>
  <c r="T230" i="30"/>
  <c r="L230" i="30"/>
  <c r="Q230" i="30" s="1"/>
  <c r="K230" i="30"/>
  <c r="B230" i="30"/>
  <c r="A230" i="30"/>
  <c r="T229" i="30"/>
  <c r="L229" i="30"/>
  <c r="Q229" i="30" s="1"/>
  <c r="K229" i="30"/>
  <c r="B229" i="30"/>
  <c r="A229" i="30"/>
  <c r="T228" i="30"/>
  <c r="L228" i="30"/>
  <c r="Q228" i="30" s="1"/>
  <c r="K228" i="30"/>
  <c r="B228" i="30"/>
  <c r="A228" i="30"/>
  <c r="T227" i="30"/>
  <c r="L227" i="30"/>
  <c r="Q227" i="30" s="1"/>
  <c r="K227" i="30"/>
  <c r="B227" i="30"/>
  <c r="A227" i="30"/>
  <c r="T226" i="30"/>
  <c r="L226" i="30"/>
  <c r="Q226" i="30" s="1"/>
  <c r="K226" i="30"/>
  <c r="B226" i="30"/>
  <c r="A226" i="30"/>
  <c r="T225" i="30"/>
  <c r="L225" i="30"/>
  <c r="Q225" i="30" s="1"/>
  <c r="K225" i="30"/>
  <c r="B225" i="30"/>
  <c r="A225" i="30"/>
  <c r="T224" i="30"/>
  <c r="L224" i="30"/>
  <c r="Q224" i="30" s="1"/>
  <c r="K224" i="30"/>
  <c r="B224" i="30"/>
  <c r="A224" i="30"/>
  <c r="T223" i="30"/>
  <c r="L223" i="30"/>
  <c r="Q223" i="30" s="1"/>
  <c r="K223" i="30"/>
  <c r="B223" i="30"/>
  <c r="A223" i="30"/>
  <c r="T222" i="30"/>
  <c r="L222" i="30"/>
  <c r="Q222" i="30" s="1"/>
  <c r="K222" i="30"/>
  <c r="B222" i="30"/>
  <c r="A222" i="30"/>
  <c r="T221" i="30"/>
  <c r="L221" i="30"/>
  <c r="Q221" i="30" s="1"/>
  <c r="K221" i="30"/>
  <c r="B221" i="30"/>
  <c r="A221" i="30"/>
  <c r="T220" i="30"/>
  <c r="L220" i="30"/>
  <c r="Q220" i="30" s="1"/>
  <c r="K220" i="30"/>
  <c r="B220" i="30"/>
  <c r="A220" i="30"/>
  <c r="T219" i="30"/>
  <c r="L219" i="30"/>
  <c r="Q219" i="30" s="1"/>
  <c r="K219" i="30"/>
  <c r="B219" i="30"/>
  <c r="A219" i="30"/>
  <c r="T218" i="30"/>
  <c r="L218" i="30"/>
  <c r="Q218" i="30" s="1"/>
  <c r="K218" i="30"/>
  <c r="B218" i="30"/>
  <c r="A218" i="30"/>
  <c r="T217" i="30"/>
  <c r="L217" i="30"/>
  <c r="Q217" i="30" s="1"/>
  <c r="K217" i="30"/>
  <c r="B217" i="30"/>
  <c r="A217" i="30"/>
  <c r="T216" i="30"/>
  <c r="L216" i="30"/>
  <c r="Q216" i="30" s="1"/>
  <c r="K216" i="30"/>
  <c r="B216" i="30"/>
  <c r="A216" i="30"/>
  <c r="T215" i="30"/>
  <c r="L215" i="30"/>
  <c r="Q215" i="30" s="1"/>
  <c r="K215" i="30"/>
  <c r="B215" i="30"/>
  <c r="A215" i="30"/>
  <c r="T214" i="30"/>
  <c r="L214" i="30"/>
  <c r="Q214" i="30" s="1"/>
  <c r="K214" i="30"/>
  <c r="B214" i="30"/>
  <c r="A214" i="30"/>
  <c r="T213" i="30"/>
  <c r="L213" i="30"/>
  <c r="Q213" i="30" s="1"/>
  <c r="K213" i="30"/>
  <c r="B213" i="30"/>
  <c r="A213" i="30"/>
  <c r="T212" i="30"/>
  <c r="L212" i="30"/>
  <c r="Q212" i="30" s="1"/>
  <c r="K212" i="30"/>
  <c r="B212" i="30"/>
  <c r="A212" i="30"/>
  <c r="T211" i="30"/>
  <c r="L211" i="30"/>
  <c r="Q211" i="30" s="1"/>
  <c r="K211" i="30"/>
  <c r="B211" i="30"/>
  <c r="A211" i="30"/>
  <c r="T210" i="30"/>
  <c r="L210" i="30"/>
  <c r="Q210" i="30" s="1"/>
  <c r="K210" i="30"/>
  <c r="B210" i="30"/>
  <c r="A210" i="30"/>
  <c r="T209" i="30"/>
  <c r="L209" i="30"/>
  <c r="Q209" i="30" s="1"/>
  <c r="K209" i="30"/>
  <c r="B209" i="30"/>
  <c r="A209" i="30"/>
  <c r="T208" i="30"/>
  <c r="L208" i="30"/>
  <c r="Q208" i="30" s="1"/>
  <c r="K208" i="30"/>
  <c r="B208" i="30"/>
  <c r="A208" i="30"/>
  <c r="T207" i="30"/>
  <c r="L207" i="30"/>
  <c r="Q207" i="30" s="1"/>
  <c r="K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L203" i="30"/>
  <c r="Q203" i="30" s="1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T200" i="30"/>
  <c r="L200" i="30"/>
  <c r="Q200" i="30" s="1"/>
  <c r="K200" i="30"/>
  <c r="B200" i="30"/>
  <c r="A200" i="30"/>
  <c r="T199" i="30"/>
  <c r="L199" i="30"/>
  <c r="Q199" i="30" s="1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Q195" i="30"/>
  <c r="L195" i="30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L191" i="30"/>
  <c r="Q191" i="30" s="1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Q187" i="30"/>
  <c r="L187" i="30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L183" i="30"/>
  <c r="Q183" i="30" s="1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L175" i="30"/>
  <c r="Q175" i="30" s="1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Q171" i="30"/>
  <c r="L171" i="30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L167" i="30"/>
  <c r="Q167" i="30" s="1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L163" i="30"/>
  <c r="Q163" i="30" s="1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L159" i="30"/>
  <c r="Q159" i="30" s="1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Q155" i="30"/>
  <c r="L155" i="30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L151" i="30"/>
  <c r="Q151" i="30" s="1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Q147" i="30"/>
  <c r="L147" i="30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L143" i="30"/>
  <c r="Q143" i="30" s="1"/>
  <c r="K143" i="30"/>
  <c r="B143" i="30"/>
  <c r="A143" i="30"/>
  <c r="T142" i="30"/>
  <c r="L142" i="30"/>
  <c r="Q142" i="30" s="1"/>
  <c r="K142" i="30"/>
  <c r="B142" i="30"/>
  <c r="A142" i="30"/>
  <c r="T141" i="30"/>
  <c r="L141" i="30"/>
  <c r="Q141" i="30" s="1"/>
  <c r="K141" i="30"/>
  <c r="B141" i="30"/>
  <c r="A141" i="30"/>
  <c r="T140" i="30"/>
  <c r="L140" i="30"/>
  <c r="Q140" i="30" s="1"/>
  <c r="K140" i="30"/>
  <c r="B140" i="30"/>
  <c r="A140" i="30"/>
  <c r="T139" i="30"/>
  <c r="L139" i="30"/>
  <c r="Q139" i="30" s="1"/>
  <c r="K139" i="30"/>
  <c r="B139" i="30"/>
  <c r="A139" i="30"/>
  <c r="T138" i="30"/>
  <c r="L138" i="30"/>
  <c r="Q138" i="30" s="1"/>
  <c r="K138" i="30"/>
  <c r="B138" i="30"/>
  <c r="A138" i="30"/>
  <c r="T137" i="30"/>
  <c r="L137" i="30"/>
  <c r="Q137" i="30" s="1"/>
  <c r="K137" i="30"/>
  <c r="B137" i="30"/>
  <c r="A137" i="30"/>
  <c r="T136" i="30"/>
  <c r="L136" i="30"/>
  <c r="Q136" i="30" s="1"/>
  <c r="K136" i="30"/>
  <c r="B136" i="30"/>
  <c r="A136" i="30"/>
  <c r="T135" i="30"/>
  <c r="L135" i="30"/>
  <c r="Q135" i="30" s="1"/>
  <c r="K135" i="30"/>
  <c r="B135" i="30"/>
  <c r="A135" i="30"/>
  <c r="T134" i="30"/>
  <c r="Q134" i="30"/>
  <c r="L134" i="30"/>
  <c r="K134" i="30"/>
  <c r="B134" i="30"/>
  <c r="A134" i="30"/>
  <c r="T133" i="30"/>
  <c r="L133" i="30"/>
  <c r="Q133" i="30" s="1"/>
  <c r="K133" i="30"/>
  <c r="B133" i="30"/>
  <c r="A133" i="30"/>
  <c r="T132" i="30"/>
  <c r="Q132" i="30"/>
  <c r="L132" i="30"/>
  <c r="K132" i="30"/>
  <c r="B132" i="30"/>
  <c r="A132" i="30"/>
  <c r="T131" i="30"/>
  <c r="L131" i="30"/>
  <c r="Q131" i="30" s="1"/>
  <c r="K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L128" i="30"/>
  <c r="Q128" i="30" s="1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Q124" i="30"/>
  <c r="L124" i="30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Q120" i="30"/>
  <c r="L120" i="30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L112" i="30"/>
  <c r="Q112" i="30" s="1"/>
  <c r="K112" i="30"/>
  <c r="B112" i="30"/>
  <c r="A112" i="30"/>
  <c r="T111" i="30"/>
  <c r="L111" i="30"/>
  <c r="Q111" i="30" s="1"/>
  <c r="K111" i="30"/>
  <c r="B111" i="30"/>
  <c r="A111" i="30"/>
  <c r="T110" i="30"/>
  <c r="Q110" i="30"/>
  <c r="L110" i="30"/>
  <c r="K110" i="30"/>
  <c r="B110" i="30"/>
  <c r="A110" i="30"/>
  <c r="T109" i="30"/>
  <c r="L109" i="30"/>
  <c r="Q109" i="30" s="1"/>
  <c r="K109" i="30"/>
  <c r="B109" i="30"/>
  <c r="A109" i="30"/>
  <c r="T108" i="30"/>
  <c r="Q108" i="30"/>
  <c r="L108" i="30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L102" i="30"/>
  <c r="Q102" i="30" s="1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Q98" i="30"/>
  <c r="L98" i="30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Q94" i="30"/>
  <c r="L94" i="30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L86" i="30"/>
  <c r="Q86" i="30" s="1"/>
  <c r="K86" i="30"/>
  <c r="B86" i="30"/>
  <c r="A86" i="30"/>
  <c r="T85" i="30"/>
  <c r="L85" i="30"/>
  <c r="Q85" i="30" s="1"/>
  <c r="K85" i="30"/>
  <c r="B85" i="30"/>
  <c r="A85" i="30"/>
  <c r="T84" i="30"/>
  <c r="L84" i="30"/>
  <c r="Q84" i="30" s="1"/>
  <c r="K84" i="30"/>
  <c r="B84" i="30"/>
  <c r="A84" i="30"/>
  <c r="T83" i="30"/>
  <c r="L83" i="30"/>
  <c r="Q83" i="30" s="1"/>
  <c r="K83" i="30"/>
  <c r="B83" i="30"/>
  <c r="A83" i="30"/>
  <c r="T82" i="30"/>
  <c r="Q82" i="30"/>
  <c r="L82" i="30"/>
  <c r="K82" i="30"/>
  <c r="B82" i="30"/>
  <c r="A82" i="30"/>
  <c r="T81" i="30"/>
  <c r="L81" i="30"/>
  <c r="Q81" i="30" s="1"/>
  <c r="K81" i="30"/>
  <c r="B81" i="30"/>
  <c r="A81" i="30"/>
  <c r="T80" i="30"/>
  <c r="Q80" i="30"/>
  <c r="L80" i="30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Q70" i="30"/>
  <c r="L70" i="30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Q66" i="30"/>
  <c r="L66" i="30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L58" i="30"/>
  <c r="Q58" i="30" s="1"/>
  <c r="K58" i="30"/>
  <c r="B58" i="30"/>
  <c r="A58" i="30"/>
  <c r="T57" i="30"/>
  <c r="L57" i="30"/>
  <c r="Q57" i="30" s="1"/>
  <c r="K57" i="30"/>
  <c r="B57" i="30"/>
  <c r="A57" i="30"/>
  <c r="T56" i="30"/>
  <c r="L56" i="30"/>
  <c r="Q56" i="30" s="1"/>
  <c r="K56" i="30"/>
  <c r="B56" i="30"/>
  <c r="A56" i="30"/>
  <c r="T55" i="30"/>
  <c r="L55" i="30"/>
  <c r="Q55" i="30" s="1"/>
  <c r="K55" i="30"/>
  <c r="B55" i="30"/>
  <c r="A55" i="30"/>
  <c r="T54" i="30"/>
  <c r="Q54" i="30"/>
  <c r="L54" i="30"/>
  <c r="K54" i="30"/>
  <c r="B54" i="30"/>
  <c r="A54" i="30"/>
  <c r="T53" i="30"/>
  <c r="L53" i="30"/>
  <c r="Q53" i="30" s="1"/>
  <c r="K53" i="30"/>
  <c r="B53" i="30"/>
  <c r="A53" i="30"/>
  <c r="T52" i="30"/>
  <c r="Q52" i="30"/>
  <c r="L52" i="30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L48" i="30"/>
  <c r="Q48" i="30" s="1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Q44" i="30"/>
  <c r="L44" i="30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Q40" i="30"/>
  <c r="L40" i="30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Q32" i="30"/>
  <c r="L32" i="30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Q29" i="30"/>
  <c r="L29" i="30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Q13" i="30"/>
  <c r="L13" i="30"/>
  <c r="K13" i="30"/>
  <c r="B13" i="30"/>
  <c r="A13" i="30"/>
  <c r="T12" i="30"/>
  <c r="L12" i="30"/>
  <c r="Q12" i="30" s="1"/>
  <c r="K12" i="30"/>
  <c r="B12" i="30"/>
  <c r="A12" i="30"/>
  <c r="T11" i="30"/>
  <c r="Q11" i="30"/>
  <c r="L11" i="30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O3" i="30"/>
  <c r="X228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B251" i="29"/>
  <c r="A251" i="29"/>
  <c r="B250" i="29"/>
  <c r="A250" i="29"/>
  <c r="B249" i="29"/>
  <c r="A249" i="29"/>
  <c r="B248" i="29"/>
  <c r="A248" i="29"/>
  <c r="B247" i="29"/>
  <c r="A247" i="29"/>
  <c r="B246" i="29"/>
  <c r="A246" i="29"/>
  <c r="B245" i="29"/>
  <c r="A245" i="29"/>
  <c r="B244" i="29"/>
  <c r="A244" i="29"/>
  <c r="B243" i="29"/>
  <c r="A243" i="29"/>
  <c r="B242" i="29"/>
  <c r="A242" i="29"/>
  <c r="B241" i="29"/>
  <c r="A241" i="29"/>
  <c r="B240" i="29"/>
  <c r="A240" i="29"/>
  <c r="B239" i="29"/>
  <c r="A239" i="29"/>
  <c r="B238" i="29"/>
  <c r="A238" i="29"/>
  <c r="B237" i="29"/>
  <c r="A237" i="29"/>
  <c r="B236" i="29"/>
  <c r="A236" i="29"/>
  <c r="B235" i="29"/>
  <c r="A235" i="29"/>
  <c r="B234" i="29"/>
  <c r="A234" i="29"/>
  <c r="B233" i="29"/>
  <c r="A233" i="29"/>
  <c r="B232" i="29"/>
  <c r="A232" i="29"/>
  <c r="B231" i="29"/>
  <c r="A231" i="29"/>
  <c r="B230" i="29"/>
  <c r="A230" i="29"/>
  <c r="B229" i="29"/>
  <c r="A229" i="29"/>
  <c r="B228" i="29"/>
  <c r="A228" i="29"/>
  <c r="B227" i="29"/>
  <c r="A227" i="29"/>
  <c r="B226" i="29"/>
  <c r="A226" i="29"/>
  <c r="B225" i="29"/>
  <c r="A225" i="29"/>
  <c r="B224" i="29"/>
  <c r="A224" i="29"/>
  <c r="B223" i="29"/>
  <c r="A223" i="29"/>
  <c r="B222" i="29"/>
  <c r="A222" i="29"/>
  <c r="B221" i="29"/>
  <c r="A221" i="29"/>
  <c r="B220" i="29"/>
  <c r="A220" i="29"/>
  <c r="B219" i="29"/>
  <c r="A219" i="29"/>
  <c r="B218" i="29"/>
  <c r="A218" i="29"/>
  <c r="B217" i="29"/>
  <c r="A217" i="29"/>
  <c r="B216" i="29"/>
  <c r="A216" i="29"/>
  <c r="B215" i="29"/>
  <c r="A215" i="29"/>
  <c r="B214" i="29"/>
  <c r="A214" i="29"/>
  <c r="B213" i="29"/>
  <c r="A213" i="29"/>
  <c r="B212" i="29"/>
  <c r="A212" i="29"/>
  <c r="B211" i="29"/>
  <c r="A211" i="29"/>
  <c r="B210" i="29"/>
  <c r="A210" i="29"/>
  <c r="B209" i="29"/>
  <c r="A209" i="29"/>
  <c r="B208" i="29"/>
  <c r="A208" i="29"/>
  <c r="B207" i="29"/>
  <c r="A207" i="29"/>
  <c r="B206" i="29"/>
  <c r="A206" i="29"/>
  <c r="B205" i="29"/>
  <c r="A205" i="29"/>
  <c r="B204" i="29"/>
  <c r="A204" i="29"/>
  <c r="B203" i="29"/>
  <c r="A203" i="29"/>
  <c r="B202" i="29"/>
  <c r="A202" i="29"/>
  <c r="B201" i="29"/>
  <c r="A201" i="29"/>
  <c r="B200" i="29"/>
  <c r="A200" i="29"/>
  <c r="B199" i="29"/>
  <c r="A199" i="29"/>
  <c r="B198" i="29"/>
  <c r="A198" i="29"/>
  <c r="B197" i="29"/>
  <c r="A197" i="29"/>
  <c r="B196" i="29"/>
  <c r="A196" i="29"/>
  <c r="B195" i="29"/>
  <c r="A195" i="29"/>
  <c r="B194" i="29"/>
  <c r="A194" i="29"/>
  <c r="B193" i="29"/>
  <c r="A193" i="29"/>
  <c r="B192" i="29"/>
  <c r="A192" i="29"/>
  <c r="B191" i="29"/>
  <c r="A191" i="29"/>
  <c r="B190" i="29"/>
  <c r="A190" i="29"/>
  <c r="B189" i="29"/>
  <c r="A189" i="29"/>
  <c r="B188" i="29"/>
  <c r="A188" i="29"/>
  <c r="B187" i="29"/>
  <c r="A187" i="29"/>
  <c r="B186" i="29"/>
  <c r="A186" i="29"/>
  <c r="T185" i="29"/>
  <c r="B185" i="29"/>
  <c r="A185" i="29"/>
  <c r="T184" i="29"/>
  <c r="B184" i="29"/>
  <c r="A184" i="29"/>
  <c r="T183" i="29"/>
  <c r="B183" i="29"/>
  <c r="A183" i="29"/>
  <c r="T182" i="29"/>
  <c r="B182" i="29"/>
  <c r="A182" i="29"/>
  <c r="T181" i="29"/>
  <c r="B181" i="29"/>
  <c r="A181" i="29"/>
  <c r="T180" i="29"/>
  <c r="B180" i="29"/>
  <c r="A180" i="29"/>
  <c r="T179" i="29"/>
  <c r="B179" i="29"/>
  <c r="A179" i="29"/>
  <c r="T178" i="29"/>
  <c r="B178" i="29"/>
  <c r="A178" i="29"/>
  <c r="T177" i="29"/>
  <c r="B177" i="29"/>
  <c r="A177" i="29"/>
  <c r="T176" i="29"/>
  <c r="B176" i="29"/>
  <c r="A176" i="29"/>
  <c r="T175" i="29"/>
  <c r="B175" i="29"/>
  <c r="A175" i="29"/>
  <c r="T174" i="29"/>
  <c r="B174" i="29"/>
  <c r="A174" i="29"/>
  <c r="T173" i="29"/>
  <c r="B173" i="29"/>
  <c r="A173" i="29"/>
  <c r="T172" i="29"/>
  <c r="B172" i="29"/>
  <c r="A172" i="29"/>
  <c r="T171" i="29"/>
  <c r="B171" i="29"/>
  <c r="A171" i="29"/>
  <c r="T170" i="29"/>
  <c r="B170" i="29"/>
  <c r="A170" i="29"/>
  <c r="T169" i="29"/>
  <c r="B169" i="29"/>
  <c r="A169" i="29"/>
  <c r="T168" i="29"/>
  <c r="B168" i="29"/>
  <c r="A168" i="29"/>
  <c r="T167" i="29"/>
  <c r="B167" i="29"/>
  <c r="A167" i="29"/>
  <c r="T166" i="29"/>
  <c r="B166" i="29"/>
  <c r="A166" i="29"/>
  <c r="T165" i="29"/>
  <c r="B165" i="29"/>
  <c r="A165" i="29"/>
  <c r="T164" i="29"/>
  <c r="B164" i="29"/>
  <c r="A164" i="29"/>
  <c r="T163" i="29"/>
  <c r="B163" i="29"/>
  <c r="A163" i="29"/>
  <c r="T162" i="29"/>
  <c r="B162" i="29"/>
  <c r="A162" i="29"/>
  <c r="T161" i="29"/>
  <c r="B161" i="29"/>
  <c r="A161" i="29"/>
  <c r="T160" i="29"/>
  <c r="B160" i="29"/>
  <c r="A160" i="29"/>
  <c r="T159" i="29"/>
  <c r="L159" i="29"/>
  <c r="Q159" i="29" s="1"/>
  <c r="K159" i="29"/>
  <c r="B159" i="29"/>
  <c r="A159" i="29"/>
  <c r="T158" i="29"/>
  <c r="Q158" i="29"/>
  <c r="L158" i="29"/>
  <c r="K158" i="29"/>
  <c r="B158" i="29"/>
  <c r="A158" i="29"/>
  <c r="T157" i="29"/>
  <c r="L157" i="29"/>
  <c r="Q157" i="29" s="1"/>
  <c r="K157" i="29"/>
  <c r="B157" i="29"/>
  <c r="A157" i="29"/>
  <c r="T156" i="29"/>
  <c r="L156" i="29"/>
  <c r="Q156" i="29" s="1"/>
  <c r="K156" i="29"/>
  <c r="B156" i="29"/>
  <c r="A156" i="29"/>
  <c r="T155" i="29"/>
  <c r="L155" i="29"/>
  <c r="Q155" i="29" s="1"/>
  <c r="K155" i="29"/>
  <c r="B155" i="29"/>
  <c r="A155" i="29"/>
  <c r="T154" i="29"/>
  <c r="L154" i="29"/>
  <c r="Q154" i="29" s="1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L151" i="29"/>
  <c r="Q151" i="29" s="1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Q148" i="29"/>
  <c r="L148" i="29"/>
  <c r="K148" i="29"/>
  <c r="B148" i="29"/>
  <c r="A148" i="29"/>
  <c r="T147" i="29"/>
  <c r="L147" i="29"/>
  <c r="Q147" i="29" s="1"/>
  <c r="K147" i="29"/>
  <c r="B147" i="29"/>
  <c r="A147" i="29"/>
  <c r="T146" i="29"/>
  <c r="Q146" i="29"/>
  <c r="L146" i="29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Q140" i="29"/>
  <c r="L140" i="29"/>
  <c r="K140" i="29"/>
  <c r="B140" i="29"/>
  <c r="A140" i="29"/>
  <c r="T139" i="29"/>
  <c r="Q139" i="29"/>
  <c r="L139" i="29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Q136" i="29"/>
  <c r="L136" i="29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Q132" i="29"/>
  <c r="L132" i="29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Q128" i="29"/>
  <c r="L128" i="29"/>
  <c r="K128" i="29"/>
  <c r="B128" i="29"/>
  <c r="A128" i="29"/>
  <c r="T127" i="29"/>
  <c r="Q127" i="29"/>
  <c r="L127" i="29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Q123" i="29"/>
  <c r="L123" i="29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Q120" i="29"/>
  <c r="L120" i="29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Q116" i="29"/>
  <c r="L116" i="29"/>
  <c r="K116" i="29"/>
  <c r="B116" i="29"/>
  <c r="A116" i="29"/>
  <c r="T115" i="29"/>
  <c r="Q115" i="29"/>
  <c r="L115" i="29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Q112" i="29"/>
  <c r="L112" i="29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Q108" i="29"/>
  <c r="L108" i="29"/>
  <c r="K108" i="29"/>
  <c r="B108" i="29"/>
  <c r="A108" i="29"/>
  <c r="T107" i="29"/>
  <c r="Q107" i="29"/>
  <c r="L107" i="29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L104" i="29"/>
  <c r="Q104" i="29" s="1"/>
  <c r="K104" i="29"/>
  <c r="B104" i="29"/>
  <c r="A104" i="29"/>
  <c r="T103" i="29"/>
  <c r="L103" i="29"/>
  <c r="Q103" i="29" s="1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L100" i="29"/>
  <c r="Q100" i="29" s="1"/>
  <c r="K100" i="29"/>
  <c r="B100" i="29"/>
  <c r="A100" i="29"/>
  <c r="T99" i="29"/>
  <c r="L99" i="29"/>
  <c r="Q99" i="29" s="1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L96" i="29"/>
  <c r="Q96" i="29" s="1"/>
  <c r="K96" i="29"/>
  <c r="B96" i="29"/>
  <c r="A96" i="29"/>
  <c r="T95" i="29"/>
  <c r="L95" i="29"/>
  <c r="Q95" i="29" s="1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L92" i="29"/>
  <c r="Q92" i="29" s="1"/>
  <c r="K92" i="29"/>
  <c r="B92" i="29"/>
  <c r="A92" i="29"/>
  <c r="T91" i="29"/>
  <c r="L91" i="29"/>
  <c r="Q91" i="29" s="1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L88" i="29"/>
  <c r="Q88" i="29" s="1"/>
  <c r="K88" i="29"/>
  <c r="B88" i="29"/>
  <c r="A88" i="29"/>
  <c r="T87" i="29"/>
  <c r="Q87" i="29"/>
  <c r="L87" i="29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L84" i="29"/>
  <c r="Q84" i="29" s="1"/>
  <c r="K84" i="29"/>
  <c r="B84" i="29"/>
  <c r="A84" i="29"/>
  <c r="T83" i="29"/>
  <c r="L83" i="29"/>
  <c r="Q83" i="29" s="1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L80" i="29"/>
  <c r="Q80" i="29" s="1"/>
  <c r="K80" i="29"/>
  <c r="B80" i="29"/>
  <c r="A80" i="29"/>
  <c r="T79" i="29"/>
  <c r="L79" i="29"/>
  <c r="Q79" i="29" s="1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Q76" i="29"/>
  <c r="L76" i="29"/>
  <c r="K76" i="29"/>
  <c r="B76" i="29"/>
  <c r="A76" i="29"/>
  <c r="T75" i="29"/>
  <c r="L75" i="29"/>
  <c r="Q75" i="29" s="1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L72" i="29"/>
  <c r="Q72" i="29" s="1"/>
  <c r="K72" i="29"/>
  <c r="B72" i="29"/>
  <c r="A72" i="29"/>
  <c r="T71" i="29"/>
  <c r="L71" i="29"/>
  <c r="Q71" i="29" s="1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L68" i="29"/>
  <c r="Q68" i="29" s="1"/>
  <c r="K68" i="29"/>
  <c r="B68" i="29"/>
  <c r="A68" i="29"/>
  <c r="T67" i="29"/>
  <c r="L67" i="29"/>
  <c r="Q67" i="29" s="1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L64" i="29"/>
  <c r="Q64" i="29" s="1"/>
  <c r="K64" i="29"/>
  <c r="B64" i="29"/>
  <c r="A64" i="29"/>
  <c r="T63" i="29"/>
  <c r="Q63" i="29"/>
  <c r="L63" i="29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L60" i="29"/>
  <c r="Q60" i="29" s="1"/>
  <c r="K60" i="29"/>
  <c r="B60" i="29"/>
  <c r="A60" i="29"/>
  <c r="T59" i="29"/>
  <c r="L59" i="29"/>
  <c r="Q59" i="29" s="1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Q52" i="29"/>
  <c r="L52" i="29"/>
  <c r="K52" i="29"/>
  <c r="B52" i="29"/>
  <c r="A52" i="29"/>
  <c r="T51" i="29"/>
  <c r="Q51" i="29"/>
  <c r="L51" i="29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Q47" i="29"/>
  <c r="L47" i="29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Q40" i="29"/>
  <c r="L40" i="29"/>
  <c r="K40" i="29"/>
  <c r="B40" i="29"/>
  <c r="A40" i="29"/>
  <c r="T39" i="29"/>
  <c r="Q39" i="29"/>
  <c r="L39" i="29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Q36" i="29"/>
  <c r="L36" i="29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Q28" i="29"/>
  <c r="L28" i="29"/>
  <c r="K28" i="29"/>
  <c r="B28" i="29"/>
  <c r="A28" i="29"/>
  <c r="T27" i="29"/>
  <c r="Q27" i="29"/>
  <c r="L27" i="29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L24" i="29"/>
  <c r="Q24" i="29" s="1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L20" i="29"/>
  <c r="Q20" i="29" s="1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Q16" i="29"/>
  <c r="L16" i="29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L12" i="29"/>
  <c r="Q12" i="29" s="1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Q9" i="29"/>
  <c r="L9" i="29"/>
  <c r="K9" i="29"/>
  <c r="B9" i="29"/>
  <c r="A9" i="29"/>
  <c r="T8" i="29"/>
  <c r="Q8" i="29"/>
  <c r="L8" i="29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T7" i="1"/>
  <c r="AA7" i="1" s="1"/>
  <c r="AB7" i="1" s="1"/>
  <c r="T8" i="1"/>
  <c r="AA8" i="1" s="1"/>
  <c r="AB8" i="1" s="1"/>
  <c r="T9" i="1"/>
  <c r="AA9" i="1" s="1"/>
  <c r="AB9" i="1" s="1"/>
  <c r="T10" i="1"/>
  <c r="AA10" i="1" s="1"/>
  <c r="AB10" i="1" s="1"/>
  <c r="T11" i="1"/>
  <c r="AA11" i="1" s="1"/>
  <c r="AB11" i="1" s="1"/>
  <c r="T12" i="1"/>
  <c r="AA12" i="1" s="1"/>
  <c r="AB12" i="1" s="1"/>
  <c r="T13" i="1"/>
  <c r="AA13" i="1" s="1"/>
  <c r="AB13" i="1" s="1"/>
  <c r="T14" i="1"/>
  <c r="AA14" i="1" s="1"/>
  <c r="AB14" i="1" s="1"/>
  <c r="T15" i="1"/>
  <c r="AA15" i="1" s="1"/>
  <c r="AB15" i="1" s="1"/>
  <c r="T16" i="1"/>
  <c r="AA16" i="1" s="1"/>
  <c r="AB16" i="1" s="1"/>
  <c r="T17" i="1"/>
  <c r="AA17" i="1" s="1"/>
  <c r="AB17" i="1" s="1"/>
  <c r="T18" i="1"/>
  <c r="AA18" i="1" s="1"/>
  <c r="AB18" i="1" s="1"/>
  <c r="T19" i="1"/>
  <c r="AA19" i="1" s="1"/>
  <c r="AB19" i="1" s="1"/>
  <c r="T20" i="1"/>
  <c r="AA20" i="1" s="1"/>
  <c r="AB20" i="1" s="1"/>
  <c r="T21" i="1"/>
  <c r="AA21" i="1" s="1"/>
  <c r="AB21" i="1" s="1"/>
  <c r="T22" i="1"/>
  <c r="AA22" i="1" s="1"/>
  <c r="AB22" i="1" s="1"/>
  <c r="T23" i="1"/>
  <c r="AA23" i="1" s="1"/>
  <c r="AB23" i="1" s="1"/>
  <c r="T24" i="1"/>
  <c r="AA24" i="1" s="1"/>
  <c r="AB24" i="1" s="1"/>
  <c r="T25" i="1"/>
  <c r="AA25" i="1" s="1"/>
  <c r="AB25" i="1" s="1"/>
  <c r="T26" i="1"/>
  <c r="AA26" i="1" s="1"/>
  <c r="AB26" i="1" s="1"/>
  <c r="T27" i="1"/>
  <c r="AA27" i="1" s="1"/>
  <c r="AB27" i="1" s="1"/>
  <c r="T28" i="1"/>
  <c r="AA28" i="1" s="1"/>
  <c r="AB28" i="1" s="1"/>
  <c r="T29" i="1"/>
  <c r="AA29" i="1" s="1"/>
  <c r="AB29" i="1" s="1"/>
  <c r="T30" i="1"/>
  <c r="AA30" i="1" s="1"/>
  <c r="AB30" i="1" s="1"/>
  <c r="T31" i="1"/>
  <c r="AA31" i="1" s="1"/>
  <c r="AB31" i="1" s="1"/>
  <c r="T32" i="1"/>
  <c r="AA32" i="1" s="1"/>
  <c r="AB32" i="1" s="1"/>
  <c r="T33" i="1"/>
  <c r="AA33" i="1" s="1"/>
  <c r="AB33" i="1" s="1"/>
  <c r="T34" i="1"/>
  <c r="AA34" i="1" s="1"/>
  <c r="AB34" i="1" s="1"/>
  <c r="T35" i="1"/>
  <c r="AA35" i="1" s="1"/>
  <c r="AB35" i="1" s="1"/>
  <c r="T36" i="1"/>
  <c r="AA36" i="1" s="1"/>
  <c r="AB36" i="1" s="1"/>
  <c r="T37" i="1"/>
  <c r="AA37" i="1" s="1"/>
  <c r="AB37" i="1" s="1"/>
  <c r="T38" i="1"/>
  <c r="AA38" i="1" s="1"/>
  <c r="AB38" i="1" s="1"/>
  <c r="T39" i="1"/>
  <c r="AA39" i="1" s="1"/>
  <c r="AB39" i="1" s="1"/>
  <c r="T40" i="1"/>
  <c r="AA40" i="1" s="1"/>
  <c r="AB40" i="1" s="1"/>
  <c r="T41" i="1"/>
  <c r="AA41" i="1" s="1"/>
  <c r="AB41" i="1" s="1"/>
  <c r="T42" i="1"/>
  <c r="AA42" i="1" s="1"/>
  <c r="AB42" i="1" s="1"/>
  <c r="T43" i="1"/>
  <c r="AA43" i="1" s="1"/>
  <c r="AB43" i="1" s="1"/>
  <c r="T44" i="1"/>
  <c r="AA44" i="1" s="1"/>
  <c r="AB44" i="1" s="1"/>
  <c r="T45" i="1"/>
  <c r="AA45" i="1" s="1"/>
  <c r="AB45" i="1" s="1"/>
  <c r="T46" i="1"/>
  <c r="AA46" i="1" s="1"/>
  <c r="AB46" i="1" s="1"/>
  <c r="T47" i="1"/>
  <c r="AA47" i="1" s="1"/>
  <c r="AB47" i="1" s="1"/>
  <c r="T48" i="1"/>
  <c r="AA48" i="1" s="1"/>
  <c r="AB48" i="1" s="1"/>
  <c r="T49" i="1"/>
  <c r="AA49" i="1" s="1"/>
  <c r="AB49" i="1" s="1"/>
  <c r="T50" i="1"/>
  <c r="AA50" i="1" s="1"/>
  <c r="AB50" i="1" s="1"/>
  <c r="T51" i="1"/>
  <c r="AA51" i="1" s="1"/>
  <c r="AB51" i="1" s="1"/>
  <c r="T52" i="1"/>
  <c r="AA52" i="1" s="1"/>
  <c r="AB52" i="1" s="1"/>
  <c r="T53" i="1"/>
  <c r="AA53" i="1" s="1"/>
  <c r="AB53" i="1" s="1"/>
  <c r="T54" i="1"/>
  <c r="AA54" i="1" s="1"/>
  <c r="AB54" i="1" s="1"/>
  <c r="T55" i="1"/>
  <c r="AA55" i="1" s="1"/>
  <c r="AB55" i="1" s="1"/>
  <c r="T56" i="1"/>
  <c r="AA56" i="1" s="1"/>
  <c r="AB56" i="1" s="1"/>
  <c r="T57" i="1"/>
  <c r="AA57" i="1" s="1"/>
  <c r="AB57" i="1" s="1"/>
  <c r="T58" i="1"/>
  <c r="AA58" i="1" s="1"/>
  <c r="AB58" i="1" s="1"/>
  <c r="T59" i="1"/>
  <c r="AA59" i="1" s="1"/>
  <c r="AB59" i="1" s="1"/>
  <c r="T60" i="1"/>
  <c r="AA60" i="1" s="1"/>
  <c r="AB60" i="1" s="1"/>
  <c r="T61" i="1"/>
  <c r="AA61" i="1" s="1"/>
  <c r="AB61" i="1" s="1"/>
  <c r="T62" i="1"/>
  <c r="AA62" i="1" s="1"/>
  <c r="AB62" i="1" s="1"/>
  <c r="T63" i="1"/>
  <c r="AA63" i="1" s="1"/>
  <c r="AB63" i="1" s="1"/>
  <c r="T64" i="1"/>
  <c r="AA64" i="1" s="1"/>
  <c r="AB64" i="1" s="1"/>
  <c r="T65" i="1"/>
  <c r="AA65" i="1" s="1"/>
  <c r="AB65" i="1" s="1"/>
  <c r="T66" i="1"/>
  <c r="AA66" i="1" s="1"/>
  <c r="AB66" i="1" s="1"/>
  <c r="T67" i="1"/>
  <c r="AA67" i="1" s="1"/>
  <c r="AB67" i="1" s="1"/>
  <c r="T68" i="1"/>
  <c r="AA68" i="1" s="1"/>
  <c r="AB68" i="1" s="1"/>
  <c r="T69" i="1"/>
  <c r="AA69" i="1" s="1"/>
  <c r="AB69" i="1" s="1"/>
  <c r="T70" i="1"/>
  <c r="AA70" i="1" s="1"/>
  <c r="AB70" i="1" s="1"/>
  <c r="T71" i="1"/>
  <c r="AA71" i="1" s="1"/>
  <c r="AB71" i="1" s="1"/>
  <c r="T72" i="1"/>
  <c r="AA72" i="1" s="1"/>
  <c r="AB72" i="1" s="1"/>
  <c r="T73" i="1"/>
  <c r="AA73" i="1" s="1"/>
  <c r="AB73" i="1" s="1"/>
  <c r="T74" i="1"/>
  <c r="AA74" i="1" s="1"/>
  <c r="AB74" i="1" s="1"/>
  <c r="T75" i="1"/>
  <c r="AA75" i="1" s="1"/>
  <c r="AB75" i="1" s="1"/>
  <c r="T76" i="1"/>
  <c r="AA76" i="1" s="1"/>
  <c r="AB76" i="1" s="1"/>
  <c r="T77" i="1"/>
  <c r="AA77" i="1" s="1"/>
  <c r="AB77" i="1" s="1"/>
  <c r="T78" i="1"/>
  <c r="AA78" i="1" s="1"/>
  <c r="AB78" i="1" s="1"/>
  <c r="T79" i="1"/>
  <c r="AA79" i="1" s="1"/>
  <c r="AB79" i="1" s="1"/>
  <c r="T80" i="1"/>
  <c r="AA80" i="1" s="1"/>
  <c r="AB80" i="1" s="1"/>
  <c r="T81" i="1"/>
  <c r="AA81" i="1" s="1"/>
  <c r="AB81" i="1" s="1"/>
  <c r="T82" i="1"/>
  <c r="AA82" i="1" s="1"/>
  <c r="AB82" i="1" s="1"/>
  <c r="T83" i="1"/>
  <c r="AA83" i="1" s="1"/>
  <c r="AB83" i="1" s="1"/>
  <c r="T84" i="1"/>
  <c r="AA84" i="1" s="1"/>
  <c r="AB84" i="1" s="1"/>
  <c r="T85" i="1"/>
  <c r="AA85" i="1" s="1"/>
  <c r="AB85" i="1" s="1"/>
  <c r="T86" i="1"/>
  <c r="AA86" i="1" s="1"/>
  <c r="AB86" i="1" s="1"/>
  <c r="T87" i="1"/>
  <c r="AA87" i="1" s="1"/>
  <c r="AB87" i="1" s="1"/>
  <c r="T88" i="1"/>
  <c r="AA88" i="1" s="1"/>
  <c r="AB88" i="1" s="1"/>
  <c r="T89" i="1"/>
  <c r="AA89" i="1" s="1"/>
  <c r="AB89" i="1" s="1"/>
  <c r="T90" i="1"/>
  <c r="AA90" i="1" s="1"/>
  <c r="AB90" i="1" s="1"/>
  <c r="T91" i="1"/>
  <c r="AA91" i="1" s="1"/>
  <c r="AB91" i="1" s="1"/>
  <c r="T92" i="1"/>
  <c r="AA92" i="1" s="1"/>
  <c r="AB92" i="1" s="1"/>
  <c r="T93" i="1"/>
  <c r="AA93" i="1" s="1"/>
  <c r="AB93" i="1" s="1"/>
  <c r="T94" i="1"/>
  <c r="AA94" i="1" s="1"/>
  <c r="AB94" i="1" s="1"/>
  <c r="T95" i="1"/>
  <c r="AA95" i="1" s="1"/>
  <c r="AB95" i="1" s="1"/>
  <c r="T96" i="1"/>
  <c r="AA96" i="1" s="1"/>
  <c r="AB96" i="1" s="1"/>
  <c r="T97" i="1"/>
  <c r="AA97" i="1" s="1"/>
  <c r="AB97" i="1" s="1"/>
  <c r="T98" i="1"/>
  <c r="AA98" i="1" s="1"/>
  <c r="AB98" i="1" s="1"/>
  <c r="T99" i="1"/>
  <c r="AA99" i="1" s="1"/>
  <c r="AB99" i="1" s="1"/>
  <c r="T100" i="1"/>
  <c r="AA100" i="1" s="1"/>
  <c r="AB100" i="1" s="1"/>
  <c r="T101" i="1"/>
  <c r="AA101" i="1" s="1"/>
  <c r="AB101" i="1" s="1"/>
  <c r="T102" i="1"/>
  <c r="AA102" i="1" s="1"/>
  <c r="AB102" i="1" s="1"/>
  <c r="T103" i="1"/>
  <c r="AA103" i="1" s="1"/>
  <c r="AB103" i="1" s="1"/>
  <c r="T104" i="1"/>
  <c r="AA104" i="1" s="1"/>
  <c r="AB104" i="1" s="1"/>
  <c r="T105" i="1"/>
  <c r="AA105" i="1" s="1"/>
  <c r="AB105" i="1" s="1"/>
  <c r="T106" i="1"/>
  <c r="AA106" i="1" s="1"/>
  <c r="AB106" i="1" s="1"/>
  <c r="T107" i="1"/>
  <c r="AA107" i="1" s="1"/>
  <c r="AB107" i="1" s="1"/>
  <c r="T108" i="1"/>
  <c r="AA108" i="1" s="1"/>
  <c r="AB108" i="1" s="1"/>
  <c r="T109" i="1"/>
  <c r="AA109" i="1" s="1"/>
  <c r="AB109" i="1" s="1"/>
  <c r="T110" i="1"/>
  <c r="AA110" i="1" s="1"/>
  <c r="AB110" i="1" s="1"/>
  <c r="T111" i="1"/>
  <c r="AA111" i="1" s="1"/>
  <c r="AB111" i="1" s="1"/>
  <c r="T112" i="1"/>
  <c r="AA112" i="1" s="1"/>
  <c r="AB112" i="1" s="1"/>
  <c r="T113" i="1"/>
  <c r="AA113" i="1" s="1"/>
  <c r="AB113" i="1" s="1"/>
  <c r="T114" i="1"/>
  <c r="AA114" i="1" s="1"/>
  <c r="AB114" i="1" s="1"/>
  <c r="T115" i="1"/>
  <c r="AA115" i="1" s="1"/>
  <c r="AB115" i="1" s="1"/>
  <c r="T116" i="1"/>
  <c r="AA116" i="1" s="1"/>
  <c r="AB116" i="1" s="1"/>
  <c r="T117" i="1"/>
  <c r="AA117" i="1" s="1"/>
  <c r="AB117" i="1" s="1"/>
  <c r="T118" i="1"/>
  <c r="AA118" i="1" s="1"/>
  <c r="AB118" i="1" s="1"/>
  <c r="T119" i="1"/>
  <c r="AA119" i="1" s="1"/>
  <c r="AB119" i="1" s="1"/>
  <c r="T120" i="1"/>
  <c r="AA120" i="1" s="1"/>
  <c r="AB120" i="1" s="1"/>
  <c r="T121" i="1"/>
  <c r="AA121" i="1" s="1"/>
  <c r="AB121" i="1" s="1"/>
  <c r="T122" i="1"/>
  <c r="AA122" i="1" s="1"/>
  <c r="AB122" i="1" s="1"/>
  <c r="T123" i="1"/>
  <c r="AA123" i="1" s="1"/>
  <c r="AB123" i="1" s="1"/>
  <c r="T124" i="1"/>
  <c r="AA124" i="1" s="1"/>
  <c r="AB124" i="1" s="1"/>
  <c r="T125" i="1"/>
  <c r="AA125" i="1" s="1"/>
  <c r="AB125" i="1" s="1"/>
  <c r="T126" i="1"/>
  <c r="AA126" i="1" s="1"/>
  <c r="AB126" i="1" s="1"/>
  <c r="T127" i="1"/>
  <c r="AA127" i="1" s="1"/>
  <c r="AB127" i="1" s="1"/>
  <c r="T128" i="1"/>
  <c r="AA128" i="1" s="1"/>
  <c r="AB128" i="1" s="1"/>
  <c r="T129" i="1"/>
  <c r="AA129" i="1" s="1"/>
  <c r="AB129" i="1" s="1"/>
  <c r="T130" i="1"/>
  <c r="AA130" i="1" s="1"/>
  <c r="AB130" i="1" s="1"/>
  <c r="T131" i="1"/>
  <c r="AA131" i="1" s="1"/>
  <c r="AB131" i="1" s="1"/>
  <c r="T132" i="1"/>
  <c r="AA132" i="1" s="1"/>
  <c r="AB132" i="1" s="1"/>
  <c r="T133" i="1"/>
  <c r="AA133" i="1" s="1"/>
  <c r="AB133" i="1" s="1"/>
  <c r="T134" i="1"/>
  <c r="AA134" i="1" s="1"/>
  <c r="AB134" i="1" s="1"/>
  <c r="T135" i="1"/>
  <c r="AA135" i="1" s="1"/>
  <c r="AB135" i="1" s="1"/>
  <c r="T136" i="1"/>
  <c r="AA136" i="1" s="1"/>
  <c r="AB136" i="1" s="1"/>
  <c r="T137" i="1"/>
  <c r="AA137" i="1" s="1"/>
  <c r="AB137" i="1" s="1"/>
  <c r="T138" i="1"/>
  <c r="AA138" i="1" s="1"/>
  <c r="AB138" i="1" s="1"/>
  <c r="T139" i="1"/>
  <c r="AA139" i="1" s="1"/>
  <c r="AB139" i="1" s="1"/>
  <c r="T140" i="1"/>
  <c r="AA140" i="1" s="1"/>
  <c r="AB140" i="1" s="1"/>
  <c r="T141" i="1"/>
  <c r="AA141" i="1" s="1"/>
  <c r="AB141" i="1" s="1"/>
  <c r="T142" i="1"/>
  <c r="AA142" i="1" s="1"/>
  <c r="AB142" i="1" s="1"/>
  <c r="T143" i="1"/>
  <c r="AA143" i="1" s="1"/>
  <c r="AB143" i="1" s="1"/>
  <c r="T144" i="1"/>
  <c r="AA144" i="1" s="1"/>
  <c r="AB144" i="1" s="1"/>
  <c r="T145" i="1"/>
  <c r="AA145" i="1" s="1"/>
  <c r="AB145" i="1" s="1"/>
  <c r="T146" i="1"/>
  <c r="AA146" i="1" s="1"/>
  <c r="AB146" i="1" s="1"/>
  <c r="T147" i="1"/>
  <c r="AA147" i="1" s="1"/>
  <c r="AB147" i="1" s="1"/>
  <c r="T148" i="1"/>
  <c r="AA148" i="1" s="1"/>
  <c r="AB148" i="1" s="1"/>
  <c r="T149" i="1"/>
  <c r="AA149" i="1" s="1"/>
  <c r="AB149" i="1" s="1"/>
  <c r="T150" i="1"/>
  <c r="AA150" i="1" s="1"/>
  <c r="AB150" i="1" s="1"/>
  <c r="T151" i="1"/>
  <c r="AA151" i="1" s="1"/>
  <c r="AB151" i="1" s="1"/>
  <c r="T152" i="1"/>
  <c r="AA152" i="1" s="1"/>
  <c r="AB152" i="1" s="1"/>
  <c r="T153" i="1"/>
  <c r="AA153" i="1" s="1"/>
  <c r="AB153" i="1" s="1"/>
  <c r="T154" i="1"/>
  <c r="AA154" i="1" s="1"/>
  <c r="AB154" i="1" s="1"/>
  <c r="T155" i="1"/>
  <c r="AA155" i="1" s="1"/>
  <c r="AB155" i="1" s="1"/>
  <c r="T156" i="1"/>
  <c r="AA156" i="1" s="1"/>
  <c r="AB156" i="1" s="1"/>
  <c r="T157" i="1"/>
  <c r="AA157" i="1" s="1"/>
  <c r="AB157" i="1" s="1"/>
  <c r="T158" i="1"/>
  <c r="AA158" i="1" s="1"/>
  <c r="AB158" i="1" s="1"/>
  <c r="T159" i="1"/>
  <c r="AA159" i="1" s="1"/>
  <c r="AB159" i="1" s="1"/>
  <c r="T160" i="1"/>
  <c r="AA160" i="1" s="1"/>
  <c r="AB160" i="1" s="1"/>
  <c r="T161" i="1"/>
  <c r="AA161" i="1" s="1"/>
  <c r="AB161" i="1" s="1"/>
  <c r="T162" i="1"/>
  <c r="AA162" i="1" s="1"/>
  <c r="AB162" i="1" s="1"/>
  <c r="T163" i="1"/>
  <c r="AA163" i="1" s="1"/>
  <c r="AB163" i="1" s="1"/>
  <c r="T164" i="1"/>
  <c r="AA164" i="1" s="1"/>
  <c r="AB164" i="1" s="1"/>
  <c r="T165" i="1"/>
  <c r="AA165" i="1" s="1"/>
  <c r="AB165" i="1" s="1"/>
  <c r="T166" i="1"/>
  <c r="AA166" i="1" s="1"/>
  <c r="AB166" i="1" s="1"/>
  <c r="T167" i="1"/>
  <c r="AA167" i="1" s="1"/>
  <c r="AB167" i="1" s="1"/>
  <c r="T168" i="1"/>
  <c r="AA168" i="1" s="1"/>
  <c r="AB168" i="1" s="1"/>
  <c r="T169" i="1"/>
  <c r="AA169" i="1" s="1"/>
  <c r="AB169" i="1" s="1"/>
  <c r="T170" i="1"/>
  <c r="AA170" i="1" s="1"/>
  <c r="AB170" i="1" s="1"/>
  <c r="T171" i="1"/>
  <c r="AA171" i="1" s="1"/>
  <c r="AB171" i="1" s="1"/>
  <c r="T172" i="1"/>
  <c r="AA172" i="1" s="1"/>
  <c r="AB172" i="1" s="1"/>
  <c r="T173" i="1"/>
  <c r="AA173" i="1" s="1"/>
  <c r="AB173" i="1" s="1"/>
  <c r="T174" i="1"/>
  <c r="AA174" i="1" s="1"/>
  <c r="AB174" i="1" s="1"/>
  <c r="T175" i="1"/>
  <c r="AA175" i="1" s="1"/>
  <c r="AB175" i="1" s="1"/>
  <c r="T176" i="1"/>
  <c r="AA176" i="1" s="1"/>
  <c r="AB176" i="1" s="1"/>
  <c r="T177" i="1"/>
  <c r="AA177" i="1" s="1"/>
  <c r="AB177" i="1" s="1"/>
  <c r="T178" i="1"/>
  <c r="AA178" i="1" s="1"/>
  <c r="AB178" i="1" s="1"/>
  <c r="T179" i="1"/>
  <c r="AA179" i="1" s="1"/>
  <c r="AB179" i="1" s="1"/>
  <c r="T180" i="1"/>
  <c r="AA180" i="1" s="1"/>
  <c r="AB180" i="1" s="1"/>
  <c r="T181" i="1"/>
  <c r="AA181" i="1" s="1"/>
  <c r="AB181" i="1" s="1"/>
  <c r="T182" i="1"/>
  <c r="AA182" i="1" s="1"/>
  <c r="AB182" i="1" s="1"/>
  <c r="T183" i="1"/>
  <c r="AA183" i="1" s="1"/>
  <c r="AB183" i="1" s="1"/>
  <c r="T184" i="1"/>
  <c r="AA184" i="1" s="1"/>
  <c r="AB184" i="1" s="1"/>
  <c r="T185" i="1"/>
  <c r="AA185" i="1" s="1"/>
  <c r="AB185" i="1" s="1"/>
  <c r="T186" i="1"/>
  <c r="AA186" i="1" s="1"/>
  <c r="AB186" i="1" s="1"/>
  <c r="T187" i="1"/>
  <c r="AA187" i="1" s="1"/>
  <c r="AB187" i="1" s="1"/>
  <c r="T188" i="1"/>
  <c r="AA188" i="1" s="1"/>
  <c r="AB188" i="1" s="1"/>
  <c r="T189" i="1"/>
  <c r="AA189" i="1" s="1"/>
  <c r="AB189" i="1" s="1"/>
  <c r="T190" i="1"/>
  <c r="AA190" i="1" s="1"/>
  <c r="AB190" i="1" s="1"/>
  <c r="T191" i="1"/>
  <c r="AA191" i="1" s="1"/>
  <c r="AB191" i="1" s="1"/>
  <c r="T192" i="1"/>
  <c r="AA192" i="1" s="1"/>
  <c r="AB192" i="1" s="1"/>
  <c r="T193" i="1"/>
  <c r="AA193" i="1" s="1"/>
  <c r="AB193" i="1" s="1"/>
  <c r="T194" i="1"/>
  <c r="AA194" i="1" s="1"/>
  <c r="AB194" i="1" s="1"/>
  <c r="T195" i="1"/>
  <c r="AA195" i="1" s="1"/>
  <c r="AB195" i="1" s="1"/>
  <c r="T196" i="1"/>
  <c r="AA196" i="1" s="1"/>
  <c r="AB196" i="1" s="1"/>
  <c r="T197" i="1"/>
  <c r="AA197" i="1" s="1"/>
  <c r="AB197" i="1" s="1"/>
  <c r="T198" i="1"/>
  <c r="AA198" i="1" s="1"/>
  <c r="AB198" i="1" s="1"/>
  <c r="T199" i="1"/>
  <c r="AA199" i="1" s="1"/>
  <c r="AB199" i="1" s="1"/>
  <c r="T200" i="1"/>
  <c r="AA200" i="1" s="1"/>
  <c r="AB200" i="1" s="1"/>
  <c r="T201" i="1"/>
  <c r="AA201" i="1" s="1"/>
  <c r="AB201" i="1" s="1"/>
  <c r="T202" i="1"/>
  <c r="AA202" i="1" s="1"/>
  <c r="AB202" i="1" s="1"/>
  <c r="T203" i="1"/>
  <c r="AA203" i="1" s="1"/>
  <c r="AB203" i="1" s="1"/>
  <c r="T204" i="1"/>
  <c r="AA204" i="1" s="1"/>
  <c r="AB204" i="1" s="1"/>
  <c r="T205" i="1"/>
  <c r="AA205" i="1" s="1"/>
  <c r="AB205" i="1" s="1"/>
  <c r="T206" i="1"/>
  <c r="AA206" i="1" s="1"/>
  <c r="AB206" i="1" s="1"/>
  <c r="T207" i="1"/>
  <c r="AA207" i="1" s="1"/>
  <c r="AB207" i="1" s="1"/>
  <c r="T208" i="1"/>
  <c r="AA208" i="1" s="1"/>
  <c r="AB208" i="1" s="1"/>
  <c r="T209" i="1"/>
  <c r="AA209" i="1" s="1"/>
  <c r="AB209" i="1" s="1"/>
  <c r="T210" i="1"/>
  <c r="AA210" i="1" s="1"/>
  <c r="AB210" i="1" s="1"/>
  <c r="T211" i="1"/>
  <c r="AA211" i="1" s="1"/>
  <c r="AB211" i="1" s="1"/>
  <c r="T212" i="1"/>
  <c r="AA212" i="1" s="1"/>
  <c r="AB212" i="1" s="1"/>
  <c r="T213" i="1"/>
  <c r="AA213" i="1" s="1"/>
  <c r="AB213" i="1" s="1"/>
  <c r="T214" i="1"/>
  <c r="AA214" i="1" s="1"/>
  <c r="AB214" i="1" s="1"/>
  <c r="T215" i="1"/>
  <c r="AA215" i="1" s="1"/>
  <c r="AB215" i="1" s="1"/>
  <c r="T6" i="1"/>
  <c r="AA6" i="1" s="1"/>
  <c r="AB6" i="1" s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AB4" i="1" l="1"/>
  <c r="X14" i="1"/>
  <c r="X6" i="1"/>
  <c r="X12" i="29"/>
  <c r="P21" i="29"/>
  <c r="R21" i="29" s="1"/>
  <c r="X105" i="29"/>
  <c r="P17" i="29"/>
  <c r="P9" i="29"/>
  <c r="P13" i="29"/>
  <c r="R13" i="29" s="1"/>
  <c r="X24" i="29"/>
  <c r="X57" i="29"/>
  <c r="P17" i="30"/>
  <c r="P13" i="30"/>
  <c r="P16" i="30"/>
  <c r="R16" i="30" s="1"/>
  <c r="P25" i="30"/>
  <c r="R25" i="30" s="1"/>
  <c r="P12" i="30"/>
  <c r="X10" i="30"/>
  <c r="P21" i="30"/>
  <c r="R21" i="30" s="1"/>
  <c r="X6" i="30"/>
  <c r="R17" i="30"/>
  <c r="P63" i="30"/>
  <c r="P9" i="30"/>
  <c r="R9" i="30" s="1"/>
  <c r="R13" i="30"/>
  <c r="X105" i="30"/>
  <c r="X73" i="30"/>
  <c r="P8" i="30"/>
  <c r="R8" i="30" s="1"/>
  <c r="R12" i="30"/>
  <c r="X252" i="30"/>
  <c r="X14" i="30"/>
  <c r="P35" i="30"/>
  <c r="R35" i="30" s="1"/>
  <c r="X200" i="30"/>
  <c r="X18" i="30"/>
  <c r="X22" i="30"/>
  <c r="X26" i="30"/>
  <c r="X89" i="30"/>
  <c r="X311" i="30"/>
  <c r="P6" i="32"/>
  <c r="R6" i="32" s="1"/>
  <c r="P27" i="32"/>
  <c r="R27" i="32" s="1"/>
  <c r="X21" i="32"/>
  <c r="P13" i="32"/>
  <c r="R13" i="32" s="1"/>
  <c r="P20" i="32"/>
  <c r="R20" i="32" s="1"/>
  <c r="P9" i="32"/>
  <c r="R9" i="32" s="1"/>
  <c r="X63" i="32"/>
  <c r="X7" i="32"/>
  <c r="X79" i="32"/>
  <c r="P20" i="31"/>
  <c r="X69" i="31"/>
  <c r="P16" i="31"/>
  <c r="R16" i="31" s="1"/>
  <c r="X65" i="31"/>
  <c r="P9" i="31"/>
  <c r="P11" i="31"/>
  <c r="R11" i="31" s="1"/>
  <c r="X61" i="31"/>
  <c r="R19" i="31"/>
  <c r="X9" i="31"/>
  <c r="P13" i="31"/>
  <c r="P15" i="31"/>
  <c r="R15" i="31" s="1"/>
  <c r="P19" i="31"/>
  <c r="R41" i="31"/>
  <c r="P45" i="31"/>
  <c r="P47" i="31"/>
  <c r="P49" i="31"/>
  <c r="R49" i="31" s="1"/>
  <c r="P51" i="31"/>
  <c r="R51" i="31" s="1"/>
  <c r="P53" i="31"/>
  <c r="R53" i="31" s="1"/>
  <c r="X57" i="31"/>
  <c r="X113" i="31"/>
  <c r="P8" i="31"/>
  <c r="R8" i="31" s="1"/>
  <c r="P17" i="31"/>
  <c r="R17" i="31" s="1"/>
  <c r="P21" i="31"/>
  <c r="P23" i="31"/>
  <c r="R23" i="31" s="1"/>
  <c r="P25" i="31"/>
  <c r="R25" i="31" s="1"/>
  <c r="P27" i="31"/>
  <c r="R27" i="31" s="1"/>
  <c r="P29" i="31"/>
  <c r="R29" i="31" s="1"/>
  <c r="P31" i="31"/>
  <c r="R31" i="31" s="1"/>
  <c r="P33" i="31"/>
  <c r="R33" i="31" s="1"/>
  <c r="P35" i="31"/>
  <c r="R35" i="31" s="1"/>
  <c r="P37" i="31"/>
  <c r="P39" i="31"/>
  <c r="R39" i="31" s="1"/>
  <c r="P41" i="31"/>
  <c r="X6" i="31"/>
  <c r="X13" i="31"/>
  <c r="X45" i="31"/>
  <c r="X49" i="31"/>
  <c r="X53" i="31"/>
  <c r="X21" i="31"/>
  <c r="X25" i="31"/>
  <c r="X29" i="31"/>
  <c r="X33" i="31"/>
  <c r="X37" i="31"/>
  <c r="X41" i="31"/>
  <c r="X8" i="31"/>
  <c r="P12" i="31"/>
  <c r="R12" i="31" s="1"/>
  <c r="X89" i="31"/>
  <c r="R20" i="31"/>
  <c r="P7" i="31"/>
  <c r="R7" i="31" s="1"/>
  <c r="X85" i="31"/>
  <c r="X137" i="31"/>
  <c r="P9" i="34"/>
  <c r="R9" i="34" s="1"/>
  <c r="P45" i="34"/>
  <c r="R45" i="34" s="1"/>
  <c r="X95" i="34"/>
  <c r="P39" i="34"/>
  <c r="R39" i="34" s="1"/>
  <c r="X37" i="34"/>
  <c r="P59" i="34"/>
  <c r="R59" i="34" s="1"/>
  <c r="X22" i="34"/>
  <c r="P16" i="34"/>
  <c r="R16" i="34" s="1"/>
  <c r="X31" i="34"/>
  <c r="P8" i="34"/>
  <c r="R8" i="34" s="1"/>
  <c r="P12" i="34"/>
  <c r="R12" i="34" s="1"/>
  <c r="X18" i="34"/>
  <c r="P42" i="34"/>
  <c r="R42" i="34" s="1"/>
  <c r="X14" i="34"/>
  <c r="X6" i="34"/>
  <c r="X10" i="34"/>
  <c r="X25" i="34"/>
  <c r="X71" i="34"/>
  <c r="P18" i="35"/>
  <c r="R18" i="35"/>
  <c r="P27" i="35"/>
  <c r="R27" i="35" s="1"/>
  <c r="X35" i="35"/>
  <c r="P8" i="35"/>
  <c r="X12" i="35"/>
  <c r="X56" i="35"/>
  <c r="P34" i="35"/>
  <c r="R34" i="35" s="1"/>
  <c r="R8" i="35"/>
  <c r="R11" i="35"/>
  <c r="P11" i="35"/>
  <c r="X19" i="35"/>
  <c r="X28" i="35"/>
  <c r="X9" i="35"/>
  <c r="P24" i="36"/>
  <c r="P34" i="36"/>
  <c r="P28" i="36"/>
  <c r="X13" i="36"/>
  <c r="X26" i="36"/>
  <c r="X7" i="36"/>
  <c r="X9" i="36"/>
  <c r="X39" i="36"/>
  <c r="P31" i="36"/>
  <c r="R31" i="36" s="1"/>
  <c r="R8" i="36"/>
  <c r="R10" i="36"/>
  <c r="X16" i="36"/>
  <c r="X33" i="36"/>
  <c r="P56" i="36"/>
  <c r="P8" i="36"/>
  <c r="P10" i="36"/>
  <c r="X25" i="36"/>
  <c r="X27" i="36"/>
  <c r="P6" i="36"/>
  <c r="R6" i="36" s="1"/>
  <c r="X11" i="36"/>
  <c r="X22" i="36"/>
  <c r="R28" i="36"/>
  <c r="R56" i="36"/>
  <c r="R34" i="36"/>
  <c r="P19" i="36"/>
  <c r="R19" i="36" s="1"/>
  <c r="X15" i="36"/>
  <c r="X10" i="36"/>
  <c r="P12" i="36"/>
  <c r="R12" i="36" s="1"/>
  <c r="X21" i="36"/>
  <c r="P39" i="36"/>
  <c r="P48" i="36"/>
  <c r="R48" i="36" s="1"/>
  <c r="R11" i="36"/>
  <c r="X14" i="36"/>
  <c r="P16" i="36"/>
  <c r="R16" i="36" s="1"/>
  <c r="P20" i="36"/>
  <c r="R20" i="36" s="1"/>
  <c r="X29" i="36"/>
  <c r="P11" i="36"/>
  <c r="X18" i="36"/>
  <c r="P22" i="36"/>
  <c r="R22" i="36" s="1"/>
  <c r="R24" i="36"/>
  <c r="X35" i="36"/>
  <c r="R39" i="36"/>
  <c r="P52" i="36"/>
  <c r="R52" i="36" s="1"/>
  <c r="P43" i="36"/>
  <c r="R43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95" i="36"/>
  <c r="X91" i="36"/>
  <c r="X87" i="36"/>
  <c r="X83" i="36"/>
  <c r="X79" i="36"/>
  <c r="X75" i="36"/>
  <c r="X71" i="36"/>
  <c r="X67" i="36"/>
  <c r="X63" i="36"/>
  <c r="P54" i="36"/>
  <c r="R54" i="36" s="1"/>
  <c r="P50" i="36"/>
  <c r="R50" i="36" s="1"/>
  <c r="P46" i="36"/>
  <c r="R46" i="36" s="1"/>
  <c r="P42" i="36"/>
  <c r="R42" i="36" s="1"/>
  <c r="P38" i="36"/>
  <c r="R38" i="36" s="1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55" i="36"/>
  <c r="R55" i="36" s="1"/>
  <c r="P51" i="36"/>
  <c r="R51" i="36" s="1"/>
  <c r="P47" i="36"/>
  <c r="R47" i="36" s="1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R14" i="35"/>
  <c r="R47" i="35"/>
  <c r="R15" i="35"/>
  <c r="X6" i="35"/>
  <c r="P15" i="35"/>
  <c r="X16" i="35"/>
  <c r="P31" i="35"/>
  <c r="R31" i="35" s="1"/>
  <c r="X32" i="35"/>
  <c r="P47" i="35"/>
  <c r="P21" i="35"/>
  <c r="R21" i="35" s="1"/>
  <c r="X25" i="35"/>
  <c r="P37" i="35"/>
  <c r="R37" i="35" s="1"/>
  <c r="X41" i="35"/>
  <c r="P51" i="35"/>
  <c r="R51" i="35" s="1"/>
  <c r="P43" i="35"/>
  <c r="R43" i="35" s="1"/>
  <c r="X44" i="35"/>
  <c r="X60" i="35"/>
  <c r="P14" i="35"/>
  <c r="X15" i="35"/>
  <c r="P30" i="35"/>
  <c r="R30" i="35" s="1"/>
  <c r="X31" i="35"/>
  <c r="P46" i="35"/>
  <c r="R46" i="35" s="1"/>
  <c r="P55" i="35"/>
  <c r="R55" i="35" s="1"/>
  <c r="X93" i="35"/>
  <c r="X89" i="35"/>
  <c r="X85" i="35"/>
  <c r="X81" i="35"/>
  <c r="X77" i="35"/>
  <c r="X73" i="35"/>
  <c r="X69" i="35"/>
  <c r="X65" i="35"/>
  <c r="X61" i="35"/>
  <c r="X57" i="35"/>
  <c r="X53" i="35"/>
  <c r="X49" i="35"/>
  <c r="P56" i="35"/>
  <c r="P52" i="35"/>
  <c r="P48" i="35"/>
  <c r="R48" i="35" s="1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57" i="35"/>
  <c r="R57" i="35" s="1"/>
  <c r="P53" i="35"/>
  <c r="R53" i="35" s="1"/>
  <c r="P49" i="35"/>
  <c r="R49" i="35" s="1"/>
  <c r="X91" i="35"/>
  <c r="X87" i="35"/>
  <c r="X83" i="35"/>
  <c r="X79" i="35"/>
  <c r="X75" i="35"/>
  <c r="X71" i="35"/>
  <c r="X67" i="35"/>
  <c r="X63" i="35"/>
  <c r="X59" i="35"/>
  <c r="X55" i="35"/>
  <c r="X51" i="35"/>
  <c r="X47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10" i="35"/>
  <c r="R10" i="35" s="1"/>
  <c r="X11" i="35"/>
  <c r="P26" i="35"/>
  <c r="R26" i="35" s="1"/>
  <c r="X27" i="35"/>
  <c r="P42" i="35"/>
  <c r="R42" i="35" s="1"/>
  <c r="X43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X7" i="35"/>
  <c r="P19" i="35"/>
  <c r="R19" i="35" s="1"/>
  <c r="X20" i="35"/>
  <c r="P35" i="35"/>
  <c r="R35" i="35" s="1"/>
  <c r="X36" i="35"/>
  <c r="X48" i="35"/>
  <c r="R52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6" i="35"/>
  <c r="P13" i="34"/>
  <c r="R13" i="34" s="1"/>
  <c r="P17" i="34"/>
  <c r="R17" i="34" s="1"/>
  <c r="P21" i="34"/>
  <c r="R21" i="34" s="1"/>
  <c r="X43" i="34"/>
  <c r="P48" i="34"/>
  <c r="R48" i="34" s="1"/>
  <c r="X57" i="34"/>
  <c r="P62" i="34"/>
  <c r="R62" i="34" s="1"/>
  <c r="X51" i="34"/>
  <c r="P56" i="34"/>
  <c r="R56" i="34" s="1"/>
  <c r="X65" i="34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X9" i="34"/>
  <c r="X13" i="34"/>
  <c r="X17" i="34"/>
  <c r="X21" i="34"/>
  <c r="P47" i="34"/>
  <c r="R47" i="34" s="1"/>
  <c r="X59" i="34"/>
  <c r="P64" i="34"/>
  <c r="R64" i="34" s="1"/>
  <c r="X73" i="34"/>
  <c r="X83" i="34"/>
  <c r="X39" i="34"/>
  <c r="P44" i="34"/>
  <c r="R44" i="34" s="1"/>
  <c r="X53" i="34"/>
  <c r="P58" i="34"/>
  <c r="R58" i="34" s="1"/>
  <c r="P61" i="34"/>
  <c r="R61" i="34" s="1"/>
  <c r="X85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X87" i="34"/>
  <c r="X41" i="34"/>
  <c r="P46" i="34"/>
  <c r="R46" i="34" s="1"/>
  <c r="P49" i="34"/>
  <c r="R49" i="34" s="1"/>
  <c r="P63" i="34"/>
  <c r="R63" i="34" s="1"/>
  <c r="X89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P60" i="34"/>
  <c r="R60" i="34" s="1"/>
  <c r="X69" i="34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P57" i="34"/>
  <c r="R57" i="34" s="1"/>
  <c r="X91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X79" i="34"/>
  <c r="X93" i="34"/>
  <c r="P13" i="33"/>
  <c r="P27" i="33"/>
  <c r="R27" i="33" s="1"/>
  <c r="X30" i="33"/>
  <c r="P32" i="33"/>
  <c r="R32" i="33" s="1"/>
  <c r="P37" i="33"/>
  <c r="X101" i="33"/>
  <c r="X142" i="33"/>
  <c r="X138" i="33"/>
  <c r="X134" i="33"/>
  <c r="X130" i="33"/>
  <c r="X126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P89" i="33"/>
  <c r="P85" i="33"/>
  <c r="R85" i="33" s="1"/>
  <c r="P81" i="33"/>
  <c r="P77" i="33"/>
  <c r="P73" i="33"/>
  <c r="R73" i="33" s="1"/>
  <c r="P69" i="33"/>
  <c r="P65" i="33"/>
  <c r="P61" i="33"/>
  <c r="R61" i="33" s="1"/>
  <c r="X139" i="33"/>
  <c r="X135" i="33"/>
  <c r="X131" i="33"/>
  <c r="X127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X143" i="33"/>
  <c r="P90" i="33"/>
  <c r="P86" i="33"/>
  <c r="P82" i="33"/>
  <c r="P78" i="33"/>
  <c r="R78" i="33" s="1"/>
  <c r="P74" i="33"/>
  <c r="R74" i="33" s="1"/>
  <c r="P70" i="33"/>
  <c r="R70" i="33" s="1"/>
  <c r="P66" i="33"/>
  <c r="P62" i="33"/>
  <c r="P58" i="33"/>
  <c r="P54" i="33"/>
  <c r="P50" i="33"/>
  <c r="R50" i="33" s="1"/>
  <c r="P46" i="33"/>
  <c r="R46" i="33" s="1"/>
  <c r="P42" i="33"/>
  <c r="P38" i="33"/>
  <c r="R38" i="33" s="1"/>
  <c r="P34" i="33"/>
  <c r="R34" i="33" s="1"/>
  <c r="P30" i="33"/>
  <c r="R30" i="33" s="1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40" i="33"/>
  <c r="X136" i="33"/>
  <c r="X132" i="33"/>
  <c r="X128" i="33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P91" i="33"/>
  <c r="R91" i="33" s="1"/>
  <c r="P87" i="33"/>
  <c r="R87" i="33" s="1"/>
  <c r="P83" i="33"/>
  <c r="P79" i="33"/>
  <c r="P75" i="33"/>
  <c r="R75" i="33" s="1"/>
  <c r="P71" i="33"/>
  <c r="R71" i="33" s="1"/>
  <c r="P67" i="33"/>
  <c r="R67" i="33" s="1"/>
  <c r="P63" i="33"/>
  <c r="R63" i="33" s="1"/>
  <c r="P59" i="33"/>
  <c r="R59" i="33" s="1"/>
  <c r="X144" i="33"/>
  <c r="P88" i="33"/>
  <c r="R88" i="33" s="1"/>
  <c r="P84" i="33"/>
  <c r="R84" i="33" s="1"/>
  <c r="P80" i="33"/>
  <c r="R80" i="33" s="1"/>
  <c r="P76" i="33"/>
  <c r="P72" i="33"/>
  <c r="P68" i="33"/>
  <c r="R68" i="33" s="1"/>
  <c r="P64" i="33"/>
  <c r="R64" i="33" s="1"/>
  <c r="P60" i="33"/>
  <c r="R60" i="33" s="1"/>
  <c r="P56" i="33"/>
  <c r="P52" i="33"/>
  <c r="R52" i="33" s="1"/>
  <c r="P48" i="33"/>
  <c r="R48" i="33" s="1"/>
  <c r="P44" i="33"/>
  <c r="R13" i="33"/>
  <c r="X25" i="33"/>
  <c r="R37" i="33"/>
  <c r="R66" i="33"/>
  <c r="R89" i="33"/>
  <c r="X97" i="33"/>
  <c r="X10" i="33"/>
  <c r="X22" i="33"/>
  <c r="P24" i="33"/>
  <c r="R24" i="33" s="1"/>
  <c r="P39" i="33"/>
  <c r="R39" i="33" s="1"/>
  <c r="R54" i="33"/>
  <c r="R56" i="33"/>
  <c r="R62" i="33"/>
  <c r="R83" i="33"/>
  <c r="X93" i="33"/>
  <c r="X141" i="33"/>
  <c r="P12" i="33"/>
  <c r="R12" i="33" s="1"/>
  <c r="X13" i="33"/>
  <c r="P15" i="33"/>
  <c r="R15" i="33" s="1"/>
  <c r="X16" i="33"/>
  <c r="P29" i="33"/>
  <c r="R29" i="33" s="1"/>
  <c r="X37" i="33"/>
  <c r="R58" i="33"/>
  <c r="R79" i="33"/>
  <c r="R81" i="33"/>
  <c r="X89" i="33"/>
  <c r="X137" i="33"/>
  <c r="P9" i="33"/>
  <c r="R9" i="33" s="1"/>
  <c r="P21" i="33"/>
  <c r="R21" i="33" s="1"/>
  <c r="P36" i="33"/>
  <c r="R36" i="33" s="1"/>
  <c r="P41" i="33"/>
  <c r="R41" i="33" s="1"/>
  <c r="R77" i="33"/>
  <c r="X85" i="33"/>
  <c r="X133" i="33"/>
  <c r="P31" i="33"/>
  <c r="R31" i="33" s="1"/>
  <c r="X34" i="33"/>
  <c r="P43" i="33"/>
  <c r="R43" i="33" s="1"/>
  <c r="P45" i="33"/>
  <c r="X81" i="33"/>
  <c r="X129" i="33"/>
  <c r="X6" i="33"/>
  <c r="X18" i="33"/>
  <c r="X29" i="33"/>
  <c r="R45" i="33"/>
  <c r="P47" i="33"/>
  <c r="R47" i="33" s="1"/>
  <c r="P49" i="33"/>
  <c r="R49" i="33" s="1"/>
  <c r="R69" i="33"/>
  <c r="X7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65" i="33"/>
  <c r="X73" i="33"/>
  <c r="R90" i="33"/>
  <c r="X121" i="33"/>
  <c r="P17" i="33"/>
  <c r="P33" i="33"/>
  <c r="R33" i="33" s="1"/>
  <c r="P40" i="33"/>
  <c r="R40" i="33" s="1"/>
  <c r="X45" i="33"/>
  <c r="R53" i="33"/>
  <c r="P55" i="33"/>
  <c r="R55" i="33" s="1"/>
  <c r="P57" i="33"/>
  <c r="X69" i="33"/>
  <c r="R86" i="33"/>
  <c r="X117" i="33"/>
  <c r="R17" i="33"/>
  <c r="X38" i="33"/>
  <c r="X49" i="33"/>
  <c r="R57" i="33"/>
  <c r="X65" i="33"/>
  <c r="R82" i="33"/>
  <c r="X113" i="33"/>
  <c r="X14" i="33"/>
  <c r="P25" i="33"/>
  <c r="R25" i="33" s="1"/>
  <c r="P35" i="33"/>
  <c r="R35" i="33" s="1"/>
  <c r="X53" i="33"/>
  <c r="X61" i="33"/>
  <c r="R76" i="33"/>
  <c r="X109" i="33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X105" i="33"/>
  <c r="P10" i="32"/>
  <c r="R10" i="32" s="1"/>
  <c r="X11" i="32"/>
  <c r="X18" i="32"/>
  <c r="P42" i="32"/>
  <c r="R42" i="32" s="1"/>
  <c r="X43" i="32"/>
  <c r="P65" i="32"/>
  <c r="R65" i="32" s="1"/>
  <c r="P81" i="32"/>
  <c r="P83" i="32"/>
  <c r="X87" i="32"/>
  <c r="X111" i="32"/>
  <c r="X135" i="32"/>
  <c r="X14" i="32"/>
  <c r="P30" i="32"/>
  <c r="R30" i="32" s="1"/>
  <c r="X31" i="32"/>
  <c r="P33" i="32"/>
  <c r="R33" i="32" s="1"/>
  <c r="X34" i="32"/>
  <c r="P39" i="32"/>
  <c r="R39" i="32" s="1"/>
  <c r="P55" i="32"/>
  <c r="R55" i="32" s="1"/>
  <c r="X58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R67" i="32" s="1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R73" i="32"/>
  <c r="P18" i="32"/>
  <c r="R18" i="32" s="1"/>
  <c r="X19" i="32"/>
  <c r="X26" i="32"/>
  <c r="P61" i="32"/>
  <c r="R61" i="32" s="1"/>
  <c r="P73" i="32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R51" i="32" s="1"/>
  <c r="X54" i="32"/>
  <c r="X59" i="32"/>
  <c r="X71" i="32"/>
  <c r="X142" i="32"/>
  <c r="X140" i="32"/>
  <c r="X136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111" i="32"/>
  <c r="P107" i="32"/>
  <c r="R107" i="32" s="1"/>
  <c r="P103" i="32"/>
  <c r="R103" i="32" s="1"/>
  <c r="P99" i="32"/>
  <c r="R99" i="32" s="1"/>
  <c r="P95" i="32"/>
  <c r="R95" i="32" s="1"/>
  <c r="P91" i="32"/>
  <c r="R91" i="32" s="1"/>
  <c r="P87" i="32"/>
  <c r="R87" i="32" s="1"/>
  <c r="X141" i="32"/>
  <c r="X137" i="32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P108" i="32"/>
  <c r="R108" i="32" s="1"/>
  <c r="P104" i="32"/>
  <c r="R104" i="32" s="1"/>
  <c r="P100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38" i="32"/>
  <c r="X134" i="32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P109" i="32"/>
  <c r="R109" i="32" s="1"/>
  <c r="P105" i="32"/>
  <c r="R105" i="32" s="1"/>
  <c r="P101" i="32"/>
  <c r="R101" i="32" s="1"/>
  <c r="P97" i="32"/>
  <c r="R97" i="32" s="1"/>
  <c r="P93" i="32"/>
  <c r="R93" i="32" s="1"/>
  <c r="P89" i="32"/>
  <c r="R89" i="32" s="1"/>
  <c r="P85" i="32"/>
  <c r="R85" i="32" s="1"/>
  <c r="X143" i="32"/>
  <c r="P110" i="32"/>
  <c r="R110" i="32" s="1"/>
  <c r="P106" i="32"/>
  <c r="R106" i="32" s="1"/>
  <c r="P102" i="32"/>
  <c r="R102" i="32" s="1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R63" i="32"/>
  <c r="X66" i="32"/>
  <c r="P77" i="32"/>
  <c r="R77" i="32" s="1"/>
  <c r="X91" i="32"/>
  <c r="R100" i="32"/>
  <c r="R111" i="32"/>
  <c r="X115" i="32"/>
  <c r="X139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X75" i="32"/>
  <c r="P79" i="32"/>
  <c r="R79" i="32" s="1"/>
  <c r="R81" i="32"/>
  <c r="R83" i="32"/>
  <c r="R47" i="31"/>
  <c r="X93" i="31"/>
  <c r="X117" i="31"/>
  <c r="X141" i="31"/>
  <c r="R9" i="31"/>
  <c r="X109" i="31"/>
  <c r="X133" i="31"/>
  <c r="R13" i="31"/>
  <c r="P55" i="31"/>
  <c r="R55" i="31" s="1"/>
  <c r="X81" i="31"/>
  <c r="X105" i="31"/>
  <c r="X129" i="31"/>
  <c r="X157" i="31"/>
  <c r="R37" i="31"/>
  <c r="X77" i="31"/>
  <c r="X101" i="31"/>
  <c r="X125" i="31"/>
  <c r="X73" i="31"/>
  <c r="X97" i="31"/>
  <c r="X158" i="31"/>
  <c r="X154" i="31"/>
  <c r="X150" i="31"/>
  <c r="X146" i="31"/>
  <c r="X142" i="31"/>
  <c r="X148" i="31"/>
  <c r="P144" i="31"/>
  <c r="X145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X155" i="31"/>
  <c r="P141" i="31"/>
  <c r="R141" i="31" s="1"/>
  <c r="P137" i="31"/>
  <c r="R137" i="31" s="1"/>
  <c r="P133" i="31"/>
  <c r="R133" i="31" s="1"/>
  <c r="P129" i="31"/>
  <c r="R129" i="31" s="1"/>
  <c r="P125" i="31"/>
  <c r="R125" i="31" s="1"/>
  <c r="P121" i="31"/>
  <c r="R121" i="31" s="1"/>
  <c r="P117" i="31"/>
  <c r="R117" i="31" s="1"/>
  <c r="P113" i="31"/>
  <c r="R113" i="31" s="1"/>
  <c r="P109" i="31"/>
  <c r="R109" i="31" s="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52" i="31"/>
  <c r="X149" i="31"/>
  <c r="P145" i="31"/>
  <c r="R145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X143" i="31"/>
  <c r="P142" i="31"/>
  <c r="R142" i="31" s="1"/>
  <c r="P138" i="31"/>
  <c r="R138" i="31" s="1"/>
  <c r="P134" i="31"/>
  <c r="R134" i="31" s="1"/>
  <c r="P130" i="31"/>
  <c r="R130" i="31" s="1"/>
  <c r="P126" i="31"/>
  <c r="R126" i="31" s="1"/>
  <c r="P122" i="31"/>
  <c r="R122" i="31" s="1"/>
  <c r="P118" i="31"/>
  <c r="R118" i="31" s="1"/>
  <c r="P114" i="31"/>
  <c r="R114" i="31" s="1"/>
  <c r="P110" i="31"/>
  <c r="R110" i="31" s="1"/>
  <c r="P106" i="31"/>
  <c r="R106" i="31" s="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56" i="31"/>
  <c r="X153" i="31"/>
  <c r="X140" i="3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X147" i="31"/>
  <c r="P139" i="31"/>
  <c r="R139" i="31" s="1"/>
  <c r="P135" i="31"/>
  <c r="R135" i="31" s="1"/>
  <c r="P131" i="31"/>
  <c r="R131" i="31" s="1"/>
  <c r="P127" i="31"/>
  <c r="R127" i="31" s="1"/>
  <c r="P123" i="31"/>
  <c r="R123" i="31" s="1"/>
  <c r="P119" i="31"/>
  <c r="R119" i="31" s="1"/>
  <c r="P115" i="31"/>
  <c r="P111" i="31"/>
  <c r="R111" i="31" s="1"/>
  <c r="P107" i="31"/>
  <c r="R107" i="31" s="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X144" i="31"/>
  <c r="P143" i="31"/>
  <c r="R143" i="31" s="1"/>
  <c r="X151" i="31"/>
  <c r="P140" i="31"/>
  <c r="R140" i="31" s="1"/>
  <c r="P136" i="31"/>
  <c r="R136" i="31" s="1"/>
  <c r="P132" i="31"/>
  <c r="R132" i="31" s="1"/>
  <c r="P128" i="31"/>
  <c r="R128" i="31" s="1"/>
  <c r="P124" i="31"/>
  <c r="R124" i="31" s="1"/>
  <c r="P120" i="31"/>
  <c r="R120" i="31" s="1"/>
  <c r="P116" i="31"/>
  <c r="R116" i="31" s="1"/>
  <c r="P112" i="31"/>
  <c r="R112" i="31" s="1"/>
  <c r="P108" i="31"/>
  <c r="R108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56" i="31"/>
  <c r="R67" i="31"/>
  <c r="R91" i="31"/>
  <c r="R104" i="31"/>
  <c r="R115" i="31"/>
  <c r="R144" i="31"/>
  <c r="X30" i="30"/>
  <c r="P43" i="30"/>
  <c r="X51" i="30"/>
  <c r="P53" i="30"/>
  <c r="P58" i="30"/>
  <c r="R58" i="30" s="1"/>
  <c r="X61" i="30"/>
  <c r="R63" i="30"/>
  <c r="X71" i="30"/>
  <c r="P82" i="30"/>
  <c r="R82" i="30" s="1"/>
  <c r="X87" i="30"/>
  <c r="P98" i="30"/>
  <c r="R98" i="30" s="1"/>
  <c r="X103" i="30"/>
  <c r="X156" i="30"/>
  <c r="X180" i="30"/>
  <c r="X43" i="30"/>
  <c r="P45" i="30"/>
  <c r="P50" i="30"/>
  <c r="R50" i="30" s="1"/>
  <c r="X53" i="30"/>
  <c r="X143" i="30"/>
  <c r="P28" i="30"/>
  <c r="R28" i="30" s="1"/>
  <c r="X29" i="30"/>
  <c r="P55" i="30"/>
  <c r="R55" i="30" s="1"/>
  <c r="X63" i="30"/>
  <c r="P65" i="30"/>
  <c r="R65" i="30" s="1"/>
  <c r="P70" i="30"/>
  <c r="R70" i="30" s="1"/>
  <c r="X75" i="30"/>
  <c r="P86" i="30"/>
  <c r="R86" i="30" s="1"/>
  <c r="X91" i="30"/>
  <c r="P102" i="30"/>
  <c r="R102" i="30" s="1"/>
  <c r="X107" i="30"/>
  <c r="X196" i="30"/>
  <c r="X300" i="30"/>
  <c r="P20" i="30"/>
  <c r="R20" i="30" s="1"/>
  <c r="P24" i="30"/>
  <c r="R24" i="30" s="1"/>
  <c r="P34" i="30"/>
  <c r="R34" i="30" s="1"/>
  <c r="X35" i="30"/>
  <c r="P37" i="30"/>
  <c r="R37" i="30" s="1"/>
  <c r="P42" i="30"/>
  <c r="R42" i="30" s="1"/>
  <c r="X45" i="30"/>
  <c r="X77" i="30"/>
  <c r="X93" i="30"/>
  <c r="X9" i="30"/>
  <c r="X13" i="30"/>
  <c r="X17" i="30"/>
  <c r="X21" i="30"/>
  <c r="X25" i="30"/>
  <c r="P31" i="30"/>
  <c r="R31" i="30" s="1"/>
  <c r="P47" i="30"/>
  <c r="R47" i="30" s="1"/>
  <c r="X55" i="30"/>
  <c r="P57" i="30"/>
  <c r="R57" i="30" s="1"/>
  <c r="P62" i="30"/>
  <c r="R62" i="30" s="1"/>
  <c r="X65" i="30"/>
  <c r="X111" i="30"/>
  <c r="P142" i="30"/>
  <c r="R142" i="30" s="1"/>
  <c r="X37" i="30"/>
  <c r="P67" i="30"/>
  <c r="R67" i="30" s="1"/>
  <c r="P74" i="30"/>
  <c r="R74" i="30" s="1"/>
  <c r="X79" i="30"/>
  <c r="P90" i="30"/>
  <c r="R90" i="30" s="1"/>
  <c r="X95" i="30"/>
  <c r="P106" i="30"/>
  <c r="R106" i="30" s="1"/>
  <c r="P138" i="30"/>
  <c r="R138" i="30" s="1"/>
  <c r="X168" i="30"/>
  <c r="X309" i="30"/>
  <c r="X305" i="30"/>
  <c r="X301" i="30"/>
  <c r="X297" i="30"/>
  <c r="X293" i="30"/>
  <c r="X289" i="30"/>
  <c r="X285" i="30"/>
  <c r="X281" i="30"/>
  <c r="X277" i="30"/>
  <c r="X273" i="30"/>
  <c r="X269" i="30"/>
  <c r="X265" i="30"/>
  <c r="X261" i="30"/>
  <c r="X257" i="30"/>
  <c r="X253" i="30"/>
  <c r="X249" i="30"/>
  <c r="X245" i="30"/>
  <c r="X241" i="30"/>
  <c r="X237" i="30"/>
  <c r="X233" i="30"/>
  <c r="X229" i="30"/>
  <c r="X225" i="30"/>
  <c r="X221" i="30"/>
  <c r="X217" i="30"/>
  <c r="X213" i="30"/>
  <c r="X209" i="30"/>
  <c r="X205" i="30"/>
  <c r="X201" i="30"/>
  <c r="X197" i="30"/>
  <c r="X193" i="30"/>
  <c r="X189" i="30"/>
  <c r="X185" i="30"/>
  <c r="X181" i="30"/>
  <c r="X177" i="30"/>
  <c r="X173" i="30"/>
  <c r="X169" i="30"/>
  <c r="X165" i="30"/>
  <c r="X161" i="30"/>
  <c r="X157" i="30"/>
  <c r="X153" i="30"/>
  <c r="X149" i="30"/>
  <c r="P276" i="30"/>
  <c r="P272" i="30"/>
  <c r="P268" i="30"/>
  <c r="P264" i="30"/>
  <c r="P260" i="30"/>
  <c r="R260" i="30" s="1"/>
  <c r="P256" i="30"/>
  <c r="P252" i="30"/>
  <c r="P248" i="30"/>
  <c r="R248" i="30" s="1"/>
  <c r="P244" i="30"/>
  <c r="P240" i="30"/>
  <c r="P236" i="30"/>
  <c r="P232" i="30"/>
  <c r="P228" i="30"/>
  <c r="P224" i="30"/>
  <c r="P220" i="30"/>
  <c r="P216" i="30"/>
  <c r="R216" i="30" s="1"/>
  <c r="P212" i="30"/>
  <c r="R212" i="30" s="1"/>
  <c r="P208" i="30"/>
  <c r="P204" i="30"/>
  <c r="P200" i="30"/>
  <c r="X310" i="30"/>
  <c r="X306" i="30"/>
  <c r="X302" i="30"/>
  <c r="X298" i="30"/>
  <c r="X294" i="30"/>
  <c r="X290" i="30"/>
  <c r="X286" i="30"/>
  <c r="X282" i="30"/>
  <c r="X278" i="30"/>
  <c r="X274" i="30"/>
  <c r="X270" i="30"/>
  <c r="X266" i="30"/>
  <c r="X262" i="30"/>
  <c r="X258" i="30"/>
  <c r="X254" i="30"/>
  <c r="X250" i="30"/>
  <c r="X246" i="30"/>
  <c r="X242" i="30"/>
  <c r="X238" i="30"/>
  <c r="X234" i="30"/>
  <c r="X230" i="30"/>
  <c r="X226" i="30"/>
  <c r="X222" i="30"/>
  <c r="X218" i="30"/>
  <c r="X214" i="30"/>
  <c r="X210" i="30"/>
  <c r="X206" i="30"/>
  <c r="X202" i="30"/>
  <c r="X198" i="30"/>
  <c r="X194" i="30"/>
  <c r="X190" i="30"/>
  <c r="X186" i="30"/>
  <c r="X182" i="30"/>
  <c r="X178" i="30"/>
  <c r="X174" i="30"/>
  <c r="X170" i="30"/>
  <c r="X166" i="30"/>
  <c r="X162" i="30"/>
  <c r="X158" i="30"/>
  <c r="X154" i="30"/>
  <c r="X150" i="30"/>
  <c r="X146" i="30"/>
  <c r="X142" i="30"/>
  <c r="P273" i="30"/>
  <c r="P269" i="30"/>
  <c r="P265" i="30"/>
  <c r="P261" i="30"/>
  <c r="P257" i="30"/>
  <c r="R257" i="30" s="1"/>
  <c r="P253" i="30"/>
  <c r="P249" i="30"/>
  <c r="P245" i="30"/>
  <c r="P241" i="30"/>
  <c r="P237" i="30"/>
  <c r="R237" i="30" s="1"/>
  <c r="P233" i="30"/>
  <c r="P229" i="30"/>
  <c r="P225" i="30"/>
  <c r="R225" i="30" s="1"/>
  <c r="P221" i="30"/>
  <c r="P217" i="30"/>
  <c r="P213" i="30"/>
  <c r="P209" i="30"/>
  <c r="R209" i="30" s="1"/>
  <c r="P205" i="30"/>
  <c r="P201" i="30"/>
  <c r="R201" i="30" s="1"/>
  <c r="P197" i="30"/>
  <c r="R197" i="30" s="1"/>
  <c r="P193" i="30"/>
  <c r="R193" i="30" s="1"/>
  <c r="P189" i="30"/>
  <c r="R189" i="30" s="1"/>
  <c r="P185" i="30"/>
  <c r="R185" i="30" s="1"/>
  <c r="P181" i="30"/>
  <c r="R181" i="30" s="1"/>
  <c r="P177" i="30"/>
  <c r="R177" i="30" s="1"/>
  <c r="P173" i="30"/>
  <c r="R173" i="30" s="1"/>
  <c r="P169" i="30"/>
  <c r="R169" i="30" s="1"/>
  <c r="P165" i="30"/>
  <c r="R165" i="30" s="1"/>
  <c r="P161" i="30"/>
  <c r="R161" i="30" s="1"/>
  <c r="P157" i="30"/>
  <c r="R157" i="30" s="1"/>
  <c r="P153" i="30"/>
  <c r="R153" i="30" s="1"/>
  <c r="P149" i="30"/>
  <c r="P145" i="30"/>
  <c r="X307" i="30"/>
  <c r="X303" i="30"/>
  <c r="X299" i="30"/>
  <c r="X295" i="30"/>
  <c r="X291" i="30"/>
  <c r="X287" i="30"/>
  <c r="X283" i="30"/>
  <c r="X279" i="30"/>
  <c r="X275" i="30"/>
  <c r="X271" i="30"/>
  <c r="X267" i="30"/>
  <c r="X263" i="30"/>
  <c r="X259" i="30"/>
  <c r="X255" i="30"/>
  <c r="X251" i="30"/>
  <c r="X247" i="30"/>
  <c r="X243" i="30"/>
  <c r="X239" i="30"/>
  <c r="X235" i="30"/>
  <c r="X231" i="30"/>
  <c r="X227" i="30"/>
  <c r="X223" i="30"/>
  <c r="X219" i="30"/>
  <c r="X215" i="30"/>
  <c r="X211" i="30"/>
  <c r="X207" i="30"/>
  <c r="X203" i="30"/>
  <c r="X199" i="30"/>
  <c r="X195" i="30"/>
  <c r="X191" i="30"/>
  <c r="X187" i="30"/>
  <c r="X183" i="30"/>
  <c r="X179" i="30"/>
  <c r="X175" i="30"/>
  <c r="X171" i="30"/>
  <c r="X167" i="30"/>
  <c r="X163" i="30"/>
  <c r="X159" i="30"/>
  <c r="X155" i="30"/>
  <c r="X151" i="30"/>
  <c r="P274" i="30"/>
  <c r="P270" i="30"/>
  <c r="P266" i="30"/>
  <c r="R266" i="30" s="1"/>
  <c r="P262" i="30"/>
  <c r="P258" i="30"/>
  <c r="P254" i="30"/>
  <c r="P250" i="30"/>
  <c r="R250" i="30" s="1"/>
  <c r="P246" i="30"/>
  <c r="P242" i="30"/>
  <c r="R242" i="30" s="1"/>
  <c r="P238" i="30"/>
  <c r="P234" i="30"/>
  <c r="P230" i="30"/>
  <c r="R230" i="30" s="1"/>
  <c r="P226" i="30"/>
  <c r="P222" i="30"/>
  <c r="P218" i="30"/>
  <c r="P214" i="30"/>
  <c r="P210" i="30"/>
  <c r="P206" i="30"/>
  <c r="P275" i="30"/>
  <c r="R275" i="30" s="1"/>
  <c r="P271" i="30"/>
  <c r="R271" i="30" s="1"/>
  <c r="P267" i="30"/>
  <c r="P263" i="30"/>
  <c r="P259" i="30"/>
  <c r="R259" i="30" s="1"/>
  <c r="P255" i="30"/>
  <c r="R255" i="30" s="1"/>
  <c r="P251" i="30"/>
  <c r="R251" i="30" s="1"/>
  <c r="P247" i="30"/>
  <c r="P243" i="30"/>
  <c r="P239" i="30"/>
  <c r="P235" i="30"/>
  <c r="P231" i="30"/>
  <c r="P227" i="30"/>
  <c r="P223" i="30"/>
  <c r="P219" i="30"/>
  <c r="P215" i="30"/>
  <c r="P211" i="30"/>
  <c r="R211" i="30" s="1"/>
  <c r="P207" i="30"/>
  <c r="R207" i="30" s="1"/>
  <c r="P203" i="30"/>
  <c r="R203" i="30" s="1"/>
  <c r="P199" i="30"/>
  <c r="P195" i="30"/>
  <c r="R195" i="30" s="1"/>
  <c r="P191" i="30"/>
  <c r="R191" i="30" s="1"/>
  <c r="P187" i="30"/>
  <c r="R187" i="30" s="1"/>
  <c r="X304" i="30"/>
  <c r="X280" i="30"/>
  <c r="X256" i="30"/>
  <c r="X232" i="30"/>
  <c r="X208" i="30"/>
  <c r="P196" i="30"/>
  <c r="R196" i="30" s="1"/>
  <c r="X192" i="30"/>
  <c r="P180" i="30"/>
  <c r="R180" i="30" s="1"/>
  <c r="P175" i="30"/>
  <c r="R175" i="30" s="1"/>
  <c r="P168" i="30"/>
  <c r="P163" i="30"/>
  <c r="R163" i="30" s="1"/>
  <c r="P156" i="30"/>
  <c r="P151" i="30"/>
  <c r="R151" i="30" s="1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P194" i="30"/>
  <c r="R194" i="30" s="1"/>
  <c r="P139" i="30"/>
  <c r="R139" i="30" s="1"/>
  <c r="P135" i="30"/>
  <c r="P131" i="30"/>
  <c r="R131" i="30" s="1"/>
  <c r="P127" i="30"/>
  <c r="R127" i="30" s="1"/>
  <c r="P123" i="30"/>
  <c r="R123" i="30" s="1"/>
  <c r="P119" i="30"/>
  <c r="R119" i="30" s="1"/>
  <c r="P115" i="30"/>
  <c r="R115" i="30" s="1"/>
  <c r="P111" i="30"/>
  <c r="R111" i="30" s="1"/>
  <c r="P107" i="30"/>
  <c r="R107" i="30" s="1"/>
  <c r="P103" i="30"/>
  <c r="P99" i="30"/>
  <c r="R99" i="30" s="1"/>
  <c r="P95" i="30"/>
  <c r="R95" i="30" s="1"/>
  <c r="P91" i="30"/>
  <c r="P87" i="30"/>
  <c r="P83" i="30"/>
  <c r="R83" i="30" s="1"/>
  <c r="P79" i="30"/>
  <c r="R79" i="30" s="1"/>
  <c r="P75" i="30"/>
  <c r="P71" i="30"/>
  <c r="X308" i="30"/>
  <c r="X284" i="30"/>
  <c r="X260" i="30"/>
  <c r="X236" i="30"/>
  <c r="X212" i="30"/>
  <c r="P192" i="30"/>
  <c r="R192" i="30" s="1"/>
  <c r="X176" i="30"/>
  <c r="X164" i="30"/>
  <c r="X152" i="30"/>
  <c r="X147" i="30"/>
  <c r="P146" i="30"/>
  <c r="R146" i="30" s="1"/>
  <c r="X144" i="30"/>
  <c r="P143" i="30"/>
  <c r="R143" i="30" s="1"/>
  <c r="X188" i="30"/>
  <c r="P178" i="30"/>
  <c r="R178" i="30" s="1"/>
  <c r="P166" i="30"/>
  <c r="R166" i="30" s="1"/>
  <c r="P154" i="30"/>
  <c r="R154" i="30" s="1"/>
  <c r="X141" i="30"/>
  <c r="X137" i="30"/>
  <c r="X133" i="30"/>
  <c r="X129" i="30"/>
  <c r="X125" i="30"/>
  <c r="X121" i="30"/>
  <c r="X117" i="30"/>
  <c r="X113" i="30"/>
  <c r="X109" i="30"/>
  <c r="X288" i="30"/>
  <c r="X264" i="30"/>
  <c r="X240" i="30"/>
  <c r="X216" i="30"/>
  <c r="P190" i="30"/>
  <c r="R190" i="30" s="1"/>
  <c r="P183" i="30"/>
  <c r="R183" i="30" s="1"/>
  <c r="P176" i="30"/>
  <c r="P171" i="30"/>
  <c r="R171" i="30" s="1"/>
  <c r="P164" i="30"/>
  <c r="P159" i="30"/>
  <c r="R159" i="30" s="1"/>
  <c r="P152" i="30"/>
  <c r="P140" i="30"/>
  <c r="R140" i="30" s="1"/>
  <c r="P136" i="30"/>
  <c r="R136" i="30" s="1"/>
  <c r="P132" i="30"/>
  <c r="R132" i="30" s="1"/>
  <c r="P128" i="30"/>
  <c r="R128" i="30" s="1"/>
  <c r="P124" i="30"/>
  <c r="R124" i="30" s="1"/>
  <c r="P120" i="30"/>
  <c r="R120" i="30" s="1"/>
  <c r="P116" i="30"/>
  <c r="R116" i="30" s="1"/>
  <c r="P112" i="30"/>
  <c r="R112" i="30" s="1"/>
  <c r="P108" i="30"/>
  <c r="R108" i="30" s="1"/>
  <c r="P104" i="30"/>
  <c r="R104" i="30" s="1"/>
  <c r="P100" i="30"/>
  <c r="R100" i="30" s="1"/>
  <c r="P96" i="30"/>
  <c r="R96" i="30" s="1"/>
  <c r="P92" i="30"/>
  <c r="R92" i="30" s="1"/>
  <c r="P88" i="30"/>
  <c r="R88" i="30" s="1"/>
  <c r="P84" i="30"/>
  <c r="R84" i="30" s="1"/>
  <c r="P80" i="30"/>
  <c r="R80" i="30" s="1"/>
  <c r="P76" i="30"/>
  <c r="R76" i="30" s="1"/>
  <c r="P72" i="30"/>
  <c r="R72" i="30" s="1"/>
  <c r="P68" i="30"/>
  <c r="R68" i="30" s="1"/>
  <c r="P64" i="30"/>
  <c r="R64" i="30" s="1"/>
  <c r="P60" i="30"/>
  <c r="R60" i="30" s="1"/>
  <c r="P56" i="30"/>
  <c r="R56" i="30" s="1"/>
  <c r="P52" i="30"/>
  <c r="R52" i="30" s="1"/>
  <c r="P48" i="30"/>
  <c r="R48" i="30" s="1"/>
  <c r="P44" i="30"/>
  <c r="R44" i="30" s="1"/>
  <c r="P40" i="30"/>
  <c r="R40" i="30" s="1"/>
  <c r="P36" i="30"/>
  <c r="R36" i="30" s="1"/>
  <c r="P32" i="30"/>
  <c r="R32" i="30" s="1"/>
  <c r="P188" i="30"/>
  <c r="R188" i="30" s="1"/>
  <c r="P144" i="30"/>
  <c r="R144" i="30" s="1"/>
  <c r="X292" i="30"/>
  <c r="X268" i="30"/>
  <c r="X244" i="30"/>
  <c r="X220" i="30"/>
  <c r="X184" i="30"/>
  <c r="X172" i="30"/>
  <c r="X160" i="30"/>
  <c r="X148" i="30"/>
  <c r="P147" i="30"/>
  <c r="R147" i="30" s="1"/>
  <c r="X138" i="30"/>
  <c r="X134" i="30"/>
  <c r="X130" i="30"/>
  <c r="X126" i="30"/>
  <c r="X122" i="30"/>
  <c r="X118" i="30"/>
  <c r="X114" i="30"/>
  <c r="X110" i="30"/>
  <c r="X106" i="30"/>
  <c r="X102" i="30"/>
  <c r="X98" i="30"/>
  <c r="X94" i="30"/>
  <c r="X90" i="30"/>
  <c r="X86" i="30"/>
  <c r="X82" i="30"/>
  <c r="X78" i="30"/>
  <c r="X74" i="30"/>
  <c r="X70" i="30"/>
  <c r="X66" i="30"/>
  <c r="X62" i="30"/>
  <c r="X58" i="30"/>
  <c r="X54" i="30"/>
  <c r="X50" i="30"/>
  <c r="X46" i="30"/>
  <c r="X42" i="30"/>
  <c r="X38" i="30"/>
  <c r="P186" i="30"/>
  <c r="R186" i="30" s="1"/>
  <c r="P174" i="30"/>
  <c r="R174" i="30" s="1"/>
  <c r="P162" i="30"/>
  <c r="R162" i="30" s="1"/>
  <c r="P150" i="30"/>
  <c r="R150" i="30" s="1"/>
  <c r="X145" i="30"/>
  <c r="P141" i="30"/>
  <c r="P137" i="30"/>
  <c r="R137" i="30" s="1"/>
  <c r="P133" i="30"/>
  <c r="R133" i="30" s="1"/>
  <c r="P129" i="30"/>
  <c r="R129" i="30" s="1"/>
  <c r="P125" i="30"/>
  <c r="R125" i="30" s="1"/>
  <c r="P121" i="30"/>
  <c r="R121" i="30" s="1"/>
  <c r="P117" i="30"/>
  <c r="R117" i="30" s="1"/>
  <c r="P113" i="30"/>
  <c r="R113" i="30" s="1"/>
  <c r="P109" i="30"/>
  <c r="R109" i="30" s="1"/>
  <c r="P105" i="30"/>
  <c r="R105" i="30" s="1"/>
  <c r="P101" i="30"/>
  <c r="P97" i="30"/>
  <c r="R97" i="30" s="1"/>
  <c r="P93" i="30"/>
  <c r="R93" i="30" s="1"/>
  <c r="P89" i="30"/>
  <c r="R89" i="30" s="1"/>
  <c r="P85" i="30"/>
  <c r="R85" i="30" s="1"/>
  <c r="P81" i="30"/>
  <c r="R81" i="30" s="1"/>
  <c r="P77" i="30"/>
  <c r="R77" i="30" s="1"/>
  <c r="P73" i="30"/>
  <c r="R73" i="30" s="1"/>
  <c r="X296" i="30"/>
  <c r="X272" i="30"/>
  <c r="X248" i="30"/>
  <c r="X224" i="30"/>
  <c r="P184" i="30"/>
  <c r="P179" i="30"/>
  <c r="R179" i="30" s="1"/>
  <c r="P172" i="30"/>
  <c r="P167" i="30"/>
  <c r="R167" i="30" s="1"/>
  <c r="P160" i="30"/>
  <c r="R160" i="30" s="1"/>
  <c r="P155" i="30"/>
  <c r="R155" i="30" s="1"/>
  <c r="P148" i="30"/>
  <c r="R148" i="30" s="1"/>
  <c r="X139" i="30"/>
  <c r="X135" i="30"/>
  <c r="X131" i="30"/>
  <c r="X127" i="30"/>
  <c r="X123" i="30"/>
  <c r="X119" i="30"/>
  <c r="P202" i="30"/>
  <c r="R202" i="30" s="1"/>
  <c r="P198" i="30"/>
  <c r="P182" i="30"/>
  <c r="R182" i="30" s="1"/>
  <c r="P170" i="30"/>
  <c r="R170" i="30" s="1"/>
  <c r="P158" i="30"/>
  <c r="R158" i="30" s="1"/>
  <c r="P7" i="30"/>
  <c r="R7" i="30" s="1"/>
  <c r="P11" i="30"/>
  <c r="R11" i="30" s="1"/>
  <c r="P15" i="30"/>
  <c r="R15" i="30" s="1"/>
  <c r="P19" i="30"/>
  <c r="R19" i="30" s="1"/>
  <c r="P23" i="30"/>
  <c r="R23" i="30" s="1"/>
  <c r="P27" i="30"/>
  <c r="R27" i="30" s="1"/>
  <c r="P39" i="30"/>
  <c r="R39" i="30" s="1"/>
  <c r="X47" i="30"/>
  <c r="P49" i="30"/>
  <c r="R49" i="30" s="1"/>
  <c r="P54" i="30"/>
  <c r="R54" i="30" s="1"/>
  <c r="X57" i="30"/>
  <c r="X81" i="30"/>
  <c r="X97" i="30"/>
  <c r="X115" i="30"/>
  <c r="P134" i="30"/>
  <c r="R134" i="30" s="1"/>
  <c r="R224" i="30"/>
  <c r="X8" i="30"/>
  <c r="X12" i="30"/>
  <c r="X16" i="30"/>
  <c r="X20" i="30"/>
  <c r="X24" i="30"/>
  <c r="P30" i="30"/>
  <c r="R30" i="30" s="1"/>
  <c r="X31" i="30"/>
  <c r="P33" i="30"/>
  <c r="R33" i="30" s="1"/>
  <c r="X34" i="30"/>
  <c r="P59" i="30"/>
  <c r="R59" i="30" s="1"/>
  <c r="X67" i="30"/>
  <c r="P69" i="30"/>
  <c r="R69" i="30" s="1"/>
  <c r="R101" i="30"/>
  <c r="P110" i="30"/>
  <c r="R110" i="30" s="1"/>
  <c r="P130" i="30"/>
  <c r="R130" i="30" s="1"/>
  <c r="R149" i="30"/>
  <c r="X276" i="30"/>
  <c r="R91" i="30"/>
  <c r="X39" i="30"/>
  <c r="P41" i="30"/>
  <c r="R41" i="30" s="1"/>
  <c r="P46" i="30"/>
  <c r="R46" i="30" s="1"/>
  <c r="X49" i="30"/>
  <c r="P78" i="30"/>
  <c r="R78" i="30" s="1"/>
  <c r="X83" i="30"/>
  <c r="P94" i="30"/>
  <c r="R94" i="30" s="1"/>
  <c r="X99" i="30"/>
  <c r="P126" i="30"/>
  <c r="R126" i="30" s="1"/>
  <c r="R213" i="30"/>
  <c r="R272" i="30"/>
  <c r="R45" i="30"/>
  <c r="P6" i="30"/>
  <c r="R6" i="30" s="1"/>
  <c r="P10" i="30"/>
  <c r="R10" i="30" s="1"/>
  <c r="P14" i="30"/>
  <c r="R14" i="30" s="1"/>
  <c r="P18" i="30"/>
  <c r="R18" i="30" s="1"/>
  <c r="P22" i="30"/>
  <c r="R22" i="30" s="1"/>
  <c r="P26" i="30"/>
  <c r="R26" i="30" s="1"/>
  <c r="X27" i="30"/>
  <c r="P51" i="30"/>
  <c r="R51" i="30" s="1"/>
  <c r="X59" i="30"/>
  <c r="P61" i="30"/>
  <c r="R61" i="30" s="1"/>
  <c r="P66" i="30"/>
  <c r="R66" i="30" s="1"/>
  <c r="X69" i="30"/>
  <c r="R71" i="30"/>
  <c r="X85" i="30"/>
  <c r="R87" i="30"/>
  <c r="X101" i="30"/>
  <c r="R103" i="30"/>
  <c r="P114" i="30"/>
  <c r="R114" i="30" s="1"/>
  <c r="P122" i="30"/>
  <c r="R122" i="30" s="1"/>
  <c r="R75" i="30"/>
  <c r="R135" i="30"/>
  <c r="X7" i="30"/>
  <c r="X11" i="30"/>
  <c r="X15" i="30"/>
  <c r="X19" i="30"/>
  <c r="X23" i="30"/>
  <c r="P29" i="30"/>
  <c r="R29" i="30" s="1"/>
  <c r="X33" i="30"/>
  <c r="P38" i="30"/>
  <c r="R38" i="30" s="1"/>
  <c r="X41" i="30"/>
  <c r="R43" i="30"/>
  <c r="R53" i="30"/>
  <c r="P118" i="30"/>
  <c r="R118" i="30" s="1"/>
  <c r="R141" i="30"/>
  <c r="R145" i="30"/>
  <c r="X204" i="30"/>
  <c r="R261" i="30"/>
  <c r="R215" i="30"/>
  <c r="R226" i="30"/>
  <c r="R239" i="30"/>
  <c r="R263" i="30"/>
  <c r="R274" i="30"/>
  <c r="R172" i="30"/>
  <c r="R184" i="30"/>
  <c r="R222" i="30"/>
  <c r="R235" i="30"/>
  <c r="R246" i="30"/>
  <c r="R270" i="30"/>
  <c r="R220" i="30"/>
  <c r="R233" i="30"/>
  <c r="R244" i="30"/>
  <c r="R268" i="30"/>
  <c r="R218" i="30"/>
  <c r="R231" i="30"/>
  <c r="R205" i="30"/>
  <c r="R229" i="30"/>
  <c r="R240" i="30"/>
  <c r="R253" i="30"/>
  <c r="R264" i="30"/>
  <c r="R152" i="30"/>
  <c r="R164" i="30"/>
  <c r="R176" i="30"/>
  <c r="R199" i="30"/>
  <c r="R214" i="30"/>
  <c r="R227" i="30"/>
  <c r="R238" i="30"/>
  <c r="R262" i="30"/>
  <c r="R236" i="30"/>
  <c r="R249" i="30"/>
  <c r="R273" i="30"/>
  <c r="R210" i="30"/>
  <c r="R223" i="30"/>
  <c r="R234" i="30"/>
  <c r="R247" i="30"/>
  <c r="R258" i="30"/>
  <c r="R208" i="30"/>
  <c r="R221" i="30"/>
  <c r="R232" i="30"/>
  <c r="R245" i="30"/>
  <c r="R256" i="30"/>
  <c r="R269" i="30"/>
  <c r="R156" i="30"/>
  <c r="R168" i="30"/>
  <c r="R206" i="30"/>
  <c r="R219" i="30"/>
  <c r="R243" i="30"/>
  <c r="R254" i="30"/>
  <c r="R267" i="30"/>
  <c r="R198" i="30"/>
  <c r="R200" i="30"/>
  <c r="R204" i="30"/>
  <c r="R217" i="30"/>
  <c r="R228" i="30"/>
  <c r="R241" i="30"/>
  <c r="R252" i="30"/>
  <c r="R265" i="30"/>
  <c r="R276" i="30"/>
  <c r="X182" i="29"/>
  <c r="X178" i="29"/>
  <c r="X174" i="29"/>
  <c r="X170" i="29"/>
  <c r="X166" i="29"/>
  <c r="X162" i="29"/>
  <c r="X158" i="29"/>
  <c r="X154" i="29"/>
  <c r="X150" i="29"/>
  <c r="X146" i="29"/>
  <c r="X142" i="29"/>
  <c r="P157" i="29"/>
  <c r="R157" i="29" s="1"/>
  <c r="P153" i="29"/>
  <c r="R153" i="29" s="1"/>
  <c r="P149" i="29"/>
  <c r="R149" i="29" s="1"/>
  <c r="P145" i="29"/>
  <c r="R145" i="29" s="1"/>
  <c r="X175" i="29"/>
  <c r="X172" i="29"/>
  <c r="X163" i="29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184" i="29"/>
  <c r="X181" i="29"/>
  <c r="P141" i="29"/>
  <c r="P137" i="29"/>
  <c r="R137" i="29" s="1"/>
  <c r="P133" i="29"/>
  <c r="P129" i="29"/>
  <c r="P125" i="29"/>
  <c r="R125" i="29" s="1"/>
  <c r="P121" i="29"/>
  <c r="P117" i="29"/>
  <c r="P113" i="29"/>
  <c r="P109" i="29"/>
  <c r="P105" i="29"/>
  <c r="P101" i="29"/>
  <c r="P97" i="29"/>
  <c r="P93" i="29"/>
  <c r="P89" i="29"/>
  <c r="R89" i="29" s="1"/>
  <c r="P85" i="29"/>
  <c r="R85" i="29" s="1"/>
  <c r="P81" i="29"/>
  <c r="P77" i="29"/>
  <c r="R77" i="29" s="1"/>
  <c r="P73" i="29"/>
  <c r="P69" i="29"/>
  <c r="P65" i="29"/>
  <c r="P61" i="29"/>
  <c r="P57" i="29"/>
  <c r="P53" i="29"/>
  <c r="P49" i="29"/>
  <c r="P45" i="29"/>
  <c r="R45" i="29" s="1"/>
  <c r="P41" i="29"/>
  <c r="P37" i="29"/>
  <c r="P33" i="29"/>
  <c r="P29" i="29"/>
  <c r="R29" i="29" s="1"/>
  <c r="P148" i="29"/>
  <c r="X176" i="29"/>
  <c r="X167" i="29"/>
  <c r="X164" i="29"/>
  <c r="X155" i="29"/>
  <c r="P154" i="29"/>
  <c r="X152" i="29"/>
  <c r="P151" i="29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179" i="29"/>
  <c r="X173" i="29"/>
  <c r="X161" i="29"/>
  <c r="X149" i="29"/>
  <c r="X143" i="29"/>
  <c r="P142" i="29"/>
  <c r="R142" i="29" s="1"/>
  <c r="P138" i="29"/>
  <c r="P134" i="29"/>
  <c r="P130" i="29"/>
  <c r="P126" i="29"/>
  <c r="P122" i="29"/>
  <c r="P118" i="29"/>
  <c r="P114" i="29"/>
  <c r="P110" i="29"/>
  <c r="P106" i="29"/>
  <c r="R106" i="29" s="1"/>
  <c r="P102" i="29"/>
  <c r="P98" i="29"/>
  <c r="P94" i="29"/>
  <c r="R94" i="29" s="1"/>
  <c r="P90" i="29"/>
  <c r="P86" i="29"/>
  <c r="P82" i="29"/>
  <c r="P78" i="29"/>
  <c r="R78" i="29" s="1"/>
  <c r="P74" i="29"/>
  <c r="P70" i="29"/>
  <c r="P66" i="29"/>
  <c r="P62" i="29"/>
  <c r="P58" i="29"/>
  <c r="R58" i="29" s="1"/>
  <c r="P54" i="29"/>
  <c r="P50" i="29"/>
  <c r="P46" i="29"/>
  <c r="R46" i="29" s="1"/>
  <c r="P42" i="29"/>
  <c r="R42" i="29" s="1"/>
  <c r="P38" i="29"/>
  <c r="P34" i="29"/>
  <c r="P30" i="29"/>
  <c r="P26" i="29"/>
  <c r="P22" i="29"/>
  <c r="R22" i="29" s="1"/>
  <c r="P18" i="29"/>
  <c r="R18" i="29" s="1"/>
  <c r="P14" i="29"/>
  <c r="R14" i="29" s="1"/>
  <c r="P10" i="29"/>
  <c r="R10" i="29" s="1"/>
  <c r="P6" i="29"/>
  <c r="R6" i="29" s="1"/>
  <c r="X185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171" i="29"/>
  <c r="X168" i="29"/>
  <c r="X159" i="29"/>
  <c r="P158" i="29"/>
  <c r="X156" i="29"/>
  <c r="P155" i="29"/>
  <c r="X147" i="29"/>
  <c r="P146" i="29"/>
  <c r="R146" i="29" s="1"/>
  <c r="X144" i="29"/>
  <c r="P139" i="29"/>
  <c r="R139" i="29" s="1"/>
  <c r="P135" i="29"/>
  <c r="R135" i="29" s="1"/>
  <c r="P131" i="29"/>
  <c r="P127" i="29"/>
  <c r="R127" i="29" s="1"/>
  <c r="P123" i="29"/>
  <c r="R123" i="29" s="1"/>
  <c r="P119" i="29"/>
  <c r="P115" i="29"/>
  <c r="P111" i="29"/>
  <c r="R111" i="29" s="1"/>
  <c r="P107" i="29"/>
  <c r="P103" i="29"/>
  <c r="R103" i="29" s="1"/>
  <c r="P99" i="29"/>
  <c r="R99" i="29" s="1"/>
  <c r="P95" i="29"/>
  <c r="R95" i="29" s="1"/>
  <c r="P91" i="29"/>
  <c r="P87" i="29"/>
  <c r="R87" i="29" s="1"/>
  <c r="P83" i="29"/>
  <c r="R83" i="29" s="1"/>
  <c r="P79" i="29"/>
  <c r="R79" i="29" s="1"/>
  <c r="P75" i="29"/>
  <c r="R75" i="29" s="1"/>
  <c r="P71" i="29"/>
  <c r="R71" i="29" s="1"/>
  <c r="P67" i="29"/>
  <c r="R67" i="29" s="1"/>
  <c r="P63" i="29"/>
  <c r="P59" i="29"/>
  <c r="P55" i="29"/>
  <c r="P51" i="29"/>
  <c r="R51" i="29" s="1"/>
  <c r="P47" i="29"/>
  <c r="P43" i="29"/>
  <c r="R43" i="29" s="1"/>
  <c r="P39" i="29"/>
  <c r="R39" i="29" s="1"/>
  <c r="P35" i="29"/>
  <c r="R35" i="29" s="1"/>
  <c r="P31" i="29"/>
  <c r="R31" i="29" s="1"/>
  <c r="X180" i="29"/>
  <c r="X177" i="29"/>
  <c r="X165" i="29"/>
  <c r="X153" i="29"/>
  <c r="P143" i="29"/>
  <c r="R143" i="29" s="1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R120" i="29" s="1"/>
  <c r="P116" i="29"/>
  <c r="R116" i="29" s="1"/>
  <c r="P112" i="29"/>
  <c r="R112" i="29" s="1"/>
  <c r="P108" i="29"/>
  <c r="R108" i="29" s="1"/>
  <c r="P104" i="29"/>
  <c r="P100" i="29"/>
  <c r="R100" i="29" s="1"/>
  <c r="P96" i="29"/>
  <c r="R96" i="29" s="1"/>
  <c r="P92" i="29"/>
  <c r="R92" i="29" s="1"/>
  <c r="P88" i="29"/>
  <c r="P84" i="29"/>
  <c r="R84" i="29" s="1"/>
  <c r="P80" i="29"/>
  <c r="P76" i="29"/>
  <c r="R76" i="29" s="1"/>
  <c r="P72" i="29"/>
  <c r="R72" i="29" s="1"/>
  <c r="P68" i="29"/>
  <c r="R68" i="29" s="1"/>
  <c r="P64" i="29"/>
  <c r="R64" i="29" s="1"/>
  <c r="P60" i="29"/>
  <c r="P56" i="29"/>
  <c r="P52" i="29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R24" i="29" s="1"/>
  <c r="P20" i="29"/>
  <c r="R20" i="29" s="1"/>
  <c r="P16" i="29"/>
  <c r="R16" i="29" s="1"/>
  <c r="P12" i="29"/>
  <c r="R12" i="29" s="1"/>
  <c r="P8" i="29"/>
  <c r="R8" i="29" s="1"/>
  <c r="P25" i="29"/>
  <c r="R25" i="29" s="1"/>
  <c r="P27" i="29"/>
  <c r="R27" i="29" s="1"/>
  <c r="R53" i="29"/>
  <c r="R55" i="29"/>
  <c r="X61" i="29"/>
  <c r="R80" i="29"/>
  <c r="R101" i="29"/>
  <c r="X109" i="29"/>
  <c r="R126" i="29"/>
  <c r="R151" i="29"/>
  <c r="R41" i="29"/>
  <c r="R74" i="29"/>
  <c r="R37" i="29"/>
  <c r="R9" i="29"/>
  <c r="R17" i="29"/>
  <c r="X20" i="29"/>
  <c r="X25" i="29"/>
  <c r="X53" i="29"/>
  <c r="R70" i="29"/>
  <c r="R93" i="29"/>
  <c r="X101" i="29"/>
  <c r="R118" i="29"/>
  <c r="R141" i="29"/>
  <c r="X29" i="29"/>
  <c r="X33" i="29"/>
  <c r="X37" i="29"/>
  <c r="X41" i="29"/>
  <c r="X45" i="29"/>
  <c r="X49" i="29"/>
  <c r="R66" i="29"/>
  <c r="R91" i="29"/>
  <c r="X97" i="29"/>
  <c r="R114" i="29"/>
  <c r="R158" i="29"/>
  <c r="X183" i="29"/>
  <c r="R33" i="29"/>
  <c r="X9" i="29"/>
  <c r="P11" i="29"/>
  <c r="R11" i="29" s="1"/>
  <c r="X17" i="29"/>
  <c r="P19" i="29"/>
  <c r="R19" i="29" s="1"/>
  <c r="R62" i="29"/>
  <c r="X93" i="29"/>
  <c r="R110" i="29"/>
  <c r="R133" i="29"/>
  <c r="X141" i="29"/>
  <c r="R154" i="29"/>
  <c r="X6" i="29"/>
  <c r="X14" i="29"/>
  <c r="X22" i="29"/>
  <c r="R60" i="29"/>
  <c r="R81" i="29"/>
  <c r="X89" i="29"/>
  <c r="R129" i="29"/>
  <c r="R131" i="29"/>
  <c r="X137" i="29"/>
  <c r="R152" i="29"/>
  <c r="R122" i="29"/>
  <c r="R26" i="29"/>
  <c r="R54" i="29"/>
  <c r="R56" i="29"/>
  <c r="X85" i="29"/>
  <c r="R102" i="29"/>
  <c r="R104" i="29"/>
  <c r="X133" i="29"/>
  <c r="R49" i="29"/>
  <c r="R30" i="29"/>
  <c r="R34" i="29"/>
  <c r="R38" i="29"/>
  <c r="R50" i="29"/>
  <c r="R52" i="29"/>
  <c r="R73" i="29"/>
  <c r="X81" i="29"/>
  <c r="R98" i="29"/>
  <c r="R121" i="29"/>
  <c r="X129" i="29"/>
  <c r="X8" i="29"/>
  <c r="X16" i="29"/>
  <c r="R69" i="29"/>
  <c r="X77" i="29"/>
  <c r="R117" i="29"/>
  <c r="R119" i="29"/>
  <c r="X125" i="29"/>
  <c r="X28" i="29"/>
  <c r="X32" i="29"/>
  <c r="X36" i="29"/>
  <c r="X40" i="29"/>
  <c r="X44" i="29"/>
  <c r="X48" i="29"/>
  <c r="R65" i="29"/>
  <c r="X73" i="29"/>
  <c r="R90" i="29"/>
  <c r="R113" i="29"/>
  <c r="R115" i="29"/>
  <c r="X121" i="29"/>
  <c r="R138" i="29"/>
  <c r="P7" i="29"/>
  <c r="R7" i="29" s="1"/>
  <c r="X13" i="29"/>
  <c r="P15" i="29"/>
  <c r="R15" i="29" s="1"/>
  <c r="X21" i="29"/>
  <c r="P23" i="29"/>
  <c r="R23" i="29" s="1"/>
  <c r="R61" i="29"/>
  <c r="R63" i="29"/>
  <c r="X69" i="29"/>
  <c r="R86" i="29"/>
  <c r="R88" i="29"/>
  <c r="R109" i="29"/>
  <c r="X117" i="29"/>
  <c r="R134" i="29"/>
  <c r="R155" i="29"/>
  <c r="R47" i="29"/>
  <c r="R97" i="29"/>
  <c r="X10" i="29"/>
  <c r="X18" i="29"/>
  <c r="R57" i="29"/>
  <c r="R59" i="29"/>
  <c r="X65" i="29"/>
  <c r="R82" i="29"/>
  <c r="R105" i="29"/>
  <c r="R107" i="29"/>
  <c r="X113" i="29"/>
  <c r="R130" i="29"/>
  <c r="R148" i="29"/>
  <c r="P166" i="1"/>
  <c r="R166" i="1" s="1"/>
  <c r="X210" i="1"/>
  <c r="X101" i="1"/>
  <c r="P16" i="1"/>
  <c r="R16" i="1" s="1"/>
  <c r="X204" i="1"/>
  <c r="X179" i="1"/>
  <c r="X147" i="1"/>
  <c r="X140" i="1"/>
  <c r="X61" i="1"/>
  <c r="X22" i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173" i="1"/>
  <c r="X94" i="1"/>
  <c r="X16" i="1"/>
  <c r="X166" i="1"/>
  <c r="X88" i="1"/>
  <c r="X9" i="1"/>
  <c r="X160" i="1"/>
  <c r="X81" i="1"/>
  <c r="X153" i="1"/>
  <c r="X75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167" i="1"/>
  <c r="R167" i="1" s="1"/>
  <c r="P165" i="1"/>
  <c r="R165" i="1" s="1"/>
  <c r="P164" i="1"/>
  <c r="R164" i="1" s="1"/>
  <c r="P168" i="1"/>
  <c r="R168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36" l="1"/>
  <c r="Q3" i="35"/>
  <c r="Q3" i="34"/>
  <c r="Q3" i="33"/>
  <c r="Q3" i="32"/>
  <c r="Q3" i="31"/>
  <c r="Q3" i="30"/>
  <c r="Q3" i="29"/>
  <c r="Q3" i="1"/>
</calcChain>
</file>

<file path=xl/sharedStrings.xml><?xml version="1.0" encoding="utf-8"?>
<sst xmlns="http://schemas.openxmlformats.org/spreadsheetml/2006/main" count="367" uniqueCount="30">
  <si>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</si>
  <si>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</si>
  <si>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</si>
  <si>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</si>
  <si>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</si>
  <si>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</si>
  <si>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</si>
  <si>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</si>
  <si>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</si>
  <si>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</si>
  <si>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</si>
  <si>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</si>
  <si>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</si>
  <si>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</si>
  <si>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</si>
  <si>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</si>
  <si>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</si>
  <si>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</si>
  <si>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</si>
  <si>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</si>
  <si>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</si>
  <si>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</si>
  <si>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</si>
  <si>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</si>
  <si>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 xml:space="preserve">K = </t>
  </si>
  <si>
    <t>Tau =</t>
  </si>
  <si>
    <t>985,53*kec -5,8124</t>
  </si>
  <si>
    <t>td</t>
  </si>
  <si>
    <t>Model New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</si>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</sst>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40.644453136676354</c:v>
                </c:pt>
                <c:pt idx="2">
                  <c:v>98.380830442087657</c:v>
                </c:pt>
                <c:pt idx="3">
                  <c:v>139.19793541273268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9-4C77-B915-D4D13529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155.38499999999999</c:v>
                </c:pt>
                <c:pt idx="1">
                  <c:v>156.369</c:v>
                </c:pt>
                <c:pt idx="2">
                  <c:v>156.61500000000001</c:v>
                </c:pt>
                <c:pt idx="3">
                  <c:v>157.22999999999999</c:v>
                </c:pt>
                <c:pt idx="4">
                  <c:v>157.22999999999999</c:v>
                </c:pt>
                <c:pt idx="5">
                  <c:v>156.86099999999999</c:v>
                </c:pt>
                <c:pt idx="6">
                  <c:v>156.24600000000001</c:v>
                </c:pt>
                <c:pt idx="7">
                  <c:v>155.50800000000001</c:v>
                </c:pt>
                <c:pt idx="8">
                  <c:v>154.893</c:v>
                </c:pt>
                <c:pt idx="9">
                  <c:v>154.524</c:v>
                </c:pt>
                <c:pt idx="10">
                  <c:v>154.40100000000001</c:v>
                </c:pt>
                <c:pt idx="11">
                  <c:v>154.27799999999999</c:v>
                </c:pt>
                <c:pt idx="12">
                  <c:v>154.27799999999999</c:v>
                </c:pt>
                <c:pt idx="13">
                  <c:v>164.68799999999999</c:v>
                </c:pt>
                <c:pt idx="14">
                  <c:v>164.934</c:v>
                </c:pt>
                <c:pt idx="15">
                  <c:v>165.303</c:v>
                </c:pt>
                <c:pt idx="16">
                  <c:v>165.672</c:v>
                </c:pt>
                <c:pt idx="17">
                  <c:v>166.28700000000001</c:v>
                </c:pt>
                <c:pt idx="18">
                  <c:v>167.02500000000001</c:v>
                </c:pt>
                <c:pt idx="19">
                  <c:v>167.886</c:v>
                </c:pt>
                <c:pt idx="20">
                  <c:v>168.87</c:v>
                </c:pt>
                <c:pt idx="21">
                  <c:v>170.1</c:v>
                </c:pt>
                <c:pt idx="22">
                  <c:v>171.33</c:v>
                </c:pt>
                <c:pt idx="23">
                  <c:v>172.31399999999999</c:v>
                </c:pt>
                <c:pt idx="24">
                  <c:v>161.66099999999901</c:v>
                </c:pt>
                <c:pt idx="25">
                  <c:v>162.41195999999999</c:v>
                </c:pt>
                <c:pt idx="26">
                  <c:v>163.14323999999999</c:v>
                </c:pt>
                <c:pt idx="27">
                  <c:v>163.88435999999999</c:v>
                </c:pt>
                <c:pt idx="28">
                  <c:v>164.17955999999899</c:v>
                </c:pt>
                <c:pt idx="29">
                  <c:v>164.47475999999901</c:v>
                </c:pt>
                <c:pt idx="30">
                  <c:v>164.77488</c:v>
                </c:pt>
                <c:pt idx="31">
                  <c:v>165.07991999999999</c:v>
                </c:pt>
                <c:pt idx="32">
                  <c:v>165.38988000000001</c:v>
                </c:pt>
                <c:pt idx="33">
                  <c:v>165.69983999999999</c:v>
                </c:pt>
                <c:pt idx="34">
                  <c:v>166.00979999999899</c:v>
                </c:pt>
                <c:pt idx="35">
                  <c:v>166.31484</c:v>
                </c:pt>
                <c:pt idx="36">
                  <c:v>166.61004</c:v>
                </c:pt>
                <c:pt idx="37">
                  <c:v>166.88556</c:v>
                </c:pt>
                <c:pt idx="38">
                  <c:v>166.72008</c:v>
                </c:pt>
                <c:pt idx="39">
                  <c:v>166.51524000000001</c:v>
                </c:pt>
                <c:pt idx="40">
                  <c:v>166.27104</c:v>
                </c:pt>
                <c:pt idx="41">
                  <c:v>165.98256000000001</c:v>
                </c:pt>
                <c:pt idx="42">
                  <c:v>165.6498</c:v>
                </c:pt>
                <c:pt idx="43">
                  <c:v>165.27768</c:v>
                </c:pt>
                <c:pt idx="44">
                  <c:v>164.85636</c:v>
                </c:pt>
                <c:pt idx="45">
                  <c:v>164.38584</c:v>
                </c:pt>
                <c:pt idx="46">
                  <c:v>163.85628</c:v>
                </c:pt>
                <c:pt idx="47">
                  <c:v>163.26768000000001</c:v>
                </c:pt>
                <c:pt idx="48">
                  <c:v>162.62988000000001</c:v>
                </c:pt>
                <c:pt idx="49">
                  <c:v>161.93796</c:v>
                </c:pt>
                <c:pt idx="50">
                  <c:v>161.20668000000001</c:v>
                </c:pt>
                <c:pt idx="51">
                  <c:v>160.45571999999899</c:v>
                </c:pt>
                <c:pt idx="52">
                  <c:v>159.685079999999</c:v>
                </c:pt>
                <c:pt idx="53">
                  <c:v>159.33575999999999</c:v>
                </c:pt>
                <c:pt idx="54">
                  <c:v>158.99628000000001</c:v>
                </c:pt>
                <c:pt idx="55">
                  <c:v>158.67648</c:v>
                </c:pt>
                <c:pt idx="56">
                  <c:v>158.39604</c:v>
                </c:pt>
                <c:pt idx="57">
                  <c:v>158.15987999999999</c:v>
                </c:pt>
                <c:pt idx="58">
                  <c:v>157.96799999999999</c:v>
                </c:pt>
                <c:pt idx="59">
                  <c:v>157.81055999999899</c:v>
                </c:pt>
                <c:pt idx="60">
                  <c:v>157.687559999999</c:v>
                </c:pt>
                <c:pt idx="61">
                  <c:v>157.59407999999999</c:v>
                </c:pt>
                <c:pt idx="62">
                  <c:v>157.53011999999899</c:v>
                </c:pt>
                <c:pt idx="63">
                  <c:v>157.495679999999</c:v>
                </c:pt>
                <c:pt idx="64">
                  <c:v>157.490759999999</c:v>
                </c:pt>
                <c:pt idx="65">
                  <c:v>157.51535999999899</c:v>
                </c:pt>
                <c:pt idx="66">
                  <c:v>157.56456</c:v>
                </c:pt>
                <c:pt idx="67">
                  <c:v>157.62852000000001</c:v>
                </c:pt>
                <c:pt idx="68">
                  <c:v>157.687559999999</c:v>
                </c:pt>
                <c:pt idx="69">
                  <c:v>157.73183999999901</c:v>
                </c:pt>
                <c:pt idx="70">
                  <c:v>157.77611999999999</c:v>
                </c:pt>
                <c:pt idx="71">
                  <c:v>157.80072000000001</c:v>
                </c:pt>
                <c:pt idx="72">
                  <c:v>157.82532</c:v>
                </c:pt>
                <c:pt idx="73">
                  <c:v>157.82532</c:v>
                </c:pt>
                <c:pt idx="74">
                  <c:v>157.81548000000001</c:v>
                </c:pt>
                <c:pt idx="75">
                  <c:v>157.77611999999999</c:v>
                </c:pt>
                <c:pt idx="76">
                  <c:v>157.70231999999999</c:v>
                </c:pt>
                <c:pt idx="77">
                  <c:v>157.59407999999999</c:v>
                </c:pt>
                <c:pt idx="78">
                  <c:v>157.46124</c:v>
                </c:pt>
                <c:pt idx="79">
                  <c:v>157.3038</c:v>
                </c:pt>
                <c:pt idx="80">
                  <c:v>157.13651999999999</c:v>
                </c:pt>
                <c:pt idx="81">
                  <c:v>156.95939999999999</c:v>
                </c:pt>
                <c:pt idx="82">
                  <c:v>156.77243999999999</c:v>
                </c:pt>
                <c:pt idx="83">
                  <c:v>156.58055999999999</c:v>
                </c:pt>
                <c:pt idx="84">
                  <c:v>156.373919999999</c:v>
                </c:pt>
                <c:pt idx="85">
                  <c:v>156.14760000000001</c:v>
                </c:pt>
                <c:pt idx="86">
                  <c:v>155.90652</c:v>
                </c:pt>
                <c:pt idx="87">
                  <c:v>155.660519999999</c:v>
                </c:pt>
                <c:pt idx="88">
                  <c:v>155.40959999999899</c:v>
                </c:pt>
                <c:pt idx="89">
                  <c:v>155.15375999999901</c:v>
                </c:pt>
                <c:pt idx="90">
                  <c:v>154.89299999999901</c:v>
                </c:pt>
                <c:pt idx="91">
                  <c:v>154.632239999999</c:v>
                </c:pt>
                <c:pt idx="92">
                  <c:v>154.371479999999</c:v>
                </c:pt>
                <c:pt idx="93">
                  <c:v>154.12055999999899</c:v>
                </c:pt>
                <c:pt idx="94">
                  <c:v>154.32539999999901</c:v>
                </c:pt>
                <c:pt idx="95">
                  <c:v>154.54007999999999</c:v>
                </c:pt>
                <c:pt idx="96">
                  <c:v>154.78428</c:v>
                </c:pt>
                <c:pt idx="97">
                  <c:v>155.03832</c:v>
                </c:pt>
                <c:pt idx="98">
                  <c:v>155.31695999999999</c:v>
                </c:pt>
                <c:pt idx="99">
                  <c:v>155.61528000000001</c:v>
                </c:pt>
                <c:pt idx="100">
                  <c:v>155.93819999999999</c:v>
                </c:pt>
                <c:pt idx="101">
                  <c:v>156.28572</c:v>
                </c:pt>
                <c:pt idx="102">
                  <c:v>156.65783999999999</c:v>
                </c:pt>
                <c:pt idx="103">
                  <c:v>157.04472000000001</c:v>
                </c:pt>
                <c:pt idx="104">
                  <c:v>157.4316</c:v>
                </c:pt>
                <c:pt idx="105">
                  <c:v>157.80372</c:v>
                </c:pt>
                <c:pt idx="106">
                  <c:v>158.14632</c:v>
                </c:pt>
                <c:pt idx="107">
                  <c:v>158.46431999999999</c:v>
                </c:pt>
                <c:pt idx="108">
                  <c:v>158.76264</c:v>
                </c:pt>
                <c:pt idx="109">
                  <c:v>159.0462</c:v>
                </c:pt>
                <c:pt idx="110">
                  <c:v>159.31992</c:v>
                </c:pt>
                <c:pt idx="111">
                  <c:v>159.57888</c:v>
                </c:pt>
                <c:pt idx="112">
                  <c:v>159.40176</c:v>
                </c:pt>
                <c:pt idx="113">
                  <c:v>159.20496</c:v>
                </c:pt>
                <c:pt idx="114">
                  <c:v>158.99832000000001</c:v>
                </c:pt>
                <c:pt idx="115">
                  <c:v>159.17052000000001</c:v>
                </c:pt>
                <c:pt idx="116">
                  <c:v>159.32795999999999</c:v>
                </c:pt>
                <c:pt idx="117">
                  <c:v>159.47064</c:v>
                </c:pt>
                <c:pt idx="118">
                  <c:v>160.01039999999901</c:v>
                </c:pt>
                <c:pt idx="119">
                  <c:v>159.69239999999999</c:v>
                </c:pt>
                <c:pt idx="120">
                  <c:v>159.34979999999999</c:v>
                </c:pt>
                <c:pt idx="121">
                  <c:v>158.98259999999999</c:v>
                </c:pt>
                <c:pt idx="122">
                  <c:v>158.5908</c:v>
                </c:pt>
                <c:pt idx="123">
                  <c:v>158.17439999999999</c:v>
                </c:pt>
                <c:pt idx="124">
                  <c:v>158.10731999999999</c:v>
                </c:pt>
                <c:pt idx="125">
                  <c:v>158.01071999999999</c:v>
                </c:pt>
                <c:pt idx="126">
                  <c:v>157.88460000000001</c:v>
                </c:pt>
                <c:pt idx="127">
                  <c:v>157.72896</c:v>
                </c:pt>
                <c:pt idx="128">
                  <c:v>157.54872</c:v>
                </c:pt>
                <c:pt idx="129">
                  <c:v>157.34879999999899</c:v>
                </c:pt>
                <c:pt idx="130">
                  <c:v>157.1292</c:v>
                </c:pt>
                <c:pt idx="131">
                  <c:v>156.88499999999999</c:v>
                </c:pt>
                <c:pt idx="132">
                  <c:v>156.61127999999999</c:v>
                </c:pt>
                <c:pt idx="133">
                  <c:v>156.29328000000001</c:v>
                </c:pt>
                <c:pt idx="134">
                  <c:v>155.51952</c:v>
                </c:pt>
                <c:pt idx="135">
                  <c:v>154.7064</c:v>
                </c:pt>
                <c:pt idx="136">
                  <c:v>153.84407999999999</c:v>
                </c:pt>
                <c:pt idx="137">
                  <c:v>153.77663999999999</c:v>
                </c:pt>
                <c:pt idx="138">
                  <c:v>154.10628</c:v>
                </c:pt>
                <c:pt idx="139">
                  <c:v>154.15199999999999</c:v>
                </c:pt>
                <c:pt idx="140">
                  <c:v>153.77459999999999</c:v>
                </c:pt>
                <c:pt idx="141">
                  <c:v>153.38244</c:v>
                </c:pt>
                <c:pt idx="142">
                  <c:v>153.19728000000001</c:v>
                </c:pt>
                <c:pt idx="143">
                  <c:v>152.49312</c:v>
                </c:pt>
                <c:pt idx="144">
                  <c:v>152.18603999999999</c:v>
                </c:pt>
                <c:pt idx="145">
                  <c:v>151.86912000000001</c:v>
                </c:pt>
                <c:pt idx="146">
                  <c:v>151.54728</c:v>
                </c:pt>
                <c:pt idx="147">
                  <c:v>151.28519999999901</c:v>
                </c:pt>
                <c:pt idx="148">
                  <c:v>151.02312000000001</c:v>
                </c:pt>
                <c:pt idx="149">
                  <c:v>150.37728000000001</c:v>
                </c:pt>
                <c:pt idx="150">
                  <c:v>149.72651999999999</c:v>
                </c:pt>
                <c:pt idx="151">
                  <c:v>149.07576</c:v>
                </c:pt>
                <c:pt idx="152">
                  <c:v>148.41515999999999</c:v>
                </c:pt>
                <c:pt idx="153">
                  <c:v>147.74964</c:v>
                </c:pt>
                <c:pt idx="154">
                  <c:v>147.07919999999999</c:v>
                </c:pt>
                <c:pt idx="155">
                  <c:v>146.39892</c:v>
                </c:pt>
                <c:pt idx="156">
                  <c:v>145.88432571428501</c:v>
                </c:pt>
                <c:pt idx="157">
                  <c:v>145.36481142857099</c:v>
                </c:pt>
                <c:pt idx="158">
                  <c:v>145.310965714285</c:v>
                </c:pt>
                <c:pt idx="159">
                  <c:v>145.6686</c:v>
                </c:pt>
                <c:pt idx="160">
                  <c:v>146.15747999999999</c:v>
                </c:pt>
                <c:pt idx="161">
                  <c:v>146.68572</c:v>
                </c:pt>
                <c:pt idx="162">
                  <c:v>146.80104</c:v>
                </c:pt>
                <c:pt idx="163">
                  <c:v>146.48483999999999</c:v>
                </c:pt>
                <c:pt idx="164">
                  <c:v>146.40827999999999</c:v>
                </c:pt>
                <c:pt idx="165">
                  <c:v>146.31695999999999</c:v>
                </c:pt>
                <c:pt idx="166">
                  <c:v>146.27063999999999</c:v>
                </c:pt>
                <c:pt idx="167">
                  <c:v>145.98779999999999</c:v>
                </c:pt>
                <c:pt idx="168">
                  <c:v>145.7826</c:v>
                </c:pt>
                <c:pt idx="169">
                  <c:v>145.47515999999999</c:v>
                </c:pt>
                <c:pt idx="170">
                  <c:v>145.15788000000001</c:v>
                </c:pt>
                <c:pt idx="171">
                  <c:v>145.05744000000001</c:v>
                </c:pt>
                <c:pt idx="172">
                  <c:v>144.61331999999999</c:v>
                </c:pt>
                <c:pt idx="173">
                  <c:v>144.57119999999901</c:v>
                </c:pt>
                <c:pt idx="174">
                  <c:v>144.49115999999901</c:v>
                </c:pt>
                <c:pt idx="175">
                  <c:v>144.41111999999899</c:v>
                </c:pt>
                <c:pt idx="176">
                  <c:v>144.33107999999999</c:v>
                </c:pt>
                <c:pt idx="177">
                  <c:v>144.26087999999999</c:v>
                </c:pt>
                <c:pt idx="178">
                  <c:v>143.75460000000001</c:v>
                </c:pt>
                <c:pt idx="179">
                  <c:v>143.23848000000001</c:v>
                </c:pt>
                <c:pt idx="180">
                  <c:v>142.72236000000001</c:v>
                </c:pt>
                <c:pt idx="181">
                  <c:v>141.933394285714</c:v>
                </c:pt>
                <c:pt idx="182">
                  <c:v>141.134588571428</c:v>
                </c:pt>
                <c:pt idx="183">
                  <c:v>139.86519428571401</c:v>
                </c:pt>
                <c:pt idx="184">
                  <c:v>138.66540000000001</c:v>
                </c:pt>
                <c:pt idx="185">
                  <c:v>137.31960000000001</c:v>
                </c:pt>
                <c:pt idx="186">
                  <c:v>136.10996571428501</c:v>
                </c:pt>
                <c:pt idx="187">
                  <c:v>135.36107999999999</c:v>
                </c:pt>
                <c:pt idx="188">
                  <c:v>134.612194285714</c:v>
                </c:pt>
                <c:pt idx="189">
                  <c:v>134.02899428571399</c:v>
                </c:pt>
                <c:pt idx="190">
                  <c:v>133.52523428571399</c:v>
                </c:pt>
                <c:pt idx="191">
                  <c:v>132.95679428571401</c:v>
                </c:pt>
                <c:pt idx="192">
                  <c:v>132.295954285714</c:v>
                </c:pt>
                <c:pt idx="193">
                  <c:v>131.635114285714</c:v>
                </c:pt>
                <c:pt idx="194">
                  <c:v>130.64043428571401</c:v>
                </c:pt>
                <c:pt idx="195">
                  <c:v>129.64575428571399</c:v>
                </c:pt>
                <c:pt idx="196">
                  <c:v>128.40963428571399</c:v>
                </c:pt>
                <c:pt idx="197">
                  <c:v>127.427914285714</c:v>
                </c:pt>
                <c:pt idx="198">
                  <c:v>126.02451428571401</c:v>
                </c:pt>
                <c:pt idx="199">
                  <c:v>124.644274285714</c:v>
                </c:pt>
                <c:pt idx="200">
                  <c:v>123.250714285714</c:v>
                </c:pt>
                <c:pt idx="201">
                  <c:v>122.24931428571399</c:v>
                </c:pt>
                <c:pt idx="202">
                  <c:v>121.23315428571399</c:v>
                </c:pt>
                <c:pt idx="203">
                  <c:v>121.04175428571401</c:v>
                </c:pt>
                <c:pt idx="204">
                  <c:v>120.429034285714</c:v>
                </c:pt>
                <c:pt idx="205">
                  <c:v>119.801554285714</c:v>
                </c:pt>
                <c:pt idx="206">
                  <c:v>119.266474285714</c:v>
                </c:pt>
                <c:pt idx="207">
                  <c:v>118.624234285714</c:v>
                </c:pt>
                <c:pt idx="208">
                  <c:v>117.98199428571399</c:v>
                </c:pt>
                <c:pt idx="209">
                  <c:v>117.29475428571401</c:v>
                </c:pt>
                <c:pt idx="210">
                  <c:v>116.667274285714</c:v>
                </c:pt>
                <c:pt idx="211">
                  <c:v>115.874108571428</c:v>
                </c:pt>
                <c:pt idx="212">
                  <c:v>114.62019428571401</c:v>
                </c:pt>
                <c:pt idx="213">
                  <c:v>113.37119999999901</c:v>
                </c:pt>
                <c:pt idx="214">
                  <c:v>112.2398</c:v>
                </c:pt>
                <c:pt idx="215">
                  <c:v>111.29512571428501</c:v>
                </c:pt>
                <c:pt idx="216">
                  <c:v>110.64724571428501</c:v>
                </c:pt>
                <c:pt idx="217">
                  <c:v>110.17120571428499</c:v>
                </c:pt>
                <c:pt idx="218">
                  <c:v>109.612605714285</c:v>
                </c:pt>
                <c:pt idx="219">
                  <c:v>109.47040571428499</c:v>
                </c:pt>
                <c:pt idx="220">
                  <c:v>108.897045714285</c:v>
                </c:pt>
                <c:pt idx="221">
                  <c:v>108.31876571428501</c:v>
                </c:pt>
                <c:pt idx="222">
                  <c:v>107.735565714285</c:v>
                </c:pt>
                <c:pt idx="223">
                  <c:v>107.152365714285</c:v>
                </c:pt>
                <c:pt idx="224">
                  <c:v>106.56424571428499</c:v>
                </c:pt>
                <c:pt idx="225">
                  <c:v>105.984525714285</c:v>
                </c:pt>
                <c:pt idx="226">
                  <c:v>104.99296571428501</c:v>
                </c:pt>
                <c:pt idx="227">
                  <c:v>104.006325714285</c:v>
                </c:pt>
                <c:pt idx="228">
                  <c:v>102.199845714285</c:v>
                </c:pt>
                <c:pt idx="229">
                  <c:v>101.649285714285</c:v>
                </c:pt>
                <c:pt idx="230">
                  <c:v>101.10856571428501</c:v>
                </c:pt>
                <c:pt idx="231">
                  <c:v>100.32328571428501</c:v>
                </c:pt>
                <c:pt idx="232">
                  <c:v>99.886605714285693</c:v>
                </c:pt>
                <c:pt idx="233">
                  <c:v>99.449925714285698</c:v>
                </c:pt>
                <c:pt idx="234">
                  <c:v>98.896245714285698</c:v>
                </c:pt>
                <c:pt idx="235">
                  <c:v>98.287725714285699</c:v>
                </c:pt>
                <c:pt idx="236">
                  <c:v>97.674285714285702</c:v>
                </c:pt>
                <c:pt idx="237">
                  <c:v>97.051005714285694</c:v>
                </c:pt>
                <c:pt idx="238">
                  <c:v>96.417885714285703</c:v>
                </c:pt>
                <c:pt idx="239">
                  <c:v>95.496565714285694</c:v>
                </c:pt>
                <c:pt idx="240">
                  <c:v>94.3885199999999</c:v>
                </c:pt>
                <c:pt idx="241">
                  <c:v>92.988600000000005</c:v>
                </c:pt>
                <c:pt idx="242">
                  <c:v>91.504320000000007</c:v>
                </c:pt>
                <c:pt idx="243">
                  <c:v>90.384634285714299</c:v>
                </c:pt>
                <c:pt idx="244">
                  <c:v>89.5163542857143</c:v>
                </c:pt>
                <c:pt idx="245">
                  <c:v>89.157468571428495</c:v>
                </c:pt>
                <c:pt idx="246">
                  <c:v>88.964268571428505</c:v>
                </c:pt>
                <c:pt idx="247">
                  <c:v>88.771068571428501</c:v>
                </c:pt>
                <c:pt idx="248">
                  <c:v>88.572948571428498</c:v>
                </c:pt>
                <c:pt idx="249">
                  <c:v>88.379748571428493</c:v>
                </c:pt>
                <c:pt idx="250">
                  <c:v>88.186548571428503</c:v>
                </c:pt>
                <c:pt idx="251">
                  <c:v>88.008108571428494</c:v>
                </c:pt>
                <c:pt idx="252">
                  <c:v>87.829668571428499</c:v>
                </c:pt>
                <c:pt idx="253">
                  <c:v>88.072548571428499</c:v>
                </c:pt>
                <c:pt idx="254">
                  <c:v>87.475908571428505</c:v>
                </c:pt>
                <c:pt idx="255">
                  <c:v>86.8694285714285</c:v>
                </c:pt>
                <c:pt idx="256">
                  <c:v>86.766188571428501</c:v>
                </c:pt>
                <c:pt idx="257">
                  <c:v>86.672914285714199</c:v>
                </c:pt>
                <c:pt idx="258">
                  <c:v>86.584559999999897</c:v>
                </c:pt>
                <c:pt idx="259">
                  <c:v>86.603365714285601</c:v>
                </c:pt>
                <c:pt idx="260">
                  <c:v>86.998405714285695</c:v>
                </c:pt>
                <c:pt idx="261">
                  <c:v>87.418045714285697</c:v>
                </c:pt>
                <c:pt idx="262">
                  <c:v>87.862285714285704</c:v>
                </c:pt>
                <c:pt idx="263">
                  <c:v>88.331125714285704</c:v>
                </c:pt>
                <c:pt idx="264">
                  <c:v>88.824565714285697</c:v>
                </c:pt>
                <c:pt idx="265">
                  <c:v>89.253325714285694</c:v>
                </c:pt>
                <c:pt idx="266">
                  <c:v>89.687005714285704</c:v>
                </c:pt>
                <c:pt idx="267">
                  <c:v>90.043045714285697</c:v>
                </c:pt>
                <c:pt idx="268">
                  <c:v>90.121971428571399</c:v>
                </c:pt>
                <c:pt idx="269">
                  <c:v>89.974091428571398</c:v>
                </c:pt>
                <c:pt idx="270">
                  <c:v>89.767657142857104</c:v>
                </c:pt>
                <c:pt idx="271">
                  <c:v>89.013577142857102</c:v>
                </c:pt>
                <c:pt idx="272">
                  <c:v>88.303777142857101</c:v>
                </c:pt>
                <c:pt idx="273">
                  <c:v>87.628417142857103</c:v>
                </c:pt>
                <c:pt idx="274">
                  <c:v>86.997337142857106</c:v>
                </c:pt>
                <c:pt idx="275">
                  <c:v>86.376097142857105</c:v>
                </c:pt>
                <c:pt idx="276">
                  <c:v>85.794217142857093</c:v>
                </c:pt>
                <c:pt idx="277">
                  <c:v>85.232017142857103</c:v>
                </c:pt>
                <c:pt idx="278">
                  <c:v>84.714097142857099</c:v>
                </c:pt>
                <c:pt idx="279">
                  <c:v>84.245377142857095</c:v>
                </c:pt>
                <c:pt idx="280">
                  <c:v>83.825857142857103</c:v>
                </c:pt>
                <c:pt idx="281">
                  <c:v>83.196857142857098</c:v>
                </c:pt>
                <c:pt idx="282">
                  <c:v>82.360731428571398</c:v>
                </c:pt>
                <c:pt idx="283">
                  <c:v>81.559045714285702</c:v>
                </c:pt>
                <c:pt idx="284">
                  <c:v>80.7770399999999</c:v>
                </c:pt>
                <c:pt idx="285">
                  <c:v>79.658159999999995</c:v>
                </c:pt>
                <c:pt idx="286">
                  <c:v>78.554040000000001</c:v>
                </c:pt>
                <c:pt idx="287">
                  <c:v>77.4696</c:v>
                </c:pt>
                <c:pt idx="288">
                  <c:v>76.813199999999995</c:v>
                </c:pt>
                <c:pt idx="289">
                  <c:v>76.1715599999999</c:v>
                </c:pt>
                <c:pt idx="290">
                  <c:v>75.5446799999999</c:v>
                </c:pt>
                <c:pt idx="291">
                  <c:v>75.340919999999997</c:v>
                </c:pt>
                <c:pt idx="292">
                  <c:v>75.249239999999901</c:v>
                </c:pt>
                <c:pt idx="293">
                  <c:v>75.177239999999998</c:v>
                </c:pt>
                <c:pt idx="294">
                  <c:v>75.12</c:v>
                </c:pt>
                <c:pt idx="295">
                  <c:v>75.062759999999997</c:v>
                </c:pt>
                <c:pt idx="296">
                  <c:v>75.426839999999999</c:v>
                </c:pt>
                <c:pt idx="297">
                  <c:v>75.781080000000003</c:v>
                </c:pt>
                <c:pt idx="298">
                  <c:v>76.140239999999906</c:v>
                </c:pt>
                <c:pt idx="299">
                  <c:v>76.499399999999994</c:v>
                </c:pt>
                <c:pt idx="300">
                  <c:v>76.883160000000004</c:v>
                </c:pt>
                <c:pt idx="301">
                  <c:v>77.262</c:v>
                </c:pt>
                <c:pt idx="302">
                  <c:v>78.08184</c:v>
                </c:pt>
                <c:pt idx="303">
                  <c:v>78.89676</c:v>
                </c:pt>
                <c:pt idx="304">
                  <c:v>79.706759999999903</c:v>
                </c:pt>
                <c:pt idx="305">
                  <c:v>80.511840000000007</c:v>
                </c:pt>
                <c:pt idx="306">
                  <c:v>81.311999999999998</c:v>
                </c:pt>
                <c:pt idx="307">
                  <c:v>82.117079999999902</c:v>
                </c:pt>
                <c:pt idx="308">
                  <c:v>82.927080000000004</c:v>
                </c:pt>
                <c:pt idx="309">
                  <c:v>83.742000000000004</c:v>
                </c:pt>
                <c:pt idx="310">
                  <c:v>84.561839999999904</c:v>
                </c:pt>
                <c:pt idx="311">
                  <c:v>85.386600000000001</c:v>
                </c:pt>
                <c:pt idx="312">
                  <c:v>86.216279999999998</c:v>
                </c:pt>
                <c:pt idx="313">
                  <c:v>86.647440000000003</c:v>
                </c:pt>
                <c:pt idx="314">
                  <c:v>87.093360000000004</c:v>
                </c:pt>
                <c:pt idx="315">
                  <c:v>87.558959999999999</c:v>
                </c:pt>
                <c:pt idx="316">
                  <c:v>87.645719999999997</c:v>
                </c:pt>
                <c:pt idx="317">
                  <c:v>87.752160000000003</c:v>
                </c:pt>
                <c:pt idx="318">
                  <c:v>87.893039999999999</c:v>
                </c:pt>
                <c:pt idx="319">
                  <c:v>88.053599999999904</c:v>
                </c:pt>
                <c:pt idx="320">
                  <c:v>88.248599999999996</c:v>
                </c:pt>
                <c:pt idx="321">
                  <c:v>88.482960000000006</c:v>
                </c:pt>
                <c:pt idx="322">
                  <c:v>88.756680000000003</c:v>
                </c:pt>
                <c:pt idx="323">
                  <c:v>89.069759999999903</c:v>
                </c:pt>
                <c:pt idx="324">
                  <c:v>89.407439999999895</c:v>
                </c:pt>
                <c:pt idx="325">
                  <c:v>89.348399999999899</c:v>
                </c:pt>
                <c:pt idx="326">
                  <c:v>89.313959999999994</c:v>
                </c:pt>
                <c:pt idx="327">
                  <c:v>88.877879999999905</c:v>
                </c:pt>
                <c:pt idx="328">
                  <c:v>88.461479999999995</c:v>
                </c:pt>
                <c:pt idx="329">
                  <c:v>88.059839999999895</c:v>
                </c:pt>
                <c:pt idx="330">
                  <c:v>87.251639999999995</c:v>
                </c:pt>
                <c:pt idx="331">
                  <c:v>86.463120000000004</c:v>
                </c:pt>
                <c:pt idx="332">
                  <c:v>85.689359999999994</c:v>
                </c:pt>
                <c:pt idx="333">
                  <c:v>84.925439999999895</c:v>
                </c:pt>
                <c:pt idx="334">
                  <c:v>84.171360000000007</c:v>
                </c:pt>
                <c:pt idx="335">
                  <c:v>83.427120000000002</c:v>
                </c:pt>
                <c:pt idx="336">
                  <c:v>82.692719999999994</c:v>
                </c:pt>
                <c:pt idx="337">
                  <c:v>81.973079999999996</c:v>
                </c:pt>
                <c:pt idx="338">
                  <c:v>81.253439999999898</c:v>
                </c:pt>
                <c:pt idx="339">
                  <c:v>80.548559999999895</c:v>
                </c:pt>
                <c:pt idx="340">
                  <c:v>79.858439999999902</c:v>
                </c:pt>
                <c:pt idx="341">
                  <c:v>79.178159999999906</c:v>
                </c:pt>
                <c:pt idx="342">
                  <c:v>78.502799999999993</c:v>
                </c:pt>
                <c:pt idx="343">
                  <c:v>77.827439999999996</c:v>
                </c:pt>
                <c:pt idx="344">
                  <c:v>77.161919999999895</c:v>
                </c:pt>
                <c:pt idx="345">
                  <c:v>76.394159999999999</c:v>
                </c:pt>
                <c:pt idx="346">
                  <c:v>75.456999999999994</c:v>
                </c:pt>
                <c:pt idx="347">
                  <c:v>74.534599999999998</c:v>
                </c:pt>
                <c:pt idx="348">
                  <c:v>73.607280000000003</c:v>
                </c:pt>
                <c:pt idx="349">
                  <c:v>72.684879999999893</c:v>
                </c:pt>
                <c:pt idx="350">
                  <c:v>72.193640000000002</c:v>
                </c:pt>
                <c:pt idx="351">
                  <c:v>71.702399999999898</c:v>
                </c:pt>
                <c:pt idx="352">
                  <c:v>71.221000000000004</c:v>
                </c:pt>
                <c:pt idx="353">
                  <c:v>70.502954285714296</c:v>
                </c:pt>
                <c:pt idx="354">
                  <c:v>69.794748571428499</c:v>
                </c:pt>
                <c:pt idx="355">
                  <c:v>69.522622857142807</c:v>
                </c:pt>
                <c:pt idx="356">
                  <c:v>69.2504971428571</c:v>
                </c:pt>
                <c:pt idx="357">
                  <c:v>69.162142857142797</c:v>
                </c:pt>
                <c:pt idx="358">
                  <c:v>69.063948571428497</c:v>
                </c:pt>
                <c:pt idx="359">
                  <c:v>68.950994285714302</c:v>
                </c:pt>
                <c:pt idx="360">
                  <c:v>69.100394285714302</c:v>
                </c:pt>
                <c:pt idx="361">
                  <c:v>69.294794285714204</c:v>
                </c:pt>
                <c:pt idx="362">
                  <c:v>69.464594285714298</c:v>
                </c:pt>
                <c:pt idx="363">
                  <c:v>69.609794285714202</c:v>
                </c:pt>
                <c:pt idx="364">
                  <c:v>69.725474285714199</c:v>
                </c:pt>
                <c:pt idx="365">
                  <c:v>69.709394285714197</c:v>
                </c:pt>
                <c:pt idx="366">
                  <c:v>69.653954285714207</c:v>
                </c:pt>
                <c:pt idx="367">
                  <c:v>69.564074285714298</c:v>
                </c:pt>
                <c:pt idx="368">
                  <c:v>68.998754285714298</c:v>
                </c:pt>
                <c:pt idx="369">
                  <c:v>68.3842342857143</c:v>
                </c:pt>
                <c:pt idx="370">
                  <c:v>67.812914285714299</c:v>
                </c:pt>
                <c:pt idx="371">
                  <c:v>67.342114285714203</c:v>
                </c:pt>
                <c:pt idx="372">
                  <c:v>66.787674285714303</c:v>
                </c:pt>
                <c:pt idx="373">
                  <c:v>66.159434285714198</c:v>
                </c:pt>
                <c:pt idx="374">
                  <c:v>65.447554285714205</c:v>
                </c:pt>
                <c:pt idx="375">
                  <c:v>64.661874285714205</c:v>
                </c:pt>
                <c:pt idx="376">
                  <c:v>64.628954285714201</c:v>
                </c:pt>
                <c:pt idx="377">
                  <c:v>64.512394285714294</c:v>
                </c:pt>
                <c:pt idx="378">
                  <c:v>64.548839999999998</c:v>
                </c:pt>
                <c:pt idx="379">
                  <c:v>64.506565714285699</c:v>
                </c:pt>
                <c:pt idx="380">
                  <c:v>64.390491428571394</c:v>
                </c:pt>
                <c:pt idx="381">
                  <c:v>64.210457142857095</c:v>
                </c:pt>
                <c:pt idx="382">
                  <c:v>63.782691428571397</c:v>
                </c:pt>
                <c:pt idx="383">
                  <c:v>63.3057257142857</c:v>
                </c:pt>
                <c:pt idx="384">
                  <c:v>62.794319999999999</c:v>
                </c:pt>
                <c:pt idx="385">
                  <c:v>61.976279999999903</c:v>
                </c:pt>
                <c:pt idx="386">
                  <c:v>61.073880000000003</c:v>
                </c:pt>
                <c:pt idx="387">
                  <c:v>60.151799999999902</c:v>
                </c:pt>
                <c:pt idx="388">
                  <c:v>59.219880000000003</c:v>
                </c:pt>
                <c:pt idx="389">
                  <c:v>58.273200000000003</c:v>
                </c:pt>
                <c:pt idx="390">
                  <c:v>57.404159999999997</c:v>
                </c:pt>
                <c:pt idx="391">
                  <c:v>56.520359999999997</c:v>
                </c:pt>
                <c:pt idx="392">
                  <c:v>56.458199999999998</c:v>
                </c:pt>
                <c:pt idx="393">
                  <c:v>56.812440000000002</c:v>
                </c:pt>
                <c:pt idx="394">
                  <c:v>57.151919999999997</c:v>
                </c:pt>
                <c:pt idx="395">
                  <c:v>57.486479999999901</c:v>
                </c:pt>
                <c:pt idx="396">
                  <c:v>57.8111999999999</c:v>
                </c:pt>
                <c:pt idx="397">
                  <c:v>58.126079999999902</c:v>
                </c:pt>
                <c:pt idx="398">
                  <c:v>58.436039999999899</c:v>
                </c:pt>
                <c:pt idx="399">
                  <c:v>58.750919999999901</c:v>
                </c:pt>
                <c:pt idx="400">
                  <c:v>59.07564</c:v>
                </c:pt>
                <c:pt idx="401">
                  <c:v>58.588560000000001</c:v>
                </c:pt>
                <c:pt idx="402">
                  <c:v>58.567079999999997</c:v>
                </c:pt>
                <c:pt idx="403">
                  <c:v>58.589880000000001</c:v>
                </c:pt>
                <c:pt idx="404">
                  <c:v>58.642200000000003</c:v>
                </c:pt>
                <c:pt idx="405">
                  <c:v>58.719119999999997</c:v>
                </c:pt>
                <c:pt idx="406">
                  <c:v>58.825560000000003</c:v>
                </c:pt>
                <c:pt idx="407">
                  <c:v>59.053919999999998</c:v>
                </c:pt>
                <c:pt idx="408">
                  <c:v>59.311799999999998</c:v>
                </c:pt>
                <c:pt idx="409">
                  <c:v>59.589359999999999</c:v>
                </c:pt>
                <c:pt idx="410">
                  <c:v>59.787480000000002</c:v>
                </c:pt>
                <c:pt idx="411">
                  <c:v>60.010199999999998</c:v>
                </c:pt>
                <c:pt idx="412">
                  <c:v>60.51052</c:v>
                </c:pt>
                <c:pt idx="413">
                  <c:v>61.3018</c:v>
                </c:pt>
                <c:pt idx="414">
                  <c:v>62.0488</c:v>
                </c:pt>
                <c:pt idx="415">
                  <c:v>63.007719999999999</c:v>
                </c:pt>
                <c:pt idx="416">
                  <c:v>63.951880000000003</c:v>
                </c:pt>
                <c:pt idx="417">
                  <c:v>64.044880000000006</c:v>
                </c:pt>
                <c:pt idx="418">
                  <c:v>64.554280000000006</c:v>
                </c:pt>
                <c:pt idx="419">
                  <c:v>65.063680000000005</c:v>
                </c:pt>
                <c:pt idx="420">
                  <c:v>65.999319999999997</c:v>
                </c:pt>
                <c:pt idx="421">
                  <c:v>66.949719999999999</c:v>
                </c:pt>
                <c:pt idx="422">
                  <c:v>67.929639999999907</c:v>
                </c:pt>
                <c:pt idx="423">
                  <c:v>68.939079999999905</c:v>
                </c:pt>
                <c:pt idx="424">
                  <c:v>69.973119999999994</c:v>
                </c:pt>
                <c:pt idx="425">
                  <c:v>71.007159999999899</c:v>
                </c:pt>
                <c:pt idx="426">
                  <c:v>72.036279999999905</c:v>
                </c:pt>
                <c:pt idx="427">
                  <c:v>72.841239999999999</c:v>
                </c:pt>
                <c:pt idx="428">
                  <c:v>73.6813199999999</c:v>
                </c:pt>
                <c:pt idx="429">
                  <c:v>74.767885714285697</c:v>
                </c:pt>
                <c:pt idx="430">
                  <c:v>76.136485714285698</c:v>
                </c:pt>
                <c:pt idx="431">
                  <c:v>77.420725714285695</c:v>
                </c:pt>
                <c:pt idx="432">
                  <c:v>78.597805714285698</c:v>
                </c:pt>
                <c:pt idx="433">
                  <c:v>79.769965714285703</c:v>
                </c:pt>
                <c:pt idx="434">
                  <c:v>80.951965714285606</c:v>
                </c:pt>
                <c:pt idx="435">
                  <c:v>82.247845714285702</c:v>
                </c:pt>
                <c:pt idx="436">
                  <c:v>83.563405714285693</c:v>
                </c:pt>
                <c:pt idx="437">
                  <c:v>84.650565714285705</c:v>
                </c:pt>
                <c:pt idx="438">
                  <c:v>85.515645714285696</c:v>
                </c:pt>
                <c:pt idx="439">
                  <c:v>86.568405714285703</c:v>
                </c:pt>
                <c:pt idx="440">
                  <c:v>87.572325714285697</c:v>
                </c:pt>
                <c:pt idx="441">
                  <c:v>88.679565714285701</c:v>
                </c:pt>
                <c:pt idx="442">
                  <c:v>89.600925714285694</c:v>
                </c:pt>
                <c:pt idx="443">
                  <c:v>89.579445714285697</c:v>
                </c:pt>
                <c:pt idx="444">
                  <c:v>89.210445714285697</c:v>
                </c:pt>
                <c:pt idx="445">
                  <c:v>88.498845714285693</c:v>
                </c:pt>
                <c:pt idx="446">
                  <c:v>87.856125714285696</c:v>
                </c:pt>
                <c:pt idx="447">
                  <c:v>87.257685714285699</c:v>
                </c:pt>
                <c:pt idx="448">
                  <c:v>87.166005714285703</c:v>
                </c:pt>
                <c:pt idx="449">
                  <c:v>87.123525714285705</c:v>
                </c:pt>
                <c:pt idx="450">
                  <c:v>87.135165714285705</c:v>
                </c:pt>
                <c:pt idx="451">
                  <c:v>87.205845714285701</c:v>
                </c:pt>
                <c:pt idx="452">
                  <c:v>87.103965714285707</c:v>
                </c:pt>
                <c:pt idx="453">
                  <c:v>87.011245714285707</c:v>
                </c:pt>
                <c:pt idx="454">
                  <c:v>86.716319999999996</c:v>
                </c:pt>
                <c:pt idx="455">
                  <c:v>86.188559999999995</c:v>
                </c:pt>
                <c:pt idx="456">
                  <c:v>85.789439999999999</c:v>
                </c:pt>
                <c:pt idx="457">
                  <c:v>84.706440000000001</c:v>
                </c:pt>
                <c:pt idx="458">
                  <c:v>83.618520000000004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18.713999999999999</c:v>
                </c:pt>
                <c:pt idx="1">
                  <c:v>18.582999999999998</c:v>
                </c:pt>
                <c:pt idx="2">
                  <c:v>18.582999999999998</c:v>
                </c:pt>
                <c:pt idx="3">
                  <c:v>18.451999999999899</c:v>
                </c:pt>
                <c:pt idx="4">
                  <c:v>18.321000000000002</c:v>
                </c:pt>
                <c:pt idx="5">
                  <c:v>18.059000000000001</c:v>
                </c:pt>
                <c:pt idx="6">
                  <c:v>17.797000000000001</c:v>
                </c:pt>
                <c:pt idx="7">
                  <c:v>17.273</c:v>
                </c:pt>
                <c:pt idx="8">
                  <c:v>17.010999999999999</c:v>
                </c:pt>
                <c:pt idx="9">
                  <c:v>16.748999999999999</c:v>
                </c:pt>
                <c:pt idx="10">
                  <c:v>16.486999999999998</c:v>
                </c:pt>
                <c:pt idx="11">
                  <c:v>16.225000000000001</c:v>
                </c:pt>
                <c:pt idx="12">
                  <c:v>15.832000000000001</c:v>
                </c:pt>
                <c:pt idx="13">
                  <c:v>25.292000000000002</c:v>
                </c:pt>
                <c:pt idx="14">
                  <c:v>25.03</c:v>
                </c:pt>
                <c:pt idx="15">
                  <c:v>24.768000000000001</c:v>
                </c:pt>
                <c:pt idx="16">
                  <c:v>24.506</c:v>
                </c:pt>
                <c:pt idx="17">
                  <c:v>24.244</c:v>
                </c:pt>
                <c:pt idx="18">
                  <c:v>23.981999999999999</c:v>
                </c:pt>
                <c:pt idx="19">
                  <c:v>23.850999999999999</c:v>
                </c:pt>
                <c:pt idx="20">
                  <c:v>23.72</c:v>
                </c:pt>
                <c:pt idx="21">
                  <c:v>23.588999999999999</c:v>
                </c:pt>
                <c:pt idx="22">
                  <c:v>23.588999999999999</c:v>
                </c:pt>
                <c:pt idx="23">
                  <c:v>23.457999999999998</c:v>
                </c:pt>
                <c:pt idx="24">
                  <c:v>20.708159999999999</c:v>
                </c:pt>
                <c:pt idx="25">
                  <c:v>20.908399999999901</c:v>
                </c:pt>
                <c:pt idx="26">
                  <c:v>21.119119999999999</c:v>
                </c:pt>
                <c:pt idx="27">
                  <c:v>21.340319999999899</c:v>
                </c:pt>
                <c:pt idx="28">
                  <c:v>21.172640000000001</c:v>
                </c:pt>
                <c:pt idx="29">
                  <c:v>21.015439999999899</c:v>
                </c:pt>
                <c:pt idx="30">
                  <c:v>20.87396</c:v>
                </c:pt>
                <c:pt idx="31">
                  <c:v>20.742959999999901</c:v>
                </c:pt>
                <c:pt idx="32">
                  <c:v>20.648639999999901</c:v>
                </c:pt>
                <c:pt idx="33">
                  <c:v>20.585760000000001</c:v>
                </c:pt>
                <c:pt idx="34">
                  <c:v>20.559560000000001</c:v>
                </c:pt>
                <c:pt idx="35">
                  <c:v>20.570039999999999</c:v>
                </c:pt>
                <c:pt idx="36">
                  <c:v>20.61196</c:v>
                </c:pt>
                <c:pt idx="37">
                  <c:v>20.685320000000001</c:v>
                </c:pt>
                <c:pt idx="38">
                  <c:v>20.39076</c:v>
                </c:pt>
                <c:pt idx="39">
                  <c:v>20.106680000000001</c:v>
                </c:pt>
                <c:pt idx="40">
                  <c:v>19.833079999999999</c:v>
                </c:pt>
                <c:pt idx="41">
                  <c:v>19.559480000000001</c:v>
                </c:pt>
                <c:pt idx="42">
                  <c:v>19.291119999999999</c:v>
                </c:pt>
                <c:pt idx="43">
                  <c:v>19.027999999999999</c:v>
                </c:pt>
                <c:pt idx="44">
                  <c:v>18.764880000000002</c:v>
                </c:pt>
                <c:pt idx="45">
                  <c:v>18.49652</c:v>
                </c:pt>
                <c:pt idx="46">
                  <c:v>18.222919999999998</c:v>
                </c:pt>
                <c:pt idx="47">
                  <c:v>17.938839999999999</c:v>
                </c:pt>
                <c:pt idx="48">
                  <c:v>17.649519999999999</c:v>
                </c:pt>
                <c:pt idx="49">
                  <c:v>17.349720000000001</c:v>
                </c:pt>
                <c:pt idx="50">
                  <c:v>17.039439999999999</c:v>
                </c:pt>
                <c:pt idx="51">
                  <c:v>16.72392</c:v>
                </c:pt>
                <c:pt idx="52">
                  <c:v>16.397919999999999</c:v>
                </c:pt>
                <c:pt idx="53">
                  <c:v>16.47128</c:v>
                </c:pt>
                <c:pt idx="54">
                  <c:v>16.544640000000001</c:v>
                </c:pt>
                <c:pt idx="55">
                  <c:v>16.617999999999999</c:v>
                </c:pt>
                <c:pt idx="56">
                  <c:v>16.6966</c:v>
                </c:pt>
                <c:pt idx="57">
                  <c:v>16.764720000000001</c:v>
                </c:pt>
                <c:pt idx="58">
                  <c:v>16.8276</c:v>
                </c:pt>
                <c:pt idx="59">
                  <c:v>16.88</c:v>
                </c:pt>
                <c:pt idx="60">
                  <c:v>16.927160000000001</c:v>
                </c:pt>
                <c:pt idx="61">
                  <c:v>16.974319999999999</c:v>
                </c:pt>
                <c:pt idx="62">
                  <c:v>17.01624</c:v>
                </c:pt>
                <c:pt idx="63">
                  <c:v>17.063400000000001</c:v>
                </c:pt>
                <c:pt idx="64">
                  <c:v>17.131519999999998</c:v>
                </c:pt>
                <c:pt idx="65">
                  <c:v>17.2048799999999</c:v>
                </c:pt>
                <c:pt idx="66">
                  <c:v>17.30968</c:v>
                </c:pt>
                <c:pt idx="67">
                  <c:v>17.4301999999999</c:v>
                </c:pt>
                <c:pt idx="68">
                  <c:v>17.566439999999901</c:v>
                </c:pt>
                <c:pt idx="69">
                  <c:v>17.72888</c:v>
                </c:pt>
                <c:pt idx="70">
                  <c:v>17.901799999999898</c:v>
                </c:pt>
                <c:pt idx="71">
                  <c:v>18.100919999999899</c:v>
                </c:pt>
                <c:pt idx="72">
                  <c:v>18.310519999999901</c:v>
                </c:pt>
                <c:pt idx="73">
                  <c:v>18.535839999999901</c:v>
                </c:pt>
                <c:pt idx="74">
                  <c:v>18.766399999999901</c:v>
                </c:pt>
                <c:pt idx="75">
                  <c:v>18.996959999999898</c:v>
                </c:pt>
                <c:pt idx="76">
                  <c:v>19.222279999999898</c:v>
                </c:pt>
                <c:pt idx="77">
                  <c:v>19.442359999999901</c:v>
                </c:pt>
                <c:pt idx="78">
                  <c:v>19.646719999999899</c:v>
                </c:pt>
                <c:pt idx="79">
                  <c:v>19.830119999999901</c:v>
                </c:pt>
                <c:pt idx="80">
                  <c:v>20.003039999999899</c:v>
                </c:pt>
                <c:pt idx="81">
                  <c:v>20.160239999999899</c:v>
                </c:pt>
                <c:pt idx="82">
                  <c:v>20.306959999999901</c:v>
                </c:pt>
                <c:pt idx="83">
                  <c:v>20.437959999999901</c:v>
                </c:pt>
                <c:pt idx="84">
                  <c:v>20.547999999999998</c:v>
                </c:pt>
                <c:pt idx="85">
                  <c:v>20.631839999999901</c:v>
                </c:pt>
                <c:pt idx="86">
                  <c:v>20.68948</c:v>
                </c:pt>
                <c:pt idx="87">
                  <c:v>20.726159999999901</c:v>
                </c:pt>
                <c:pt idx="88">
                  <c:v>20.736639999999898</c:v>
                </c:pt>
                <c:pt idx="89">
                  <c:v>20.710439999999998</c:v>
                </c:pt>
                <c:pt idx="90">
                  <c:v>20.66328</c:v>
                </c:pt>
                <c:pt idx="91">
                  <c:v>20.574199999999902</c:v>
                </c:pt>
                <c:pt idx="92">
                  <c:v>20.448439999999898</c:v>
                </c:pt>
                <c:pt idx="93">
                  <c:v>20.286000000000001</c:v>
                </c:pt>
                <c:pt idx="94">
                  <c:v>20.46528</c:v>
                </c:pt>
                <c:pt idx="95">
                  <c:v>20.618359999999999</c:v>
                </c:pt>
                <c:pt idx="96">
                  <c:v>20.734760000000001</c:v>
                </c:pt>
                <c:pt idx="97">
                  <c:v>20.840679999999999</c:v>
                </c:pt>
                <c:pt idx="98">
                  <c:v>20.936119999999999</c:v>
                </c:pt>
                <c:pt idx="99">
                  <c:v>21.026319999999998</c:v>
                </c:pt>
                <c:pt idx="100">
                  <c:v>21.121759999999998</c:v>
                </c:pt>
                <c:pt idx="101">
                  <c:v>21.222439999999999</c:v>
                </c:pt>
                <c:pt idx="102">
                  <c:v>21.333600000000001</c:v>
                </c:pt>
                <c:pt idx="103">
                  <c:v>21.465719999999902</c:v>
                </c:pt>
                <c:pt idx="104">
                  <c:v>21.6188</c:v>
                </c:pt>
                <c:pt idx="105">
                  <c:v>21.782359999999901</c:v>
                </c:pt>
                <c:pt idx="106">
                  <c:v>21.961639999999999</c:v>
                </c:pt>
                <c:pt idx="107">
                  <c:v>22.1566399999999</c:v>
                </c:pt>
                <c:pt idx="108">
                  <c:v>22.362119999999901</c:v>
                </c:pt>
                <c:pt idx="109">
                  <c:v>22.588559999999902</c:v>
                </c:pt>
                <c:pt idx="110">
                  <c:v>22.841200000000001</c:v>
                </c:pt>
                <c:pt idx="111">
                  <c:v>23.125279999999901</c:v>
                </c:pt>
                <c:pt idx="112">
                  <c:v>23.062399999999901</c:v>
                </c:pt>
                <c:pt idx="113">
                  <c:v>23.030959999999901</c:v>
                </c:pt>
                <c:pt idx="114">
                  <c:v>23.030959999999901</c:v>
                </c:pt>
                <c:pt idx="115">
                  <c:v>23.394759999999899</c:v>
                </c:pt>
                <c:pt idx="116">
                  <c:v>23.784759999999899</c:v>
                </c:pt>
                <c:pt idx="117">
                  <c:v>24.206199999999999</c:v>
                </c:pt>
                <c:pt idx="118">
                  <c:v>25.029319999999998</c:v>
                </c:pt>
                <c:pt idx="119">
                  <c:v>25.13</c:v>
                </c:pt>
                <c:pt idx="120">
                  <c:v>25.26736</c:v>
                </c:pt>
                <c:pt idx="121">
                  <c:v>25.436160000000001</c:v>
                </c:pt>
                <c:pt idx="122">
                  <c:v>25.625920000000001</c:v>
                </c:pt>
                <c:pt idx="123">
                  <c:v>25.826160000000002</c:v>
                </c:pt>
                <c:pt idx="124">
                  <c:v>26.38496</c:v>
                </c:pt>
                <c:pt idx="125">
                  <c:v>26.948999999999899</c:v>
                </c:pt>
                <c:pt idx="126">
                  <c:v>27.523520000000001</c:v>
                </c:pt>
                <c:pt idx="127">
                  <c:v>28.108519999999999</c:v>
                </c:pt>
                <c:pt idx="128">
                  <c:v>28.69876</c:v>
                </c:pt>
                <c:pt idx="129">
                  <c:v>29.299479999999999</c:v>
                </c:pt>
                <c:pt idx="130">
                  <c:v>29.91592</c:v>
                </c:pt>
                <c:pt idx="131">
                  <c:v>30.548079999999899</c:v>
                </c:pt>
                <c:pt idx="132">
                  <c:v>31.185479999999998</c:v>
                </c:pt>
                <c:pt idx="133">
                  <c:v>31.833359999999999</c:v>
                </c:pt>
                <c:pt idx="134">
                  <c:v>32.0975999999999</c:v>
                </c:pt>
                <c:pt idx="135">
                  <c:v>32.361840000000001</c:v>
                </c:pt>
                <c:pt idx="136">
                  <c:v>32.636559999999903</c:v>
                </c:pt>
                <c:pt idx="137">
                  <c:v>33.645919999999997</c:v>
                </c:pt>
                <c:pt idx="138">
                  <c:v>35.030759999999901</c:v>
                </c:pt>
                <c:pt idx="139">
                  <c:v>36.185639999999999</c:v>
                </c:pt>
                <c:pt idx="140">
                  <c:v>37.018639999999998</c:v>
                </c:pt>
                <c:pt idx="141">
                  <c:v>37.867359999999998</c:v>
                </c:pt>
                <c:pt idx="142">
                  <c:v>38.931440000000002</c:v>
                </c:pt>
                <c:pt idx="143">
                  <c:v>39.543759999999999</c:v>
                </c:pt>
                <c:pt idx="144">
                  <c:v>40.531559999999999</c:v>
                </c:pt>
                <c:pt idx="145">
                  <c:v>41.52984</c:v>
                </c:pt>
                <c:pt idx="146">
                  <c:v>42.543840000000003</c:v>
                </c:pt>
                <c:pt idx="147">
                  <c:v>43.624760000000002</c:v>
                </c:pt>
                <c:pt idx="148">
                  <c:v>44.721400000000003</c:v>
                </c:pt>
                <c:pt idx="149">
                  <c:v>45.480440000000002</c:v>
                </c:pt>
                <c:pt idx="150">
                  <c:v>46.249960000000002</c:v>
                </c:pt>
                <c:pt idx="151">
                  <c:v>47.024720000000002</c:v>
                </c:pt>
                <c:pt idx="152">
                  <c:v>47.794240000000002</c:v>
                </c:pt>
                <c:pt idx="153">
                  <c:v>48.558520000000001</c:v>
                </c:pt>
                <c:pt idx="154">
                  <c:v>49.328040000000001</c:v>
                </c:pt>
                <c:pt idx="155">
                  <c:v>50.092320000000001</c:v>
                </c:pt>
                <c:pt idx="156">
                  <c:v>50.990377142857099</c:v>
                </c:pt>
                <c:pt idx="157">
                  <c:v>51.893674285714198</c:v>
                </c:pt>
                <c:pt idx="158">
                  <c:v>53.209857142857103</c:v>
                </c:pt>
                <c:pt idx="159">
                  <c:v>54.909680000000002</c:v>
                </c:pt>
                <c:pt idx="160">
                  <c:v>56.7485199999999</c:v>
                </c:pt>
                <c:pt idx="161">
                  <c:v>58.555919999999901</c:v>
                </c:pt>
                <c:pt idx="162">
                  <c:v>60.007079999999902</c:v>
                </c:pt>
                <c:pt idx="163">
                  <c:v>61.08276</c:v>
                </c:pt>
                <c:pt idx="164">
                  <c:v>62.393639999999998</c:v>
                </c:pt>
                <c:pt idx="165">
                  <c:v>63.699279999999902</c:v>
                </c:pt>
                <c:pt idx="166">
                  <c:v>65.061359999999894</c:v>
                </c:pt>
                <c:pt idx="167">
                  <c:v>66.229039999999898</c:v>
                </c:pt>
                <c:pt idx="168">
                  <c:v>67.504439999999903</c:v>
                </c:pt>
                <c:pt idx="169">
                  <c:v>68.698319999999896</c:v>
                </c:pt>
                <c:pt idx="170">
                  <c:v>69.902680000000004</c:v>
                </c:pt>
                <c:pt idx="171">
                  <c:v>71.317159999999902</c:v>
                </c:pt>
                <c:pt idx="172">
                  <c:v>72.466199999999901</c:v>
                </c:pt>
                <c:pt idx="173">
                  <c:v>74.011679999999998</c:v>
                </c:pt>
                <c:pt idx="174">
                  <c:v>75.555959999999899</c:v>
                </c:pt>
                <c:pt idx="175">
                  <c:v>77.136919999999904</c:v>
                </c:pt>
                <c:pt idx="176">
                  <c:v>78.744079999999897</c:v>
                </c:pt>
                <c:pt idx="177">
                  <c:v>80.393159999999895</c:v>
                </c:pt>
                <c:pt idx="178">
                  <c:v>81.695279999999997</c:v>
                </c:pt>
                <c:pt idx="179">
                  <c:v>83.013120000000001</c:v>
                </c:pt>
                <c:pt idx="180">
                  <c:v>84.357159999999894</c:v>
                </c:pt>
                <c:pt idx="181">
                  <c:v>85.501622857142806</c:v>
                </c:pt>
                <c:pt idx="182">
                  <c:v>86.667045714285607</c:v>
                </c:pt>
                <c:pt idx="183">
                  <c:v>87.440542857142802</c:v>
                </c:pt>
                <c:pt idx="184">
                  <c:v>88.296679999999895</c:v>
                </c:pt>
                <c:pt idx="185">
                  <c:v>89.04</c:v>
                </c:pt>
                <c:pt idx="186">
                  <c:v>89.964257142857093</c:v>
                </c:pt>
                <c:pt idx="187">
                  <c:v>91.327600000000004</c:v>
                </c:pt>
                <c:pt idx="188">
                  <c:v>92.722382857142804</c:v>
                </c:pt>
                <c:pt idx="189">
                  <c:v>94.287622857142793</c:v>
                </c:pt>
                <c:pt idx="190">
                  <c:v>95.935502857142794</c:v>
                </c:pt>
                <c:pt idx="191">
                  <c:v>97.553142857142802</c:v>
                </c:pt>
                <c:pt idx="192">
                  <c:v>99.0997428571428</c:v>
                </c:pt>
                <c:pt idx="193">
                  <c:v>100.662062857142</c:v>
                </c:pt>
                <c:pt idx="194">
                  <c:v>101.95370285714201</c:v>
                </c:pt>
                <c:pt idx="195">
                  <c:v>103.25058285714201</c:v>
                </c:pt>
                <c:pt idx="196">
                  <c:v>104.35306285714201</c:v>
                </c:pt>
                <c:pt idx="197">
                  <c:v>105.680262857142</c:v>
                </c:pt>
                <c:pt idx="198">
                  <c:v>106.62674285714201</c:v>
                </c:pt>
                <c:pt idx="199">
                  <c:v>107.595382857142</c:v>
                </c:pt>
                <c:pt idx="200">
                  <c:v>108.515662857142</c:v>
                </c:pt>
                <c:pt idx="201">
                  <c:v>109.80618285714201</c:v>
                </c:pt>
                <c:pt idx="202">
                  <c:v>111.075742857142</c:v>
                </c:pt>
                <c:pt idx="203">
                  <c:v>113.061302857142</c:v>
                </c:pt>
                <c:pt idx="204">
                  <c:v>114.647502857142</c:v>
                </c:pt>
                <c:pt idx="205">
                  <c:v>116.217982857142</c:v>
                </c:pt>
                <c:pt idx="206">
                  <c:v>117.86998285714201</c:v>
                </c:pt>
                <c:pt idx="207">
                  <c:v>119.43522285714199</c:v>
                </c:pt>
                <c:pt idx="208">
                  <c:v>120.995222857142</c:v>
                </c:pt>
                <c:pt idx="209">
                  <c:v>122.472582857142</c:v>
                </c:pt>
                <c:pt idx="210">
                  <c:v>124.001142857142</c:v>
                </c:pt>
                <c:pt idx="211">
                  <c:v>125.385445714285</c:v>
                </c:pt>
                <c:pt idx="212">
                  <c:v>126.351622857142</c:v>
                </c:pt>
                <c:pt idx="213">
                  <c:v>127.30208</c:v>
                </c:pt>
                <c:pt idx="214">
                  <c:v>128.29391999999899</c:v>
                </c:pt>
                <c:pt idx="215">
                  <c:v>129.454102857142</c:v>
                </c:pt>
                <c:pt idx="216">
                  <c:v>130.86334285714199</c:v>
                </c:pt>
                <c:pt idx="217">
                  <c:v>132.41578285714201</c:v>
                </c:pt>
                <c:pt idx="218">
                  <c:v>133.870982857142</c:v>
                </c:pt>
                <c:pt idx="219">
                  <c:v>135.70458285714199</c:v>
                </c:pt>
                <c:pt idx="220">
                  <c:v>137.15454285714199</c:v>
                </c:pt>
                <c:pt idx="221">
                  <c:v>138.60450285714199</c:v>
                </c:pt>
                <c:pt idx="222">
                  <c:v>140.054462857142</c:v>
                </c:pt>
                <c:pt idx="223">
                  <c:v>141.493942857142</c:v>
                </c:pt>
                <c:pt idx="224">
                  <c:v>142.93342285714201</c:v>
                </c:pt>
                <c:pt idx="225">
                  <c:v>144.41078285714201</c:v>
                </c:pt>
                <c:pt idx="226">
                  <c:v>145.512662857142</c:v>
                </c:pt>
                <c:pt idx="227">
                  <c:v>146.625022857142</c:v>
                </c:pt>
                <c:pt idx="228">
                  <c:v>147.016142857142</c:v>
                </c:pt>
                <c:pt idx="229">
                  <c:v>148.54358285714201</c:v>
                </c:pt>
                <c:pt idx="230">
                  <c:v>150.091982857142</c:v>
                </c:pt>
                <c:pt idx="231">
                  <c:v>151.40518285714199</c:v>
                </c:pt>
                <c:pt idx="232">
                  <c:v>152.994302857142</c:v>
                </c:pt>
                <c:pt idx="233">
                  <c:v>154.578182857142</c:v>
                </c:pt>
                <c:pt idx="234">
                  <c:v>156.07006285714201</c:v>
                </c:pt>
                <c:pt idx="235">
                  <c:v>157.47930285714199</c:v>
                </c:pt>
                <c:pt idx="236">
                  <c:v>158.86234285714201</c:v>
                </c:pt>
                <c:pt idx="237">
                  <c:v>160.213942857142</c:v>
                </c:pt>
                <c:pt idx="238">
                  <c:v>161.54458285714199</c:v>
                </c:pt>
                <c:pt idx="239">
                  <c:v>162.65290285714201</c:v>
                </c:pt>
                <c:pt idx="240">
                  <c:v>163.55096</c:v>
                </c:pt>
                <c:pt idx="241">
                  <c:v>164.16852</c:v>
                </c:pt>
                <c:pt idx="242">
                  <c:v>164.70867999999999</c:v>
                </c:pt>
                <c:pt idx="243">
                  <c:v>165.574177142857</c:v>
                </c:pt>
                <c:pt idx="244">
                  <c:v>166.643497142857</c:v>
                </c:pt>
                <c:pt idx="245">
                  <c:v>168.14832000000001</c:v>
                </c:pt>
                <c:pt idx="246">
                  <c:v>169.76596000000001</c:v>
                </c:pt>
                <c:pt idx="247">
                  <c:v>171.36788000000001</c:v>
                </c:pt>
                <c:pt idx="248">
                  <c:v>172.96455999999901</c:v>
                </c:pt>
                <c:pt idx="249">
                  <c:v>174.54552000000001</c:v>
                </c:pt>
                <c:pt idx="250">
                  <c:v>176.10551999999899</c:v>
                </c:pt>
                <c:pt idx="251">
                  <c:v>177.6498</c:v>
                </c:pt>
                <c:pt idx="252">
                  <c:v>179.16788</c:v>
                </c:pt>
                <c:pt idx="253">
                  <c:v>181.04339999999999</c:v>
                </c:pt>
                <c:pt idx="254">
                  <c:v>182.16099999999901</c:v>
                </c:pt>
                <c:pt idx="255">
                  <c:v>183.24715999999901</c:v>
                </c:pt>
                <c:pt idx="256">
                  <c:v>184.738439999999</c:v>
                </c:pt>
                <c:pt idx="257">
                  <c:v>186.23914285714201</c:v>
                </c:pt>
                <c:pt idx="258">
                  <c:v>187.729365714285</c:v>
                </c:pt>
                <c:pt idx="259">
                  <c:v>189.316828571428</c:v>
                </c:pt>
                <c:pt idx="260">
                  <c:v>191.21502857142801</c:v>
                </c:pt>
                <c:pt idx="261">
                  <c:v>193.12370857142801</c:v>
                </c:pt>
                <c:pt idx="262">
                  <c:v>195.04286857142799</c:v>
                </c:pt>
                <c:pt idx="263">
                  <c:v>196.96726857142801</c:v>
                </c:pt>
                <c:pt idx="264">
                  <c:v>198.90738857142799</c:v>
                </c:pt>
                <c:pt idx="265">
                  <c:v>200.80154857142799</c:v>
                </c:pt>
                <c:pt idx="266">
                  <c:v>202.69570857142801</c:v>
                </c:pt>
                <c:pt idx="267">
                  <c:v>204.487388571428</c:v>
                </c:pt>
                <c:pt idx="268">
                  <c:v>206.01953142857101</c:v>
                </c:pt>
                <c:pt idx="269">
                  <c:v>207.32165142857099</c:v>
                </c:pt>
                <c:pt idx="270">
                  <c:v>208.55618857142801</c:v>
                </c:pt>
                <c:pt idx="271">
                  <c:v>209.27854857142799</c:v>
                </c:pt>
                <c:pt idx="272">
                  <c:v>210.000908571428</c:v>
                </c:pt>
                <c:pt idx="273">
                  <c:v>210.738988571428</c:v>
                </c:pt>
                <c:pt idx="274">
                  <c:v>211.46658857142799</c:v>
                </c:pt>
                <c:pt idx="275">
                  <c:v>212.188948571428</c:v>
                </c:pt>
                <c:pt idx="276">
                  <c:v>212.89558857142799</c:v>
                </c:pt>
                <c:pt idx="277">
                  <c:v>213.596988571428</c:v>
                </c:pt>
                <c:pt idx="278">
                  <c:v>214.28790857142801</c:v>
                </c:pt>
                <c:pt idx="279">
                  <c:v>214.97882857142801</c:v>
                </c:pt>
                <c:pt idx="280">
                  <c:v>215.664508571428</c:v>
                </c:pt>
                <c:pt idx="281">
                  <c:v>216.159308571428</c:v>
                </c:pt>
                <c:pt idx="282">
                  <c:v>216.42408571428501</c:v>
                </c:pt>
                <c:pt idx="283">
                  <c:v>216.678382857142</c:v>
                </c:pt>
                <c:pt idx="284">
                  <c:v>216.91172</c:v>
                </c:pt>
                <c:pt idx="285">
                  <c:v>216.82383999999999</c:v>
                </c:pt>
                <c:pt idx="286">
                  <c:v>216.715</c:v>
                </c:pt>
                <c:pt idx="287">
                  <c:v>216.59567999999999</c:v>
                </c:pt>
                <c:pt idx="288">
                  <c:v>216.78252000000001</c:v>
                </c:pt>
                <c:pt idx="289">
                  <c:v>216.94839999999999</c:v>
                </c:pt>
                <c:pt idx="290">
                  <c:v>217.10380000000001</c:v>
                </c:pt>
                <c:pt idx="291">
                  <c:v>217.56012000000001</c:v>
                </c:pt>
                <c:pt idx="292">
                  <c:v>218.10319999999999</c:v>
                </c:pt>
                <c:pt idx="293">
                  <c:v>218.63579999999999</c:v>
                </c:pt>
                <c:pt idx="294">
                  <c:v>219.15267999999901</c:v>
                </c:pt>
                <c:pt idx="295">
                  <c:v>219.64859999999899</c:v>
                </c:pt>
                <c:pt idx="296">
                  <c:v>220.49671999999899</c:v>
                </c:pt>
                <c:pt idx="297">
                  <c:v>221.31863999999999</c:v>
                </c:pt>
                <c:pt idx="298">
                  <c:v>222.09339999999901</c:v>
                </c:pt>
                <c:pt idx="299">
                  <c:v>222.85244</c:v>
                </c:pt>
                <c:pt idx="300">
                  <c:v>223.58527999999899</c:v>
                </c:pt>
                <c:pt idx="301">
                  <c:v>224.30239999999901</c:v>
                </c:pt>
                <c:pt idx="302">
                  <c:v>225.36648</c:v>
                </c:pt>
                <c:pt idx="303">
                  <c:v>226.41484</c:v>
                </c:pt>
                <c:pt idx="304">
                  <c:v>227.44747999999899</c:v>
                </c:pt>
                <c:pt idx="305">
                  <c:v>228.459159999999</c:v>
                </c:pt>
                <c:pt idx="306">
                  <c:v>229.45511999999999</c:v>
                </c:pt>
                <c:pt idx="307">
                  <c:v>230.43535999999901</c:v>
                </c:pt>
                <c:pt idx="308">
                  <c:v>231.40511999999899</c:v>
                </c:pt>
                <c:pt idx="309">
                  <c:v>232.38012000000001</c:v>
                </c:pt>
                <c:pt idx="310">
                  <c:v>233.34464</c:v>
                </c:pt>
                <c:pt idx="311">
                  <c:v>234.30392000000001</c:v>
                </c:pt>
                <c:pt idx="312">
                  <c:v>235.247479999999</c:v>
                </c:pt>
                <c:pt idx="313">
                  <c:v>235.85867999999999</c:v>
                </c:pt>
                <c:pt idx="314">
                  <c:v>236.46464</c:v>
                </c:pt>
                <c:pt idx="315">
                  <c:v>237.06536</c:v>
                </c:pt>
                <c:pt idx="316">
                  <c:v>237.35468</c:v>
                </c:pt>
                <c:pt idx="317">
                  <c:v>237.64923999999999</c:v>
                </c:pt>
                <c:pt idx="318">
                  <c:v>237.94380000000001</c:v>
                </c:pt>
                <c:pt idx="319">
                  <c:v>238.23836</c:v>
                </c:pt>
                <c:pt idx="320">
                  <c:v>238.53816</c:v>
                </c:pt>
                <c:pt idx="321">
                  <c:v>238.84844000000001</c:v>
                </c:pt>
                <c:pt idx="322">
                  <c:v>239.17444</c:v>
                </c:pt>
                <c:pt idx="323">
                  <c:v>239.5214</c:v>
                </c:pt>
                <c:pt idx="324">
                  <c:v>239.88932</c:v>
                </c:pt>
                <c:pt idx="325">
                  <c:v>239.92075999999901</c:v>
                </c:pt>
                <c:pt idx="326">
                  <c:v>239.98363999999901</c:v>
                </c:pt>
                <c:pt idx="327">
                  <c:v>239.710039999999</c:v>
                </c:pt>
                <c:pt idx="328">
                  <c:v>239.46787999999901</c:v>
                </c:pt>
                <c:pt idx="329">
                  <c:v>239.24143999999899</c:v>
                </c:pt>
                <c:pt idx="330">
                  <c:v>238.688999999999</c:v>
                </c:pt>
                <c:pt idx="331">
                  <c:v>238.15751999999901</c:v>
                </c:pt>
                <c:pt idx="332">
                  <c:v>237.65224000000001</c:v>
                </c:pt>
                <c:pt idx="333">
                  <c:v>237.16267999999999</c:v>
                </c:pt>
                <c:pt idx="334">
                  <c:v>236.68360000000001</c:v>
                </c:pt>
                <c:pt idx="335">
                  <c:v>236.22023999999999</c:v>
                </c:pt>
                <c:pt idx="336">
                  <c:v>235.76212000000001</c:v>
                </c:pt>
                <c:pt idx="337">
                  <c:v>235.31971999999999</c:v>
                </c:pt>
                <c:pt idx="338">
                  <c:v>234.88256000000001</c:v>
                </c:pt>
                <c:pt idx="339">
                  <c:v>234.45588000000001</c:v>
                </c:pt>
                <c:pt idx="340">
                  <c:v>234.03443999999999</c:v>
                </c:pt>
                <c:pt idx="341">
                  <c:v>233.613</c:v>
                </c:pt>
                <c:pt idx="342">
                  <c:v>233.18108000000001</c:v>
                </c:pt>
                <c:pt idx="343">
                  <c:v>232.74392</c:v>
                </c:pt>
                <c:pt idx="344">
                  <c:v>232.31200000000001</c:v>
                </c:pt>
                <c:pt idx="345">
                  <c:v>231.79331999999999</c:v>
                </c:pt>
                <c:pt idx="346">
                  <c:v>231.14019999999999</c:v>
                </c:pt>
                <c:pt idx="347">
                  <c:v>230.49755999999999</c:v>
                </c:pt>
                <c:pt idx="348">
                  <c:v>229.86016000000001</c:v>
                </c:pt>
                <c:pt idx="349">
                  <c:v>229.22275999999999</c:v>
                </c:pt>
                <c:pt idx="350">
                  <c:v>228.95328000000001</c:v>
                </c:pt>
                <c:pt idx="351">
                  <c:v>228.67856</c:v>
                </c:pt>
                <c:pt idx="352">
                  <c:v>228.39859999999899</c:v>
                </c:pt>
                <c:pt idx="353">
                  <c:v>227.904337142857</c:v>
                </c:pt>
                <c:pt idx="354">
                  <c:v>227.41007428571399</c:v>
                </c:pt>
                <c:pt idx="355">
                  <c:v>227.26801142857099</c:v>
                </c:pt>
                <c:pt idx="356">
                  <c:v>227.12594857142801</c:v>
                </c:pt>
                <c:pt idx="357">
                  <c:v>227.129531428571</c:v>
                </c:pt>
                <c:pt idx="358">
                  <c:v>227.138354285714</c:v>
                </c:pt>
                <c:pt idx="359">
                  <c:v>227.15241714285699</c:v>
                </c:pt>
                <c:pt idx="360">
                  <c:v>227.415537142857</c:v>
                </c:pt>
                <c:pt idx="361">
                  <c:v>227.745577142857</c:v>
                </c:pt>
                <c:pt idx="362">
                  <c:v>228.096577142857</c:v>
                </c:pt>
                <c:pt idx="363">
                  <c:v>228.479017142857</c:v>
                </c:pt>
                <c:pt idx="364">
                  <c:v>228.88765714285699</c:v>
                </c:pt>
                <c:pt idx="365">
                  <c:v>229.235737142857</c:v>
                </c:pt>
                <c:pt idx="366">
                  <c:v>229.61525714285699</c:v>
                </c:pt>
                <c:pt idx="367">
                  <c:v>230.03669714285701</c:v>
                </c:pt>
                <c:pt idx="368">
                  <c:v>230.12689714285699</c:v>
                </c:pt>
                <c:pt idx="369">
                  <c:v>230.248537142857</c:v>
                </c:pt>
                <c:pt idx="370">
                  <c:v>230.47789714285699</c:v>
                </c:pt>
                <c:pt idx="371">
                  <c:v>230.857417142857</c:v>
                </c:pt>
                <c:pt idx="372">
                  <c:v>231.23693714285699</c:v>
                </c:pt>
                <c:pt idx="373">
                  <c:v>231.61121714285699</c:v>
                </c:pt>
                <c:pt idx="374">
                  <c:v>231.98549714285701</c:v>
                </c:pt>
                <c:pt idx="375">
                  <c:v>232.34929714285701</c:v>
                </c:pt>
                <c:pt idx="376">
                  <c:v>233.31493714285699</c:v>
                </c:pt>
                <c:pt idx="377">
                  <c:v>234.27533714285701</c:v>
                </c:pt>
                <c:pt idx="378">
                  <c:v>235.43432000000001</c:v>
                </c:pt>
                <c:pt idx="379">
                  <c:v>236.58282285714199</c:v>
                </c:pt>
                <c:pt idx="380">
                  <c:v>237.72608571428501</c:v>
                </c:pt>
                <c:pt idx="381">
                  <c:v>238.84838857142799</c:v>
                </c:pt>
                <c:pt idx="382">
                  <c:v>239.80408571428501</c:v>
                </c:pt>
                <c:pt idx="383">
                  <c:v>240.74406285714201</c:v>
                </c:pt>
                <c:pt idx="384">
                  <c:v>241.66831999999999</c:v>
                </c:pt>
                <c:pt idx="385">
                  <c:v>242.348759999999</c:v>
                </c:pt>
                <c:pt idx="386">
                  <c:v>242.96227999999999</c:v>
                </c:pt>
                <c:pt idx="387">
                  <c:v>243.55483999999899</c:v>
                </c:pt>
                <c:pt idx="388">
                  <c:v>244.12643999999901</c:v>
                </c:pt>
                <c:pt idx="389">
                  <c:v>244.68231999999901</c:v>
                </c:pt>
                <c:pt idx="390">
                  <c:v>245.30923999999999</c:v>
                </c:pt>
                <c:pt idx="391">
                  <c:v>245.9152</c:v>
                </c:pt>
                <c:pt idx="392">
                  <c:v>247.10728</c:v>
                </c:pt>
                <c:pt idx="393">
                  <c:v>248.64107999999999</c:v>
                </c:pt>
                <c:pt idx="394">
                  <c:v>250.15392</c:v>
                </c:pt>
                <c:pt idx="395">
                  <c:v>251.65103999999999</c:v>
                </c:pt>
                <c:pt idx="396">
                  <c:v>253.13767999999999</c:v>
                </c:pt>
                <c:pt idx="397">
                  <c:v>254.608599999999</c:v>
                </c:pt>
                <c:pt idx="398">
                  <c:v>256.06903999999997</c:v>
                </c:pt>
                <c:pt idx="399">
                  <c:v>257.51375999999999</c:v>
                </c:pt>
                <c:pt idx="400">
                  <c:v>258.93227999999999</c:v>
                </c:pt>
                <c:pt idx="401">
                  <c:v>259.72275999999999</c:v>
                </c:pt>
                <c:pt idx="402">
                  <c:v>260.85496000000001</c:v>
                </c:pt>
                <c:pt idx="403">
                  <c:v>261.95571999999999</c:v>
                </c:pt>
                <c:pt idx="404">
                  <c:v>263.03028</c:v>
                </c:pt>
                <c:pt idx="405">
                  <c:v>264.06815999999998</c:v>
                </c:pt>
                <c:pt idx="406">
                  <c:v>265.07983999999999</c:v>
                </c:pt>
                <c:pt idx="407">
                  <c:v>266.15732000000003</c:v>
                </c:pt>
                <c:pt idx="408">
                  <c:v>267.19288</c:v>
                </c:pt>
                <c:pt idx="409">
                  <c:v>268.18651999999997</c:v>
                </c:pt>
                <c:pt idx="410">
                  <c:v>269.05560000000003</c:v>
                </c:pt>
                <c:pt idx="411">
                  <c:v>269.89848000000001</c:v>
                </c:pt>
                <c:pt idx="412">
                  <c:v>270.93423999999999</c:v>
                </c:pt>
                <c:pt idx="413">
                  <c:v>272.1782</c:v>
                </c:pt>
                <c:pt idx="414">
                  <c:v>273.34356000000002</c:v>
                </c:pt>
                <c:pt idx="415">
                  <c:v>274.62995999999998</c:v>
                </c:pt>
                <c:pt idx="416">
                  <c:v>275.86919999999998</c:v>
                </c:pt>
                <c:pt idx="417">
                  <c:v>276.44895999999898</c:v>
                </c:pt>
                <c:pt idx="418">
                  <c:v>277.34947999999901</c:v>
                </c:pt>
                <c:pt idx="419">
                  <c:v>278.20808</c:v>
                </c:pt>
                <c:pt idx="420">
                  <c:v>279.39792</c:v>
                </c:pt>
                <c:pt idx="421">
                  <c:v>280.556319999999</c:v>
                </c:pt>
                <c:pt idx="422">
                  <c:v>281.69375999999897</c:v>
                </c:pt>
                <c:pt idx="423">
                  <c:v>282.810239999999</c:v>
                </c:pt>
                <c:pt idx="424">
                  <c:v>283.90575999999999</c:v>
                </c:pt>
                <c:pt idx="425">
                  <c:v>284.98556000000002</c:v>
                </c:pt>
                <c:pt idx="426">
                  <c:v>286.04964000000001</c:v>
                </c:pt>
                <c:pt idx="427">
                  <c:v>286.91399999999999</c:v>
                </c:pt>
                <c:pt idx="428">
                  <c:v>287.82611999999898</c:v>
                </c:pt>
                <c:pt idx="429">
                  <c:v>288.95254285714202</c:v>
                </c:pt>
                <c:pt idx="430">
                  <c:v>290.31754285714197</c:v>
                </c:pt>
                <c:pt idx="431">
                  <c:v>291.64706285714198</c:v>
                </c:pt>
                <c:pt idx="432">
                  <c:v>292.89506285714202</c:v>
                </c:pt>
                <c:pt idx="433">
                  <c:v>294.17450285714199</c:v>
                </c:pt>
                <c:pt idx="434">
                  <c:v>295.490622857142</c:v>
                </c:pt>
                <c:pt idx="435">
                  <c:v>296.92082285714201</c:v>
                </c:pt>
                <c:pt idx="436">
                  <c:v>298.37722285714199</c:v>
                </c:pt>
                <c:pt idx="437">
                  <c:v>299.64074285714202</c:v>
                </c:pt>
                <c:pt idx="438">
                  <c:v>300.70654285714198</c:v>
                </c:pt>
                <c:pt idx="439">
                  <c:v>301.89690285714198</c:v>
                </c:pt>
                <c:pt idx="440">
                  <c:v>303.02790285714201</c:v>
                </c:pt>
                <c:pt idx="441">
                  <c:v>304.227022857142</c:v>
                </c:pt>
                <c:pt idx="442">
                  <c:v>305.24394285714197</c:v>
                </c:pt>
                <c:pt idx="443">
                  <c:v>305.512302857142</c:v>
                </c:pt>
                <c:pt idx="444">
                  <c:v>305.46514285714198</c:v>
                </c:pt>
                <c:pt idx="445">
                  <c:v>305.10770285714199</c:v>
                </c:pt>
                <c:pt idx="446">
                  <c:v>304.792182857142</c:v>
                </c:pt>
                <c:pt idx="447">
                  <c:v>304.50810285714198</c:v>
                </c:pt>
                <c:pt idx="448">
                  <c:v>304.551142857142</c:v>
                </c:pt>
                <c:pt idx="449">
                  <c:v>304.62562285714199</c:v>
                </c:pt>
                <c:pt idx="450">
                  <c:v>304.74202285714199</c:v>
                </c:pt>
                <c:pt idx="451">
                  <c:v>304.90034285714199</c:v>
                </c:pt>
                <c:pt idx="452">
                  <c:v>304.916662857142</c:v>
                </c:pt>
                <c:pt idx="453">
                  <c:v>304.92190285714202</c:v>
                </c:pt>
                <c:pt idx="454">
                  <c:v>304.74952000000002</c:v>
                </c:pt>
                <c:pt idx="455">
                  <c:v>304.38571999999999</c:v>
                </c:pt>
                <c:pt idx="456">
                  <c:v>304.10980000000001</c:v>
                </c:pt>
                <c:pt idx="457">
                  <c:v>303.64823999999999</c:v>
                </c:pt>
                <c:pt idx="458">
                  <c:v>303.24955999999997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(2)'!$T$6:$T$185</c:f>
              <c:numCache>
                <c:formatCode>0.000</c:formatCode>
                <c:ptCount val="180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(2)'!$Z$6:$Z$185</c:f>
              <c:numCache>
                <c:formatCode>General</c:formatCode>
                <c:ptCount val="180"/>
                <c:pt idx="0">
                  <c:v>0.4506399999998969</c:v>
                </c:pt>
                <c:pt idx="1">
                  <c:v>0.42443999999999704</c:v>
                </c:pt>
                <c:pt idx="2">
                  <c:v>0.37727999999999895</c:v>
                </c:pt>
                <c:pt idx="3">
                  <c:v>0.28819999999990031</c:v>
                </c:pt>
                <c:pt idx="4">
                  <c:v>0.16243999999989711</c:v>
                </c:pt>
                <c:pt idx="5">
                  <c:v>0</c:v>
                </c:pt>
                <c:pt idx="6">
                  <c:v>0.17927999999999855</c:v>
                </c:pt>
                <c:pt idx="7">
                  <c:v>0.33235999999999777</c:v>
                </c:pt>
                <c:pt idx="8">
                  <c:v>0.44876000000000005</c:v>
                </c:pt>
                <c:pt idx="9">
                  <c:v>0.55467999999999762</c:v>
                </c:pt>
                <c:pt idx="10">
                  <c:v>0.65011999999999759</c:v>
                </c:pt>
                <c:pt idx="11">
                  <c:v>0.74031999999999698</c:v>
                </c:pt>
                <c:pt idx="12">
                  <c:v>0.83575999999999695</c:v>
                </c:pt>
                <c:pt idx="13">
                  <c:v>0.9364399999999975</c:v>
                </c:pt>
                <c:pt idx="14">
                  <c:v>1.0475999999999992</c:v>
                </c:pt>
                <c:pt idx="15">
                  <c:v>1.1797199999999002</c:v>
                </c:pt>
                <c:pt idx="16">
                  <c:v>1.3327999999999989</c:v>
                </c:pt>
                <c:pt idx="17">
                  <c:v>1.4963599999998998</c:v>
                </c:pt>
                <c:pt idx="18">
                  <c:v>1.6756399999999978</c:v>
                </c:pt>
                <c:pt idx="19">
                  <c:v>1.8706399999998986</c:v>
                </c:pt>
                <c:pt idx="20">
                  <c:v>2.0761199999999</c:v>
                </c:pt>
                <c:pt idx="21">
                  <c:v>2.3025599999999002</c:v>
                </c:pt>
                <c:pt idx="22">
                  <c:v>2.5551999999999992</c:v>
                </c:pt>
                <c:pt idx="23">
                  <c:v>2.8392799999998992</c:v>
                </c:pt>
                <c:pt idx="24">
                  <c:v>2.7763999999998994</c:v>
                </c:pt>
                <c:pt idx="25">
                  <c:v>2.7449599999998995</c:v>
                </c:pt>
                <c:pt idx="26">
                  <c:v>2.7449599999998995</c:v>
                </c:pt>
                <c:pt idx="27">
                  <c:v>3.1087599999998972</c:v>
                </c:pt>
                <c:pt idx="28">
                  <c:v>3.4987599999998977</c:v>
                </c:pt>
                <c:pt idx="29">
                  <c:v>3.9201999999999977</c:v>
                </c:pt>
                <c:pt idx="30">
                  <c:v>4.7433199999999971</c:v>
                </c:pt>
                <c:pt idx="31">
                  <c:v>4.8439999999999976</c:v>
                </c:pt>
                <c:pt idx="32">
                  <c:v>4.9813599999999987</c:v>
                </c:pt>
                <c:pt idx="33">
                  <c:v>5.1501599999999996</c:v>
                </c:pt>
                <c:pt idx="34">
                  <c:v>5.3399199999999993</c:v>
                </c:pt>
                <c:pt idx="35">
                  <c:v>5.5401600000000002</c:v>
                </c:pt>
                <c:pt idx="36">
                  <c:v>6.0989599999999982</c:v>
                </c:pt>
                <c:pt idx="37">
                  <c:v>6.6629999999998972</c:v>
                </c:pt>
                <c:pt idx="38">
                  <c:v>7.23752</c:v>
                </c:pt>
                <c:pt idx="39">
                  <c:v>7.8225199999999973</c:v>
                </c:pt>
                <c:pt idx="40">
                  <c:v>8.4127599999999987</c:v>
                </c:pt>
                <c:pt idx="41">
                  <c:v>9.0134799999999977</c:v>
                </c:pt>
                <c:pt idx="42">
                  <c:v>9.6299199999999985</c:v>
                </c:pt>
                <c:pt idx="43">
                  <c:v>10.262079999999898</c:v>
                </c:pt>
                <c:pt idx="44">
                  <c:v>10.899479999999997</c:v>
                </c:pt>
                <c:pt idx="45">
                  <c:v>11.547359999999998</c:v>
                </c:pt>
                <c:pt idx="46">
                  <c:v>11.811599999999899</c:v>
                </c:pt>
                <c:pt idx="47">
                  <c:v>12.075839999999999</c:v>
                </c:pt>
                <c:pt idx="48">
                  <c:v>12.350559999999902</c:v>
                </c:pt>
                <c:pt idx="49">
                  <c:v>13.359919999999995</c:v>
                </c:pt>
                <c:pt idx="50">
                  <c:v>14.7447599999999</c:v>
                </c:pt>
                <c:pt idx="51">
                  <c:v>15.899639999999998</c:v>
                </c:pt>
                <c:pt idx="52">
                  <c:v>16.732639999999996</c:v>
                </c:pt>
                <c:pt idx="53">
                  <c:v>17.581359999999997</c:v>
                </c:pt>
                <c:pt idx="54">
                  <c:v>18.645440000000001</c:v>
                </c:pt>
                <c:pt idx="55">
                  <c:v>19.257759999999998</c:v>
                </c:pt>
                <c:pt idx="56">
                  <c:v>20.245559999999998</c:v>
                </c:pt>
                <c:pt idx="57">
                  <c:v>21.243839999999999</c:v>
                </c:pt>
                <c:pt idx="58">
                  <c:v>22.257840000000002</c:v>
                </c:pt>
                <c:pt idx="59">
                  <c:v>23.338760000000001</c:v>
                </c:pt>
                <c:pt idx="60">
                  <c:v>24.435400000000001</c:v>
                </c:pt>
                <c:pt idx="61">
                  <c:v>25.19444</c:v>
                </c:pt>
                <c:pt idx="62">
                  <c:v>25.96396</c:v>
                </c:pt>
                <c:pt idx="63">
                  <c:v>26.738720000000001</c:v>
                </c:pt>
                <c:pt idx="64">
                  <c:v>27.508240000000001</c:v>
                </c:pt>
                <c:pt idx="65">
                  <c:v>28.27252</c:v>
                </c:pt>
                <c:pt idx="66">
                  <c:v>29.04204</c:v>
                </c:pt>
                <c:pt idx="67">
                  <c:v>29.806319999999999</c:v>
                </c:pt>
                <c:pt idx="68">
                  <c:v>30.704377142857098</c:v>
                </c:pt>
                <c:pt idx="69">
                  <c:v>31.607674285714197</c:v>
                </c:pt>
                <c:pt idx="70">
                  <c:v>32.923857142857102</c:v>
                </c:pt>
                <c:pt idx="71">
                  <c:v>34.62368</c:v>
                </c:pt>
                <c:pt idx="72">
                  <c:v>36.462519999999898</c:v>
                </c:pt>
                <c:pt idx="73">
                  <c:v>38.2699199999999</c:v>
                </c:pt>
                <c:pt idx="74">
                  <c:v>39.721079999999901</c:v>
                </c:pt>
                <c:pt idx="75">
                  <c:v>40.796759999999999</c:v>
                </c:pt>
                <c:pt idx="76">
                  <c:v>42.107639999999996</c:v>
                </c:pt>
                <c:pt idx="77">
                  <c:v>43.413279999999901</c:v>
                </c:pt>
                <c:pt idx="78">
                  <c:v>44.775359999999893</c:v>
                </c:pt>
                <c:pt idx="79">
                  <c:v>45.943039999999897</c:v>
                </c:pt>
                <c:pt idx="80">
                  <c:v>47.218439999999902</c:v>
                </c:pt>
                <c:pt idx="81">
                  <c:v>48.412319999999895</c:v>
                </c:pt>
                <c:pt idx="82">
                  <c:v>49.616680000000002</c:v>
                </c:pt>
                <c:pt idx="83">
                  <c:v>51.0311599999999</c:v>
                </c:pt>
                <c:pt idx="84">
                  <c:v>52.1801999999999</c:v>
                </c:pt>
                <c:pt idx="85">
                  <c:v>53.725679999999997</c:v>
                </c:pt>
                <c:pt idx="86">
                  <c:v>55.269959999999898</c:v>
                </c:pt>
                <c:pt idx="87">
                  <c:v>56.850919999999903</c:v>
                </c:pt>
                <c:pt idx="88">
                  <c:v>58.458079999999896</c:v>
                </c:pt>
                <c:pt idx="89">
                  <c:v>60.107159999999894</c:v>
                </c:pt>
                <c:pt idx="90">
                  <c:v>61.409279999999995</c:v>
                </c:pt>
                <c:pt idx="91">
                  <c:v>62.727119999999999</c:v>
                </c:pt>
                <c:pt idx="92">
                  <c:v>64.071159999999892</c:v>
                </c:pt>
                <c:pt idx="93">
                  <c:v>65.215622857142804</c:v>
                </c:pt>
                <c:pt idx="94">
                  <c:v>66.381045714285605</c:v>
                </c:pt>
                <c:pt idx="95">
                  <c:v>67.1545428571428</c:v>
                </c:pt>
                <c:pt idx="96">
                  <c:v>68.010679999999894</c:v>
                </c:pt>
                <c:pt idx="97">
                  <c:v>68.754000000000005</c:v>
                </c:pt>
                <c:pt idx="98">
                  <c:v>69.678257142857092</c:v>
                </c:pt>
                <c:pt idx="99">
                  <c:v>71.041600000000003</c:v>
                </c:pt>
                <c:pt idx="100">
                  <c:v>72.436382857142803</c:v>
                </c:pt>
                <c:pt idx="101">
                  <c:v>74.001622857142792</c:v>
                </c:pt>
                <c:pt idx="102">
                  <c:v>75.649502857142792</c:v>
                </c:pt>
                <c:pt idx="103">
                  <c:v>77.267142857142801</c:v>
                </c:pt>
                <c:pt idx="104">
                  <c:v>78.813742857142799</c:v>
                </c:pt>
                <c:pt idx="105">
                  <c:v>80.376062857142003</c:v>
                </c:pt>
                <c:pt idx="106">
                  <c:v>81.667702857142004</c:v>
                </c:pt>
                <c:pt idx="107">
                  <c:v>82.964582857142005</c:v>
                </c:pt>
                <c:pt idx="108">
                  <c:v>84.067062857142005</c:v>
                </c:pt>
                <c:pt idx="109">
                  <c:v>85.394262857141996</c:v>
                </c:pt>
                <c:pt idx="110">
                  <c:v>86.340742857142004</c:v>
                </c:pt>
                <c:pt idx="111">
                  <c:v>87.309382857141998</c:v>
                </c:pt>
                <c:pt idx="112">
                  <c:v>88.229662857142003</c:v>
                </c:pt>
                <c:pt idx="113">
                  <c:v>89.520182857142004</c:v>
                </c:pt>
                <c:pt idx="114">
                  <c:v>90.789742857142002</c:v>
                </c:pt>
                <c:pt idx="115">
                  <c:v>92.775302857141995</c:v>
                </c:pt>
                <c:pt idx="116">
                  <c:v>94.361502857142</c:v>
                </c:pt>
                <c:pt idx="117">
                  <c:v>95.931982857142003</c:v>
                </c:pt>
                <c:pt idx="118">
                  <c:v>97.583982857142004</c:v>
                </c:pt>
                <c:pt idx="119">
                  <c:v>99.149222857141993</c:v>
                </c:pt>
                <c:pt idx="120">
                  <c:v>100.709222857142</c:v>
                </c:pt>
                <c:pt idx="121">
                  <c:v>102.186582857142</c:v>
                </c:pt>
                <c:pt idx="122">
                  <c:v>103.715142857142</c:v>
                </c:pt>
                <c:pt idx="123">
                  <c:v>105.099445714285</c:v>
                </c:pt>
                <c:pt idx="124">
                  <c:v>106.065622857142</c:v>
                </c:pt>
                <c:pt idx="125">
                  <c:v>107.01608</c:v>
                </c:pt>
                <c:pt idx="126">
                  <c:v>108.00791999999899</c:v>
                </c:pt>
                <c:pt idx="127">
                  <c:v>109.168102857142</c:v>
                </c:pt>
                <c:pt idx="128">
                  <c:v>110.57734285714199</c:v>
                </c:pt>
                <c:pt idx="129">
                  <c:v>112.129782857142</c:v>
                </c:pt>
                <c:pt idx="130">
                  <c:v>113.58498285714199</c:v>
                </c:pt>
                <c:pt idx="131">
                  <c:v>115.41858285714198</c:v>
                </c:pt>
                <c:pt idx="132">
                  <c:v>116.86854285714199</c:v>
                </c:pt>
                <c:pt idx="133">
                  <c:v>118.31850285714199</c:v>
                </c:pt>
                <c:pt idx="134">
                  <c:v>119.768462857142</c:v>
                </c:pt>
                <c:pt idx="135">
                  <c:v>121.207942857142</c:v>
                </c:pt>
                <c:pt idx="136">
                  <c:v>122.647422857142</c:v>
                </c:pt>
                <c:pt idx="137">
                  <c:v>124.12478285714201</c:v>
                </c:pt>
                <c:pt idx="138">
                  <c:v>125.226662857142</c:v>
                </c:pt>
                <c:pt idx="139">
                  <c:v>126.339022857142</c:v>
                </c:pt>
                <c:pt idx="140">
                  <c:v>126.730142857142</c:v>
                </c:pt>
                <c:pt idx="141">
                  <c:v>128.25758285714201</c:v>
                </c:pt>
                <c:pt idx="142">
                  <c:v>129.805982857142</c:v>
                </c:pt>
                <c:pt idx="143">
                  <c:v>131.11918285714199</c:v>
                </c:pt>
                <c:pt idx="144">
                  <c:v>132.708302857142</c:v>
                </c:pt>
                <c:pt idx="145">
                  <c:v>134.292182857142</c:v>
                </c:pt>
                <c:pt idx="146">
                  <c:v>135.784062857142</c:v>
                </c:pt>
                <c:pt idx="147">
                  <c:v>137.19330285714199</c:v>
                </c:pt>
                <c:pt idx="148">
                  <c:v>138.57634285714201</c:v>
                </c:pt>
                <c:pt idx="149">
                  <c:v>139.927942857142</c:v>
                </c:pt>
                <c:pt idx="150">
                  <c:v>141.25858285714199</c:v>
                </c:pt>
                <c:pt idx="151">
                  <c:v>142.36690285714201</c:v>
                </c:pt>
                <c:pt idx="152">
                  <c:v>143.26496</c:v>
                </c:pt>
                <c:pt idx="153">
                  <c:v>143.88252</c:v>
                </c:pt>
                <c:pt idx="154">
                  <c:v>144.42267999999999</c:v>
                </c:pt>
                <c:pt idx="155">
                  <c:v>145.28817714285699</c:v>
                </c:pt>
                <c:pt idx="156">
                  <c:v>146.357497142857</c:v>
                </c:pt>
                <c:pt idx="157">
                  <c:v>147.86232000000001</c:v>
                </c:pt>
                <c:pt idx="158">
                  <c:v>149.47996000000001</c:v>
                </c:pt>
                <c:pt idx="159">
                  <c:v>151.08188000000001</c:v>
                </c:pt>
                <c:pt idx="160">
                  <c:v>152.67855999999901</c:v>
                </c:pt>
                <c:pt idx="161">
                  <c:v>154.25952000000001</c:v>
                </c:pt>
                <c:pt idx="162">
                  <c:v>155.81951999999899</c:v>
                </c:pt>
                <c:pt idx="163">
                  <c:v>157.3638</c:v>
                </c:pt>
                <c:pt idx="164">
                  <c:v>158.88188</c:v>
                </c:pt>
                <c:pt idx="165">
                  <c:v>160.75739999999999</c:v>
                </c:pt>
                <c:pt idx="166">
                  <c:v>161.87499999999901</c:v>
                </c:pt>
                <c:pt idx="167">
                  <c:v>162.96115999999901</c:v>
                </c:pt>
                <c:pt idx="168">
                  <c:v>164.452439999999</c:v>
                </c:pt>
                <c:pt idx="169">
                  <c:v>165.95314285714201</c:v>
                </c:pt>
                <c:pt idx="170">
                  <c:v>167.44336571428499</c:v>
                </c:pt>
                <c:pt idx="171">
                  <c:v>169.030828571428</c:v>
                </c:pt>
                <c:pt idx="172">
                  <c:v>170.92902857142801</c:v>
                </c:pt>
                <c:pt idx="173">
                  <c:v>172.83770857142801</c:v>
                </c:pt>
                <c:pt idx="174">
                  <c:v>174.75686857142799</c:v>
                </c:pt>
                <c:pt idx="175">
                  <c:v>176.68126857142801</c:v>
                </c:pt>
                <c:pt idx="176">
                  <c:v>178.62138857142799</c:v>
                </c:pt>
                <c:pt idx="177">
                  <c:v>180.51554857142798</c:v>
                </c:pt>
                <c:pt idx="178">
                  <c:v>182.40970857142801</c:v>
                </c:pt>
                <c:pt idx="179">
                  <c:v>184.201388571428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6-4E2E-89F0-6E917082C705}"/>
            </c:ext>
          </c:extLst>
        </c:ser>
        <c:ser>
          <c:idx val="1"/>
          <c:order val="1"/>
          <c:tx>
            <c:strRef>
              <c:f>'0.05 (2)'!$AA$5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(2)'!$T$6:$T$185</c:f>
              <c:numCache>
                <c:formatCode>0.000</c:formatCode>
                <c:ptCount val="180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(2)'!$AA$6:$AA$185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1.0915732267917205E-2</c:v>
                </c:pt>
                <c:pt idx="23">
                  <c:v>6.6579835511781926E-2</c:v>
                </c:pt>
                <c:pt idx="24">
                  <c:v>0.16074815765796199</c:v>
                </c:pt>
                <c:pt idx="25">
                  <c:v>0.29975210439021549</c:v>
                </c:pt>
                <c:pt idx="26">
                  <c:v>0.47334494753623119</c:v>
                </c:pt>
                <c:pt idx="27">
                  <c:v>0.69091143448090442</c:v>
                </c:pt>
                <c:pt idx="28">
                  <c:v>0.93978498149929512</c:v>
                </c:pt>
                <c:pt idx="29">
                  <c:v>1.2236718010715826</c:v>
                </c:pt>
                <c:pt idx="30">
                  <c:v>1.7111766077844126</c:v>
                </c:pt>
                <c:pt idx="31">
                  <c:v>2.0780989368513985</c:v>
                </c:pt>
                <c:pt idx="32">
                  <c:v>2.4790058644632254</c:v>
                </c:pt>
                <c:pt idx="33">
                  <c:v>2.9225041866513815</c:v>
                </c:pt>
                <c:pt idx="34">
                  <c:v>3.6183180118879776</c:v>
                </c:pt>
                <c:pt idx="35">
                  <c:v>4.1267677946532624</c:v>
                </c:pt>
                <c:pt idx="36">
                  <c:v>4.6680560854119211</c:v>
                </c:pt>
                <c:pt idx="37">
                  <c:v>4.9450443531019452</c:v>
                </c:pt>
                <c:pt idx="38">
                  <c:v>5.5097463085199943</c:v>
                </c:pt>
                <c:pt idx="39">
                  <c:v>6.4022940382317799</c:v>
                </c:pt>
                <c:pt idx="40">
                  <c:v>7.0108296106781234</c:v>
                </c:pt>
                <c:pt idx="41">
                  <c:v>7.6791560020887246</c:v>
                </c:pt>
                <c:pt idx="42">
                  <c:v>8.3497967857330089</c:v>
                </c:pt>
                <c:pt idx="43">
                  <c:v>9.0473027872539209</c:v>
                </c:pt>
                <c:pt idx="44">
                  <c:v>9.7917187163042723</c:v>
                </c:pt>
                <c:pt idx="45">
                  <c:v>10.523756854678789</c:v>
                </c:pt>
                <c:pt idx="46">
                  <c:v>11.288051734615898</c:v>
                </c:pt>
                <c:pt idx="47">
                  <c:v>12.447762909039538</c:v>
                </c:pt>
                <c:pt idx="48">
                  <c:v>13.25871677065466</c:v>
                </c:pt>
                <c:pt idx="49">
                  <c:v>14.088464014546597</c:v>
                </c:pt>
                <c:pt idx="50">
                  <c:v>14.915282733224695</c:v>
                </c:pt>
                <c:pt idx="51">
                  <c:v>16.219476780436874</c:v>
                </c:pt>
                <c:pt idx="52">
                  <c:v>16.66303472193184</c:v>
                </c:pt>
                <c:pt idx="53">
                  <c:v>17.994389872760138</c:v>
                </c:pt>
                <c:pt idx="54">
                  <c:v>18.891689920157138</c:v>
                </c:pt>
                <c:pt idx="55">
                  <c:v>19.372907746330448</c:v>
                </c:pt>
                <c:pt idx="56">
                  <c:v>20.753619330285165</c:v>
                </c:pt>
                <c:pt idx="57">
                  <c:v>21.243839973450878</c:v>
                </c:pt>
                <c:pt idx="58">
                  <c:v>22.201656514195385</c:v>
                </c:pt>
                <c:pt idx="59">
                  <c:v>25.141009966815016</c:v>
                </c:pt>
                <c:pt idx="60">
                  <c:v>25.651747322315703</c:v>
                </c:pt>
                <c:pt idx="61">
                  <c:v>26.172492457632757</c:v>
                </c:pt>
                <c:pt idx="62">
                  <c:v>26.694269612377255</c:v>
                </c:pt>
                <c:pt idx="63">
                  <c:v>27.680072075103293</c:v>
                </c:pt>
                <c:pt idx="64">
                  <c:v>28.687430885844549</c:v>
                </c:pt>
                <c:pt idx="65">
                  <c:v>29.723944758984931</c:v>
                </c:pt>
                <c:pt idx="66">
                  <c:v>31.306746584442603</c:v>
                </c:pt>
                <c:pt idx="67">
                  <c:v>32.38433704426</c:v>
                </c:pt>
                <c:pt idx="68">
                  <c:v>33.489539612047757</c:v>
                </c:pt>
                <c:pt idx="69">
                  <c:v>34.561943512097251</c:v>
                </c:pt>
                <c:pt idx="70">
                  <c:v>35.686101735996701</c:v>
                </c:pt>
                <c:pt idx="71">
                  <c:v>36.293014098749225</c:v>
                </c:pt>
                <c:pt idx="72">
                  <c:v>37.856849277863013</c:v>
                </c:pt>
                <c:pt idx="73">
                  <c:v>39.551756559270281</c:v>
                </c:pt>
                <c:pt idx="74">
                  <c:v>40.120104800919698</c:v>
                </c:pt>
                <c:pt idx="75">
                  <c:v>41.253736733784471</c:v>
                </c:pt>
                <c:pt idx="76">
                  <c:v>42.405099254403027</c:v>
                </c:pt>
                <c:pt idx="77">
                  <c:v>43.554154271161352</c:v>
                </c:pt>
                <c:pt idx="78">
                  <c:v>44.67023794457274</c:v>
                </c:pt>
                <c:pt idx="79">
                  <c:v>45.795139359010804</c:v>
                </c:pt>
                <c:pt idx="80">
                  <c:v>47.526558894217885</c:v>
                </c:pt>
                <c:pt idx="81">
                  <c:v>48.698335522728726</c:v>
                </c:pt>
                <c:pt idx="82">
                  <c:v>49.854514783291144</c:v>
                </c:pt>
                <c:pt idx="83">
                  <c:v>51.073708169693944</c:v>
                </c:pt>
                <c:pt idx="84">
                  <c:v>52.260497907097651</c:v>
                </c:pt>
                <c:pt idx="85">
                  <c:v>53.459497561749664</c:v>
                </c:pt>
                <c:pt idx="86">
                  <c:v>55.270385895713389</c:v>
                </c:pt>
                <c:pt idx="87">
                  <c:v>55.867334157812635</c:v>
                </c:pt>
                <c:pt idx="88">
                  <c:v>57.08428899389807</c:v>
                </c:pt>
                <c:pt idx="89">
                  <c:v>58.277841036499929</c:v>
                </c:pt>
                <c:pt idx="90">
                  <c:v>59.475944077457918</c:v>
                </c:pt>
                <c:pt idx="91">
                  <c:v>60.726513102370369</c:v>
                </c:pt>
                <c:pt idx="92">
                  <c:v>61.959683243761447</c:v>
                </c:pt>
                <c:pt idx="93">
                  <c:v>63.808116432005932</c:v>
                </c:pt>
                <c:pt idx="94">
                  <c:v>65.020247109405645</c:v>
                </c:pt>
                <c:pt idx="95">
                  <c:v>66.249108656853011</c:v>
                </c:pt>
                <c:pt idx="96">
                  <c:v>68.138552323886529</c:v>
                </c:pt>
                <c:pt idx="97">
                  <c:v>68.75050957251581</c:v>
                </c:pt>
                <c:pt idx="98">
                  <c:v>70.586884876861902</c:v>
                </c:pt>
                <c:pt idx="99">
                  <c:v>71.830895772047583</c:v>
                </c:pt>
                <c:pt idx="100">
                  <c:v>73.083745545995171</c:v>
                </c:pt>
                <c:pt idx="101">
                  <c:v>74.347162388528702</c:v>
                </c:pt>
                <c:pt idx="102">
                  <c:v>75.575793073435889</c:v>
                </c:pt>
                <c:pt idx="103">
                  <c:v>76.237002088065566</c:v>
                </c:pt>
                <c:pt idx="104">
                  <c:v>77.520610496972296</c:v>
                </c:pt>
                <c:pt idx="105">
                  <c:v>79.40715459771593</c:v>
                </c:pt>
                <c:pt idx="106">
                  <c:v>80.679207444109423</c:v>
                </c:pt>
                <c:pt idx="107">
                  <c:v>81.934385583598569</c:v>
                </c:pt>
                <c:pt idx="108">
                  <c:v>83.215066034260744</c:v>
                </c:pt>
                <c:pt idx="109">
                  <c:v>84.499249738096182</c:v>
                </c:pt>
                <c:pt idx="110">
                  <c:v>86.421664744665151</c:v>
                </c:pt>
                <c:pt idx="111">
                  <c:v>87.705409369214536</c:v>
                </c:pt>
                <c:pt idx="112">
                  <c:v>88.97758960111554</c:v>
                </c:pt>
                <c:pt idx="113">
                  <c:v>90.257862487241212</c:v>
                </c:pt>
                <c:pt idx="114">
                  <c:v>91.575066917865968</c:v>
                </c:pt>
                <c:pt idx="115">
                  <c:v>92.86193517692945</c:v>
                </c:pt>
                <c:pt idx="116">
                  <c:v>94.801240499800642</c:v>
                </c:pt>
                <c:pt idx="117">
                  <c:v>95.466487488587845</c:v>
                </c:pt>
                <c:pt idx="118">
                  <c:v>96.743536097541238</c:v>
                </c:pt>
                <c:pt idx="119">
                  <c:v>98.028729017953822</c:v>
                </c:pt>
                <c:pt idx="120">
                  <c:v>99.322551848502513</c:v>
                </c:pt>
                <c:pt idx="121">
                  <c:v>100.61920097296542</c:v>
                </c:pt>
                <c:pt idx="122">
                  <c:v>101.88569796655335</c:v>
                </c:pt>
                <c:pt idx="123">
                  <c:v>103.84992553663902</c:v>
                </c:pt>
                <c:pt idx="124">
                  <c:v>105.1388332376042</c:v>
                </c:pt>
                <c:pt idx="125">
                  <c:v>106.44914701362444</c:v>
                </c:pt>
                <c:pt idx="126">
                  <c:v>107.73505222544826</c:v>
                </c:pt>
                <c:pt idx="127">
                  <c:v>109.05669406327981</c:v>
                </c:pt>
                <c:pt idx="128">
                  <c:v>110.37527685387778</c:v>
                </c:pt>
                <c:pt idx="129">
                  <c:v>112.3168882386651</c:v>
                </c:pt>
                <c:pt idx="130">
                  <c:v>113.61956639327015</c:v>
                </c:pt>
                <c:pt idx="131">
                  <c:v>114.91226495634047</c:v>
                </c:pt>
                <c:pt idx="132">
                  <c:v>116.22881932529609</c:v>
                </c:pt>
                <c:pt idx="133">
                  <c:v>117.55277395785765</c:v>
                </c:pt>
                <c:pt idx="134">
                  <c:v>118.20970710465322</c:v>
                </c:pt>
                <c:pt idx="135">
                  <c:v>120.16540271904793</c:v>
                </c:pt>
                <c:pt idx="136">
                  <c:v>121.47956901057412</c:v>
                </c:pt>
                <c:pt idx="137">
                  <c:v>122.79412904441246</c:v>
                </c:pt>
                <c:pt idx="138">
                  <c:v>124.11548698550968</c:v>
                </c:pt>
                <c:pt idx="139">
                  <c:v>125.42904688349677</c:v>
                </c:pt>
                <c:pt idx="140">
                  <c:v>126.75328566708468</c:v>
                </c:pt>
                <c:pt idx="141">
                  <c:v>128.72962303165883</c:v>
                </c:pt>
                <c:pt idx="142">
                  <c:v>130.0264467867965</c:v>
                </c:pt>
                <c:pt idx="143">
                  <c:v>131.33228109406537</c:v>
                </c:pt>
                <c:pt idx="144">
                  <c:v>132.63066260388248</c:v>
                </c:pt>
                <c:pt idx="145">
                  <c:v>133.92578233351</c:v>
                </c:pt>
                <c:pt idx="146">
                  <c:v>135.2427990202232</c:v>
                </c:pt>
                <c:pt idx="147">
                  <c:v>136.5833373688466</c:v>
                </c:pt>
                <c:pt idx="148">
                  <c:v>137.94055774293946</c:v>
                </c:pt>
                <c:pt idx="149">
                  <c:v>139.92662679963112</c:v>
                </c:pt>
                <c:pt idx="150">
                  <c:v>140.59554064968876</c:v>
                </c:pt>
                <c:pt idx="151">
                  <c:v>141.9098252258313</c:v>
                </c:pt>
                <c:pt idx="152">
                  <c:v>143.25728728173127</c:v>
                </c:pt>
                <c:pt idx="153">
                  <c:v>144.59791742452805</c:v>
                </c:pt>
                <c:pt idx="154">
                  <c:v>145.90806781314947</c:v>
                </c:pt>
                <c:pt idx="155">
                  <c:v>147.23307366836028</c:v>
                </c:pt>
                <c:pt idx="156">
                  <c:v>149.24267585691697</c:v>
                </c:pt>
                <c:pt idx="157">
                  <c:v>150.5535699411879</c:v>
                </c:pt>
                <c:pt idx="158">
                  <c:v>151.84951601485767</c:v>
                </c:pt>
                <c:pt idx="159">
                  <c:v>153.21580306913168</c:v>
                </c:pt>
                <c:pt idx="160">
                  <c:v>154.52088317857053</c:v>
                </c:pt>
                <c:pt idx="161">
                  <c:v>155.87410458199483</c:v>
                </c:pt>
                <c:pt idx="162">
                  <c:v>157.88918638565434</c:v>
                </c:pt>
                <c:pt idx="163">
                  <c:v>159.19448598078273</c:v>
                </c:pt>
                <c:pt idx="164">
                  <c:v>159.86677367689529</c:v>
                </c:pt>
                <c:pt idx="165">
                  <c:v>161.18169045781528</c:v>
                </c:pt>
                <c:pt idx="166">
                  <c:v>162.49624193042246</c:v>
                </c:pt>
                <c:pt idx="167">
                  <c:v>163.81518969628098</c:v>
                </c:pt>
                <c:pt idx="168">
                  <c:v>165.83229392600825</c:v>
                </c:pt>
                <c:pt idx="169">
                  <c:v>167.13410642394803</c:v>
                </c:pt>
                <c:pt idx="170">
                  <c:v>168.49715361290637</c:v>
                </c:pt>
                <c:pt idx="171">
                  <c:v>170.54518941486984</c:v>
                </c:pt>
                <c:pt idx="172">
                  <c:v>171.22381289344679</c:v>
                </c:pt>
                <c:pt idx="173">
                  <c:v>173.15985831371933</c:v>
                </c:pt>
                <c:pt idx="174">
                  <c:v>174.49605863738185</c:v>
                </c:pt>
                <c:pt idx="175">
                  <c:v>175.80140039324169</c:v>
                </c:pt>
                <c:pt idx="176">
                  <c:v>177.10494206856362</c:v>
                </c:pt>
                <c:pt idx="177">
                  <c:v>178.41205536860167</c:v>
                </c:pt>
                <c:pt idx="178">
                  <c:v>179.74062317943901</c:v>
                </c:pt>
                <c:pt idx="179">
                  <c:v>181.03179925054297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6-4E2E-89F0-6E917082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40576"/>
        <c:axId val="1123740936"/>
      </c:scatterChart>
      <c:valAx>
        <c:axId val="11237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40936"/>
        <c:crosses val="autoZero"/>
        <c:crossBetween val="midCat"/>
      </c:valAx>
      <c:valAx>
        <c:axId val="11237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7.6084460302973514E-2</c:v>
                </c:pt>
                <c:pt idx="2">
                  <c:v>0.3024017374984746</c:v>
                </c:pt>
                <c:pt idx="3">
                  <c:v>0.65622185806929612</c:v>
                </c:pt>
                <c:pt idx="4">
                  <c:v>0.87302280400511867</c:v>
                </c:pt>
                <c:pt idx="5">
                  <c:v>1.6978812064136772</c:v>
                </c:pt>
                <c:pt idx="6">
                  <c:v>2.3645844949430543</c:v>
                </c:pt>
                <c:pt idx="7">
                  <c:v>3.0543361813457599</c:v>
                </c:pt>
                <c:pt idx="8">
                  <c:v>3.84366634243267</c:v>
                </c:pt>
                <c:pt idx="9">
                  <c:v>4.6762028766082384</c:v>
                </c:pt>
                <c:pt idx="10">
                  <c:v>5.5678546091148231</c:v>
                </c:pt>
                <c:pt idx="11">
                  <c:v>6.964973863212057</c:v>
                </c:pt>
                <c:pt idx="12">
                  <c:v>7.9357881284606009</c:v>
                </c:pt>
                <c:pt idx="13">
                  <c:v>8.4902317855052818</c:v>
                </c:pt>
                <c:pt idx="14">
                  <c:v>10.454477635491394</c:v>
                </c:pt>
                <c:pt idx="15">
                  <c:v>11.500225493114472</c:v>
                </c:pt>
                <c:pt idx="16">
                  <c:v>12.567915063530494</c:v>
                </c:pt>
                <c:pt idx="17">
                  <c:v>13.117883836674032</c:v>
                </c:pt>
                <c:pt idx="18">
                  <c:v>14.19151358621224</c:v>
                </c:pt>
                <c:pt idx="19">
                  <c:v>17.509536235755444</c:v>
                </c:pt>
                <c:pt idx="20">
                  <c:v>18.058603350341542</c:v>
                </c:pt>
                <c:pt idx="21">
                  <c:v>19.176600779826074</c:v>
                </c:pt>
                <c:pt idx="22">
                  <c:v>20.317369160173431</c:v>
                </c:pt>
                <c:pt idx="23">
                  <c:v>21.436146290011372</c:v>
                </c:pt>
                <c:pt idx="24">
                  <c:v>22.585185237643433</c:v>
                </c:pt>
                <c:pt idx="25">
                  <c:v>23.733733863917898</c:v>
                </c:pt>
                <c:pt idx="26">
                  <c:v>24.851391984883623</c:v>
                </c:pt>
                <c:pt idx="27">
                  <c:v>27.761255979949659</c:v>
                </c:pt>
                <c:pt idx="28">
                  <c:v>28.366824399852057</c:v>
                </c:pt>
                <c:pt idx="29">
                  <c:v>28.934008615073708</c:v>
                </c:pt>
                <c:pt idx="30">
                  <c:v>30.090397455013012</c:v>
                </c:pt>
                <c:pt idx="31">
                  <c:v>31.221529520566268</c:v>
                </c:pt>
                <c:pt idx="32">
                  <c:v>32.402784937910951</c:v>
                </c:pt>
                <c:pt idx="33">
                  <c:v>33.558227971356615</c:v>
                </c:pt>
                <c:pt idx="34">
                  <c:v>34.15938317351592</c:v>
                </c:pt>
                <c:pt idx="35">
                  <c:v>36.477572015078294</c:v>
                </c:pt>
                <c:pt idx="36">
                  <c:v>37.064093959108803</c:v>
                </c:pt>
                <c:pt idx="37">
                  <c:v>38.231046427489588</c:v>
                </c:pt>
                <c:pt idx="38">
                  <c:v>39.393619554059256</c:v>
                </c:pt>
                <c:pt idx="39">
                  <c:v>40.570335882020991</c:v>
                </c:pt>
                <c:pt idx="40">
                  <c:v>41.719396729171486</c:v>
                </c:pt>
                <c:pt idx="41">
                  <c:v>42.91899954176953</c:v>
                </c:pt>
                <c:pt idx="42">
                  <c:v>44.628740017523711</c:v>
                </c:pt>
                <c:pt idx="43">
                  <c:v>45.783733204115286</c:v>
                </c:pt>
                <c:pt idx="44">
                  <c:v>46.97043593459864</c:v>
                </c:pt>
                <c:pt idx="45">
                  <c:v>48.141722649378025</c:v>
                </c:pt>
                <c:pt idx="46">
                  <c:v>49.342012363201817</c:v>
                </c:pt>
                <c:pt idx="47">
                  <c:v>50.51819390005047</c:v>
                </c:pt>
                <c:pt idx="48">
                  <c:v>52.288371622544851</c:v>
                </c:pt>
                <c:pt idx="49">
                  <c:v>53.456451982586131</c:v>
                </c:pt>
                <c:pt idx="50">
                  <c:v>54.657886313134327</c:v>
                </c:pt>
                <c:pt idx="51">
                  <c:v>55.793800333892456</c:v>
                </c:pt>
                <c:pt idx="52">
                  <c:v>56.400228539923049</c:v>
                </c:pt>
                <c:pt idx="53">
                  <c:v>58.154888007236593</c:v>
                </c:pt>
                <c:pt idx="54">
                  <c:v>59.308596730870974</c:v>
                </c:pt>
                <c:pt idx="55">
                  <c:v>60.492553965244539</c:v>
                </c:pt>
                <c:pt idx="56">
                  <c:v>61.658458782013646</c:v>
                </c:pt>
                <c:pt idx="57">
                  <c:v>62.829483560299423</c:v>
                </c:pt>
                <c:pt idx="58">
                  <c:v>64.01700824269453</c:v>
                </c:pt>
                <c:pt idx="59">
                  <c:v>65.742073731898302</c:v>
                </c:pt>
                <c:pt idx="60">
                  <c:v>66.904029947635422</c:v>
                </c:pt>
                <c:pt idx="61">
                  <c:v>68.094645836711081</c:v>
                </c:pt>
                <c:pt idx="62">
                  <c:v>69.26802252916255</c:v>
                </c:pt>
                <c:pt idx="63">
                  <c:v>70.446553089321739</c:v>
                </c:pt>
                <c:pt idx="64">
                  <c:v>71.629733536197278</c:v>
                </c:pt>
                <c:pt idx="65">
                  <c:v>72.816145943411797</c:v>
                </c:pt>
                <c:pt idx="66">
                  <c:v>73.965219768275773</c:v>
                </c:pt>
                <c:pt idx="67">
                  <c:v>75.770889126977124</c:v>
                </c:pt>
                <c:pt idx="68">
                  <c:v>76.366360492316147</c:v>
                </c:pt>
                <c:pt idx="69">
                  <c:v>77.522343167713672</c:v>
                </c:pt>
                <c:pt idx="70">
                  <c:v>78.71867381484509</c:v>
                </c:pt>
                <c:pt idx="71">
                  <c:v>79.89298218582222</c:v>
                </c:pt>
                <c:pt idx="72">
                  <c:v>81.086525314829942</c:v>
                </c:pt>
                <c:pt idx="73">
                  <c:v>82.27853415370366</c:v>
                </c:pt>
                <c:pt idx="74">
                  <c:v>84.042083535697699</c:v>
                </c:pt>
                <c:pt idx="75">
                  <c:v>85.216007901897768</c:v>
                </c:pt>
                <c:pt idx="76">
                  <c:v>86.42628147696901</c:v>
                </c:pt>
                <c:pt idx="77">
                  <c:v>87.556000865848262</c:v>
                </c:pt>
                <c:pt idx="78">
                  <c:v>88.767180324109361</c:v>
                </c:pt>
                <c:pt idx="79">
                  <c:v>89.945866652994169</c:v>
                </c:pt>
                <c:pt idx="80">
                  <c:v>91.714092595944251</c:v>
                </c:pt>
                <c:pt idx="81">
                  <c:v>92.853713880588771</c:v>
                </c:pt>
                <c:pt idx="82">
                  <c:v>93.452069824850554</c:v>
                </c:pt>
                <c:pt idx="83">
                  <c:v>94.641676652376887</c:v>
                </c:pt>
                <c:pt idx="84">
                  <c:v>95.834241899526404</c:v>
                </c:pt>
                <c:pt idx="85">
                  <c:v>97.012785387216113</c:v>
                </c:pt>
                <c:pt idx="86">
                  <c:v>98.756205970438842</c:v>
                </c:pt>
                <c:pt idx="87">
                  <c:v>99.913078598980746</c:v>
                </c:pt>
                <c:pt idx="88">
                  <c:v>101.12074833300622</c:v>
                </c:pt>
                <c:pt idx="89">
                  <c:v>102.87007483552289</c:v>
                </c:pt>
                <c:pt idx="90">
                  <c:v>103.43044539566611</c:v>
                </c:pt>
                <c:pt idx="91">
                  <c:v>105.21201019319749</c:v>
                </c:pt>
                <c:pt idx="92">
                  <c:v>106.37610674068472</c:v>
                </c:pt>
                <c:pt idx="93">
                  <c:v>107.55649604140724</c:v>
                </c:pt>
                <c:pt idx="94">
                  <c:v>108.71041231830496</c:v>
                </c:pt>
                <c:pt idx="95">
                  <c:v>109.89426208835251</c:v>
                </c:pt>
                <c:pt idx="96">
                  <c:v>111.03172727592492</c:v>
                </c:pt>
                <c:pt idx="97">
                  <c:v>112.82004749044745</c:v>
                </c:pt>
                <c:pt idx="98">
                  <c:v>114.00624339412623</c:v>
                </c:pt>
                <c:pt idx="99">
                  <c:v>114.60371389508666</c:v>
                </c:pt>
                <c:pt idx="100">
                  <c:v>115.79434095938241</c:v>
                </c:pt>
                <c:pt idx="101">
                  <c:v>117.02750341770503</c:v>
                </c:pt>
                <c:pt idx="102">
                  <c:v>118.18108401450229</c:v>
                </c:pt>
                <c:pt idx="103">
                  <c:v>119.35934723493352</c:v>
                </c:pt>
                <c:pt idx="104">
                  <c:v>121.13097109857605</c:v>
                </c:pt>
                <c:pt idx="105">
                  <c:v>122.31344636525849</c:v>
                </c:pt>
                <c:pt idx="106">
                  <c:v>123.51975051651671</c:v>
                </c:pt>
                <c:pt idx="107">
                  <c:v>124.69418716745197</c:v>
                </c:pt>
                <c:pt idx="108">
                  <c:v>125.88465580901415</c:v>
                </c:pt>
                <c:pt idx="109">
                  <c:v>128.22204538652707</c:v>
                </c:pt>
                <c:pt idx="110">
                  <c:v>128.80913907542688</c:v>
                </c:pt>
                <c:pt idx="111">
                  <c:v>129.39745291912089</c:v>
                </c:pt>
                <c:pt idx="112">
                  <c:v>130.57732553938885</c:v>
                </c:pt>
                <c:pt idx="113">
                  <c:v>131.76657029994053</c:v>
                </c:pt>
                <c:pt idx="114">
                  <c:v>132.95997038610344</c:v>
                </c:pt>
                <c:pt idx="115">
                  <c:v>134.12590759592641</c:v>
                </c:pt>
                <c:pt idx="116">
                  <c:v>135.27963950487327</c:v>
                </c:pt>
                <c:pt idx="117">
                  <c:v>136.43461423572862</c:v>
                </c:pt>
                <c:pt idx="118">
                  <c:v>138.24041016645182</c:v>
                </c:pt>
                <c:pt idx="119">
                  <c:v>139.39156201149498</c:v>
                </c:pt>
                <c:pt idx="120">
                  <c:v>140.56254228655465</c:v>
                </c:pt>
                <c:pt idx="121">
                  <c:v>141.73921157345691</c:v>
                </c:pt>
                <c:pt idx="122">
                  <c:v>142.95708274056989</c:v>
                </c:pt>
                <c:pt idx="123">
                  <c:v>144.69751929627577</c:v>
                </c:pt>
                <c:pt idx="124">
                  <c:v>145.88656766224508</c:v>
                </c:pt>
                <c:pt idx="125">
                  <c:v>147.07849830980234</c:v>
                </c:pt>
                <c:pt idx="126">
                  <c:v>147.68051717844503</c:v>
                </c:pt>
                <c:pt idx="127">
                  <c:v>148.87334688737275</c:v>
                </c:pt>
                <c:pt idx="128">
                  <c:v>150.06278812318445</c:v>
                </c:pt>
                <c:pt idx="129">
                  <c:v>151.87431464397343</c:v>
                </c:pt>
                <c:pt idx="130">
                  <c:v>152.4742482993951</c:v>
                </c:pt>
                <c:pt idx="131">
                  <c:v>154.23701781706842</c:v>
                </c:pt>
                <c:pt idx="132">
                  <c:v>155.41674316353124</c:v>
                </c:pt>
                <c:pt idx="133">
                  <c:v>156.57789423327068</c:v>
                </c:pt>
                <c:pt idx="134">
                  <c:v>158.37177198356071</c:v>
                </c:pt>
                <c:pt idx="135">
                  <c:v>158.9424333048552</c:v>
                </c:pt>
                <c:pt idx="136">
                  <c:v>160.13306447651883</c:v>
                </c:pt>
                <c:pt idx="137">
                  <c:v>161.87895962339093</c:v>
                </c:pt>
                <c:pt idx="138">
                  <c:v>163.05862453036133</c:v>
                </c:pt>
                <c:pt idx="139">
                  <c:v>163.65178123916598</c:v>
                </c:pt>
                <c:pt idx="140">
                  <c:v>164.85116502477396</c:v>
                </c:pt>
                <c:pt idx="141">
                  <c:v>166.05136854170831</c:v>
                </c:pt>
                <c:pt idx="142">
                  <c:v>167.22805295190994</c:v>
                </c:pt>
                <c:pt idx="143">
                  <c:v>168.96156902610707</c:v>
                </c:pt>
                <c:pt idx="144">
                  <c:v>170.14362890852036</c:v>
                </c:pt>
                <c:pt idx="145">
                  <c:v>171.33248840423445</c:v>
                </c:pt>
                <c:pt idx="146">
                  <c:v>172.47713152588645</c:v>
                </c:pt>
                <c:pt idx="147">
                  <c:v>173.65450723033808</c:v>
                </c:pt>
                <c:pt idx="148">
                  <c:v>174.84361226785509</c:v>
                </c:pt>
                <c:pt idx="149">
                  <c:v>176.57993507183414</c:v>
                </c:pt>
                <c:pt idx="150">
                  <c:v>177.76118277833717</c:v>
                </c:pt>
                <c:pt idx="151">
                  <c:v>178.97541994221166</c:v>
                </c:pt>
                <c:pt idx="152">
                  <c:v>180.1690467226112</c:v>
                </c:pt>
                <c:pt idx="153">
                  <c:v>180.76891616113801</c:v>
                </c:pt>
                <c:pt idx="154">
                  <c:v>181.94482239386406</c:v>
                </c:pt>
                <c:pt idx="155">
                  <c:v>183.68959182873323</c:v>
                </c:pt>
                <c:pt idx="156">
                  <c:v>185.47447142676816</c:v>
                </c:pt>
                <c:pt idx="157">
                  <c:v>186.061912683325</c:v>
                </c:pt>
                <c:pt idx="158">
                  <c:v>187.26751811595585</c:v>
                </c:pt>
                <c:pt idx="159">
                  <c:v>188.4619495172831</c:v>
                </c:pt>
                <c:pt idx="160">
                  <c:v>189.67132873517357</c:v>
                </c:pt>
                <c:pt idx="161">
                  <c:v>191.45292940867989</c:v>
                </c:pt>
                <c:pt idx="162">
                  <c:v>192.60328042824224</c:v>
                </c:pt>
                <c:pt idx="163">
                  <c:v>193.75777921188364</c:v>
                </c:pt>
                <c:pt idx="164">
                  <c:v>194.88479244763869</c:v>
                </c:pt>
                <c:pt idx="165">
                  <c:v>196.05641870162376</c:v>
                </c:pt>
                <c:pt idx="166">
                  <c:v>197.21463838478516</c:v>
                </c:pt>
                <c:pt idx="167">
                  <c:v>198.98397331139228</c:v>
                </c:pt>
                <c:pt idx="168">
                  <c:v>200.14811999085552</c:v>
                </c:pt>
                <c:pt idx="169">
                  <c:v>201.31601023510757</c:v>
                </c:pt>
                <c:pt idx="170">
                  <c:v>201.91589478391614</c:v>
                </c:pt>
                <c:pt idx="171">
                  <c:v>203.05474690191141</c:v>
                </c:pt>
                <c:pt idx="172">
                  <c:v>204.25028135180776</c:v>
                </c:pt>
                <c:pt idx="173">
                  <c:v>206.04844663879049</c:v>
                </c:pt>
                <c:pt idx="174">
                  <c:v>207.23996553922322</c:v>
                </c:pt>
                <c:pt idx="175">
                  <c:v>208.41148602147911</c:v>
                </c:pt>
                <c:pt idx="176">
                  <c:v>209.59541579791204</c:v>
                </c:pt>
                <c:pt idx="177">
                  <c:v>210.80295534270039</c:v>
                </c:pt>
                <c:pt idx="178">
                  <c:v>211.956445517075</c:v>
                </c:pt>
                <c:pt idx="179">
                  <c:v>213.71534681486258</c:v>
                </c:pt>
                <c:pt idx="180">
                  <c:v>214.87098642256004</c:v>
                </c:pt>
                <c:pt idx="181">
                  <c:v>216.0505833344377</c:v>
                </c:pt>
                <c:pt idx="182">
                  <c:v>217.23333828878754</c:v>
                </c:pt>
                <c:pt idx="183">
                  <c:v>218.41631234180693</c:v>
                </c:pt>
                <c:pt idx="184">
                  <c:v>219.59976236780722</c:v>
                </c:pt>
                <c:pt idx="185">
                  <c:v>220.7732547379527</c:v>
                </c:pt>
                <c:pt idx="186">
                  <c:v>221.94438613115287</c:v>
                </c:pt>
                <c:pt idx="187">
                  <c:v>223.1297324937558</c:v>
                </c:pt>
                <c:pt idx="188">
                  <c:v>224.29213771664959</c:v>
                </c:pt>
                <c:pt idx="189">
                  <c:v>225.47453380253754</c:v>
                </c:pt>
                <c:pt idx="190">
                  <c:v>226.64176675092787</c:v>
                </c:pt>
                <c:pt idx="191">
                  <c:v>227.79466762539747</c:v>
                </c:pt>
                <c:pt idx="192">
                  <c:v>229.55376913417351</c:v>
                </c:pt>
                <c:pt idx="193">
                  <c:v>230.13074276387309</c:v>
                </c:pt>
                <c:pt idx="194">
                  <c:v>231.88378506160444</c:v>
                </c:pt>
                <c:pt idx="195">
                  <c:v>233.03379610055137</c:v>
                </c:pt>
                <c:pt idx="196">
                  <c:v>234.20439863503728</c:v>
                </c:pt>
                <c:pt idx="197">
                  <c:v>235.39896225115749</c:v>
                </c:pt>
                <c:pt idx="198">
                  <c:v>236.56460106794532</c:v>
                </c:pt>
                <c:pt idx="199">
                  <c:v>237.75743456026109</c:v>
                </c:pt>
                <c:pt idx="200">
                  <c:v>238.95153731362993</c:v>
                </c:pt>
                <c:pt idx="201">
                  <c:v>240.12288025045413</c:v>
                </c:pt>
                <c:pt idx="202">
                  <c:v>241.27270618878228</c:v>
                </c:pt>
                <c:pt idx="203">
                  <c:v>242.47096426141022</c:v>
                </c:pt>
                <c:pt idx="204">
                  <c:v>243.62887040694946</c:v>
                </c:pt>
                <c:pt idx="205">
                  <c:v>244.81782811959303</c:v>
                </c:pt>
                <c:pt idx="206">
                  <c:v>246.57919238848046</c:v>
                </c:pt>
                <c:pt idx="207">
                  <c:v>247.79175609202474</c:v>
                </c:pt>
                <c:pt idx="208">
                  <c:v>248.93061954280233</c:v>
                </c:pt>
                <c:pt idx="209">
                  <c:v>250.70227389314041</c:v>
                </c:pt>
                <c:pt idx="210">
                  <c:v>251.26454902541067</c:v>
                </c:pt>
                <c:pt idx="211">
                  <c:v>252.42477459452417</c:v>
                </c:pt>
                <c:pt idx="212">
                  <c:v>254.16993689603044</c:v>
                </c:pt>
                <c:pt idx="213">
                  <c:v>255.31263457310908</c:v>
                </c:pt>
                <c:pt idx="214">
                  <c:v>256.49020671109281</c:v>
                </c:pt>
                <c:pt idx="215">
                  <c:v>257.67917953410318</c:v>
                </c:pt>
                <c:pt idx="216">
                  <c:v>258.83392008184973</c:v>
                </c:pt>
                <c:pt idx="217">
                  <c:v>260.01348299554104</c:v>
                </c:pt>
                <c:pt idx="218">
                  <c:v>261.20486968123095</c:v>
                </c:pt>
                <c:pt idx="219">
                  <c:v>262.37654504351349</c:v>
                </c:pt>
                <c:pt idx="220">
                  <c:v>263.56160431134697</c:v>
                </c:pt>
                <c:pt idx="221">
                  <c:v>264.72538834476643</c:v>
                </c:pt>
                <c:pt idx="222">
                  <c:v>265.85959406029974</c:v>
                </c:pt>
                <c:pt idx="223">
                  <c:v>267.60344554751913</c:v>
                </c:pt>
                <c:pt idx="224">
                  <c:v>268.8031957574612</c:v>
                </c:pt>
                <c:pt idx="225">
                  <c:v>269.98083966927493</c:v>
                </c:pt>
                <c:pt idx="226">
                  <c:v>271.19792133799524</c:v>
                </c:pt>
                <c:pt idx="227">
                  <c:v>272.37674384948582</c:v>
                </c:pt>
                <c:pt idx="228">
                  <c:v>273.55980100883653</c:v>
                </c:pt>
                <c:pt idx="229">
                  <c:v>274.75302736780304</c:v>
                </c:pt>
                <c:pt idx="230">
                  <c:v>276.51956312028284</c:v>
                </c:pt>
                <c:pt idx="231">
                  <c:v>277.08917050238006</c:v>
                </c:pt>
                <c:pt idx="232">
                  <c:v>278.85886807506097</c:v>
                </c:pt>
                <c:pt idx="233">
                  <c:v>280.05068540290614</c:v>
                </c:pt>
                <c:pt idx="234">
                  <c:v>281.22810643845884</c:v>
                </c:pt>
                <c:pt idx="235">
                  <c:v>281.82413031810358</c:v>
                </c:pt>
                <c:pt idx="236">
                  <c:v>282.96194738381439</c:v>
                </c:pt>
                <c:pt idx="237">
                  <c:v>284.7238480667375</c:v>
                </c:pt>
                <c:pt idx="238">
                  <c:v>285.90479356840831</c:v>
                </c:pt>
                <c:pt idx="239">
                  <c:v>287.6452603591656</c:v>
                </c:pt>
                <c:pt idx="240">
                  <c:v>288.23470750168843</c:v>
                </c:pt>
                <c:pt idx="241">
                  <c:v>289.4071119336715</c:v>
                </c:pt>
                <c:pt idx="242">
                  <c:v>290.56737150083546</c:v>
                </c:pt>
                <c:pt idx="243">
                  <c:v>291.72910431749244</c:v>
                </c:pt>
                <c:pt idx="244">
                  <c:v>293.51391214207445</c:v>
                </c:pt>
                <c:pt idx="245">
                  <c:v>294.7056916942775</c:v>
                </c:pt>
                <c:pt idx="246">
                  <c:v>295.88111062148488</c:v>
                </c:pt>
                <c:pt idx="247">
                  <c:v>297.08077772509671</c:v>
                </c:pt>
                <c:pt idx="248">
                  <c:v>298.25699749569719</c:v>
                </c:pt>
                <c:pt idx="249">
                  <c:v>298.92257008644134</c:v>
                </c:pt>
                <c:pt idx="250">
                  <c:v>300.60756336543375</c:v>
                </c:pt>
                <c:pt idx="251">
                  <c:v>301.79638886360482</c:v>
                </c:pt>
                <c:pt idx="252">
                  <c:v>302.92929509748893</c:v>
                </c:pt>
                <c:pt idx="253">
                  <c:v>304.12505242351551</c:v>
                </c:pt>
                <c:pt idx="254">
                  <c:v>305.83003278804784</c:v>
                </c:pt>
                <c:pt idx="255">
                  <c:v>306.42961513199856</c:v>
                </c:pt>
                <c:pt idx="256">
                  <c:v>308.23315211343021</c:v>
                </c:pt>
                <c:pt idx="257">
                  <c:v>309.42991049369817</c:v>
                </c:pt>
                <c:pt idx="258">
                  <c:v>310.60334997783559</c:v>
                </c:pt>
                <c:pt idx="259">
                  <c:v>311.77738631706359</c:v>
                </c:pt>
                <c:pt idx="260">
                  <c:v>312.97110753655704</c:v>
                </c:pt>
                <c:pt idx="261">
                  <c:v>314.11894647690673</c:v>
                </c:pt>
                <c:pt idx="262">
                  <c:v>315.26441310753592</c:v>
                </c:pt>
                <c:pt idx="263">
                  <c:v>317.03733671906451</c:v>
                </c:pt>
                <c:pt idx="264">
                  <c:v>318.20473210252396</c:v>
                </c:pt>
                <c:pt idx="265">
                  <c:v>319.39308162757681</c:v>
                </c:pt>
                <c:pt idx="266">
                  <c:v>319.98141816666106</c:v>
                </c:pt>
                <c:pt idx="267">
                  <c:v>321.14669811498629</c:v>
                </c:pt>
                <c:pt idx="268">
                  <c:v>322.36435019579272</c:v>
                </c:pt>
                <c:pt idx="269">
                  <c:v>324.12605066773017</c:v>
                </c:pt>
                <c:pt idx="270">
                  <c:v>325.3017415794784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1.1600000000001387E-2</c:v>
                </c:pt>
                <c:pt idx="2">
                  <c:v>4.9399999999998556E-2</c:v>
                </c:pt>
                <c:pt idx="3">
                  <c:v>0.12912000000000035</c:v>
                </c:pt>
                <c:pt idx="4">
                  <c:v>0.42076000000000136</c:v>
                </c:pt>
                <c:pt idx="5">
                  <c:v>0.58955999999999875</c:v>
                </c:pt>
                <c:pt idx="6">
                  <c:v>0.80028000000000077</c:v>
                </c:pt>
                <c:pt idx="7">
                  <c:v>1.0476799999999997</c:v>
                </c:pt>
                <c:pt idx="8">
                  <c:v>1.3276399999999988</c:v>
                </c:pt>
                <c:pt idx="9">
                  <c:v>1.6338000000000008</c:v>
                </c:pt>
                <c:pt idx="10">
                  <c:v>2.3666400000000003</c:v>
                </c:pt>
                <c:pt idx="11">
                  <c:v>3.1152000000000015</c:v>
                </c:pt>
                <c:pt idx="12">
                  <c:v>3.8794800000000009</c:v>
                </c:pt>
                <c:pt idx="13">
                  <c:v>4.6490000000000009</c:v>
                </c:pt>
                <c:pt idx="14">
                  <c:v>5.429000000000002</c:v>
                </c:pt>
                <c:pt idx="15">
                  <c:v>6.2247199999999978</c:v>
                </c:pt>
                <c:pt idx="16">
                  <c:v>7.0309200000000018</c:v>
                </c:pt>
                <c:pt idx="17">
                  <c:v>7.8475999999999999</c:v>
                </c:pt>
                <c:pt idx="18">
                  <c:v>8.2638000000000034</c:v>
                </c:pt>
                <c:pt idx="19">
                  <c:v>8.6957200000000014</c:v>
                </c:pt>
                <c:pt idx="20">
                  <c:v>9.1433599999999018</c:v>
                </c:pt>
                <c:pt idx="21">
                  <c:v>10.017679999999999</c:v>
                </c:pt>
                <c:pt idx="22">
                  <c:v>10.92868</c:v>
                </c:pt>
                <c:pt idx="23">
                  <c:v>11.876359999999998</c:v>
                </c:pt>
                <c:pt idx="24">
                  <c:v>12.860720000000001</c:v>
                </c:pt>
                <c:pt idx="25">
                  <c:v>13.876519999999999</c:v>
                </c:pt>
                <c:pt idx="26">
                  <c:v>14.90916</c:v>
                </c:pt>
                <c:pt idx="27">
                  <c:v>15.957520000000002</c:v>
                </c:pt>
                <c:pt idx="28">
                  <c:v>17.005879999999998</c:v>
                </c:pt>
                <c:pt idx="29">
                  <c:v>17.889479999999999</c:v>
                </c:pt>
                <c:pt idx="30">
                  <c:v>18.932599999999901</c:v>
                </c:pt>
                <c:pt idx="31">
                  <c:v>20.381439999999998</c:v>
                </c:pt>
                <c:pt idx="32">
                  <c:v>21.928040000000003</c:v>
                </c:pt>
                <c:pt idx="33">
                  <c:v>23.39472</c:v>
                </c:pt>
                <c:pt idx="34">
                  <c:v>24.861400000000003</c:v>
                </c:pt>
                <c:pt idx="35">
                  <c:v>26.32808</c:v>
                </c:pt>
                <c:pt idx="36">
                  <c:v>28.044080000000001</c:v>
                </c:pt>
                <c:pt idx="37">
                  <c:v>29.515000000000001</c:v>
                </c:pt>
                <c:pt idx="38">
                  <c:v>30.996400000000001</c:v>
                </c:pt>
                <c:pt idx="39">
                  <c:v>32.493519999999997</c:v>
                </c:pt>
                <c:pt idx="40">
                  <c:v>34.011600000000001</c:v>
                </c:pt>
                <c:pt idx="41">
                  <c:v>35.129199999999997</c:v>
                </c:pt>
                <c:pt idx="42">
                  <c:v>36.262519999999995</c:v>
                </c:pt>
                <c:pt idx="43">
                  <c:v>37.416799999999995</c:v>
                </c:pt>
                <c:pt idx="44">
                  <c:v>38.883017142857099</c:v>
                </c:pt>
                <c:pt idx="45">
                  <c:v>40.490177142857107</c:v>
                </c:pt>
                <c:pt idx="46">
                  <c:v>41.717817142857101</c:v>
                </c:pt>
                <c:pt idx="47">
                  <c:v>42.971657142857097</c:v>
                </c:pt>
                <c:pt idx="48">
                  <c:v>44.016434285714197</c:v>
                </c:pt>
                <c:pt idx="49">
                  <c:v>44.915954285714207</c:v>
                </c:pt>
                <c:pt idx="50">
                  <c:v>46.275714285714201</c:v>
                </c:pt>
                <c:pt idx="51">
                  <c:v>47.6732742857142</c:v>
                </c:pt>
                <c:pt idx="52">
                  <c:v>49.112754285714203</c:v>
                </c:pt>
                <c:pt idx="53">
                  <c:v>50.599394285714197</c:v>
                </c:pt>
                <c:pt idx="54">
                  <c:v>52.127954285714196</c:v>
                </c:pt>
                <c:pt idx="55">
                  <c:v>53.687954285714198</c:v>
                </c:pt>
                <c:pt idx="56">
                  <c:v>54.874794285714202</c:v>
                </c:pt>
                <c:pt idx="57">
                  <c:v>56.137914285714203</c:v>
                </c:pt>
                <c:pt idx="58">
                  <c:v>57.610297142857107</c:v>
                </c:pt>
                <c:pt idx="59">
                  <c:v>58.8736171428571</c:v>
                </c:pt>
                <c:pt idx="60">
                  <c:v>60.157897142857095</c:v>
                </c:pt>
                <c:pt idx="61">
                  <c:v>61.6404971428571</c:v>
                </c:pt>
                <c:pt idx="62">
                  <c:v>63.394377142857095</c:v>
                </c:pt>
                <c:pt idx="63">
                  <c:v>65.174457142857094</c:v>
                </c:pt>
                <c:pt idx="64">
                  <c:v>66.970257142857093</c:v>
                </c:pt>
                <c:pt idx="65">
                  <c:v>68.771297142857094</c:v>
                </c:pt>
                <c:pt idx="66">
                  <c:v>70.348217142857095</c:v>
                </c:pt>
                <c:pt idx="67">
                  <c:v>71.940857142856999</c:v>
                </c:pt>
                <c:pt idx="68">
                  <c:v>73.384457142857002</c:v>
                </c:pt>
                <c:pt idx="69">
                  <c:v>74.877600000000001</c:v>
                </c:pt>
                <c:pt idx="70">
                  <c:v>76.348519999999994</c:v>
                </c:pt>
                <c:pt idx="71">
                  <c:v>78.240879999998995</c:v>
                </c:pt>
                <c:pt idx="72">
                  <c:v>80.133240000000001</c:v>
                </c:pt>
                <c:pt idx="73">
                  <c:v>82.255622857142001</c:v>
                </c:pt>
                <c:pt idx="74">
                  <c:v>84.544222857142003</c:v>
                </c:pt>
                <c:pt idx="75">
                  <c:v>86.405142857141996</c:v>
                </c:pt>
                <c:pt idx="76">
                  <c:v>88.249222857142001</c:v>
                </c:pt>
                <c:pt idx="77">
                  <c:v>89.662502857142002</c:v>
                </c:pt>
                <c:pt idx="78">
                  <c:v>91.075782857142002</c:v>
                </c:pt>
                <c:pt idx="79">
                  <c:v>92.801000000000002</c:v>
                </c:pt>
                <c:pt idx="80">
                  <c:v>94.531457142856993</c:v>
                </c:pt>
                <c:pt idx="81">
                  <c:v>96.791737142857002</c:v>
                </c:pt>
                <c:pt idx="82">
                  <c:v>98.893697142856993</c:v>
                </c:pt>
                <c:pt idx="83">
                  <c:v>100.886154285714</c:v>
                </c:pt>
                <c:pt idx="84">
                  <c:v>102.85307428571399</c:v>
                </c:pt>
                <c:pt idx="85">
                  <c:v>104.830474285714</c:v>
                </c:pt>
                <c:pt idx="86">
                  <c:v>106.221674285714</c:v>
                </c:pt>
                <c:pt idx="87">
                  <c:v>107.63495428571399</c:v>
                </c:pt>
                <c:pt idx="88">
                  <c:v>109.058714285714</c:v>
                </c:pt>
                <c:pt idx="89">
                  <c:v>110.50343428571399</c:v>
                </c:pt>
                <c:pt idx="90">
                  <c:v>111.963874285714</c:v>
                </c:pt>
                <c:pt idx="91">
                  <c:v>113.68511428571399</c:v>
                </c:pt>
                <c:pt idx="92">
                  <c:v>115.83827428571401</c:v>
                </c:pt>
                <c:pt idx="93">
                  <c:v>118.07175428571399</c:v>
                </c:pt>
                <c:pt idx="94">
                  <c:v>120.05139428571401</c:v>
                </c:pt>
                <c:pt idx="95">
                  <c:v>121.93851428571399</c:v>
                </c:pt>
                <c:pt idx="96">
                  <c:v>123.409434285714</c:v>
                </c:pt>
                <c:pt idx="97">
                  <c:v>124.88035428571401</c:v>
                </c:pt>
                <c:pt idx="98">
                  <c:v>126.356514285714</c:v>
                </c:pt>
                <c:pt idx="99">
                  <c:v>127.85363428571399</c:v>
                </c:pt>
                <c:pt idx="100">
                  <c:v>129.34439428571397</c:v>
                </c:pt>
                <c:pt idx="101">
                  <c:v>130.57435428571398</c:v>
                </c:pt>
                <c:pt idx="102">
                  <c:v>132.208914285714</c:v>
                </c:pt>
                <c:pt idx="103">
                  <c:v>133.84871428571398</c:v>
                </c:pt>
                <c:pt idx="104">
                  <c:v>134.99609714285702</c:v>
                </c:pt>
                <c:pt idx="105">
                  <c:v>136.13299999999998</c:v>
                </c:pt>
                <c:pt idx="106">
                  <c:v>136.72847999999902</c:v>
                </c:pt>
                <c:pt idx="107">
                  <c:v>137.32508000000001</c:v>
                </c:pt>
                <c:pt idx="108">
                  <c:v>138.34312</c:v>
                </c:pt>
                <c:pt idx="109">
                  <c:v>139.61671999999999</c:v>
                </c:pt>
                <c:pt idx="110">
                  <c:v>140.87984</c:v>
                </c:pt>
                <c:pt idx="111">
                  <c:v>142.72392000000002</c:v>
                </c:pt>
                <c:pt idx="112">
                  <c:v>144.53019999999998</c:v>
                </c:pt>
                <c:pt idx="113">
                  <c:v>146.31027999999998</c:v>
                </c:pt>
                <c:pt idx="114">
                  <c:v>148.05367999999902</c:v>
                </c:pt>
                <c:pt idx="115">
                  <c:v>149.75628</c:v>
                </c:pt>
                <c:pt idx="116">
                  <c:v>151.26267999999999</c:v>
                </c:pt>
                <c:pt idx="117">
                  <c:v>152.31096000000002</c:v>
                </c:pt>
                <c:pt idx="118">
                  <c:v>153.41748000000001</c:v>
                </c:pt>
                <c:pt idx="119">
                  <c:v>154.405879999999</c:v>
                </c:pt>
                <c:pt idx="120">
                  <c:v>155.36284000000001</c:v>
                </c:pt>
                <c:pt idx="121">
                  <c:v>156.04327999999998</c:v>
                </c:pt>
                <c:pt idx="122">
                  <c:v>156.69227999999998</c:v>
                </c:pt>
                <c:pt idx="123">
                  <c:v>157.30459999999999</c:v>
                </c:pt>
                <c:pt idx="124">
                  <c:v>158.165977142857</c:v>
                </c:pt>
                <c:pt idx="125">
                  <c:v>159.10541714285699</c:v>
                </c:pt>
                <c:pt idx="126">
                  <c:v>160.27421714285703</c:v>
                </c:pt>
                <c:pt idx="127">
                  <c:v>161.42729714285701</c:v>
                </c:pt>
                <c:pt idx="128">
                  <c:v>162.53321714285698</c:v>
                </c:pt>
                <c:pt idx="129">
                  <c:v>163.77769714285699</c:v>
                </c:pt>
                <c:pt idx="130">
                  <c:v>164.99073714285697</c:v>
                </c:pt>
                <c:pt idx="131">
                  <c:v>166.28708</c:v>
                </c:pt>
                <c:pt idx="132">
                  <c:v>167.83659999999998</c:v>
                </c:pt>
                <c:pt idx="133">
                  <c:v>168.92275999999902</c:v>
                </c:pt>
                <c:pt idx="134">
                  <c:v>169.96699999999998</c:v>
                </c:pt>
                <c:pt idx="135">
                  <c:v>170.96931999999998</c:v>
                </c:pt>
                <c:pt idx="136">
                  <c:v>171.51352000000003</c:v>
                </c:pt>
                <c:pt idx="137">
                  <c:v>172.03152</c:v>
                </c:pt>
                <c:pt idx="138">
                  <c:v>172.52332000000001</c:v>
                </c:pt>
                <c:pt idx="139">
                  <c:v>172.99939999999998</c:v>
                </c:pt>
                <c:pt idx="140">
                  <c:v>173.46387999999899</c:v>
                </c:pt>
                <c:pt idx="141">
                  <c:v>174.07740000000001</c:v>
                </c:pt>
                <c:pt idx="142">
                  <c:v>174.97665714285699</c:v>
                </c:pt>
                <c:pt idx="143">
                  <c:v>175.98017714285697</c:v>
                </c:pt>
                <c:pt idx="144">
                  <c:v>176.97321714285698</c:v>
                </c:pt>
                <c:pt idx="145">
                  <c:v>177.95577714285702</c:v>
                </c:pt>
                <c:pt idx="146">
                  <c:v>179.17293714285699</c:v>
                </c:pt>
                <c:pt idx="147">
                  <c:v>180.36389714285701</c:v>
                </c:pt>
                <c:pt idx="148">
                  <c:v>181.52865714285701</c:v>
                </c:pt>
                <c:pt idx="149">
                  <c:v>182.365759999999</c:v>
                </c:pt>
                <c:pt idx="150">
                  <c:v>183.06716</c:v>
                </c:pt>
                <c:pt idx="151">
                  <c:v>183.97238285714201</c:v>
                </c:pt>
                <c:pt idx="152">
                  <c:v>185.26170285714198</c:v>
                </c:pt>
                <c:pt idx="153">
                  <c:v>186.67910285714203</c:v>
                </c:pt>
                <c:pt idx="154">
                  <c:v>188.05870285714201</c:v>
                </c:pt>
                <c:pt idx="155">
                  <c:v>189.401622857142</c:v>
                </c:pt>
                <c:pt idx="156">
                  <c:v>190.59836000000001</c:v>
                </c:pt>
                <c:pt idx="157">
                  <c:v>191.47268000000003</c:v>
                </c:pt>
                <c:pt idx="158">
                  <c:v>192.31556</c:v>
                </c:pt>
                <c:pt idx="159">
                  <c:v>193.11016000000001</c:v>
                </c:pt>
                <c:pt idx="160">
                  <c:v>194.02235999999999</c:v>
                </c:pt>
                <c:pt idx="161">
                  <c:v>195.13247999999999</c:v>
                </c:pt>
                <c:pt idx="162">
                  <c:v>196.45497714285699</c:v>
                </c:pt>
                <c:pt idx="163">
                  <c:v>197.74603428571402</c:v>
                </c:pt>
                <c:pt idx="164">
                  <c:v>198.95325142857098</c:v>
                </c:pt>
                <c:pt idx="165">
                  <c:v>200.13426857142798</c:v>
                </c:pt>
                <c:pt idx="166">
                  <c:v>201.26288571428501</c:v>
                </c:pt>
                <c:pt idx="167">
                  <c:v>202.16286857142802</c:v>
                </c:pt>
                <c:pt idx="168">
                  <c:v>202.89570857142797</c:v>
                </c:pt>
                <c:pt idx="169">
                  <c:v>203.82189142857101</c:v>
                </c:pt>
                <c:pt idx="170">
                  <c:v>204.93545142857101</c:v>
                </c:pt>
                <c:pt idx="171">
                  <c:v>205.91457142857098</c:v>
                </c:pt>
                <c:pt idx="172">
                  <c:v>206.88845142857099</c:v>
                </c:pt>
                <c:pt idx="173">
                  <c:v>208.236611428571</c:v>
                </c:pt>
                <c:pt idx="174">
                  <c:v>209.56905142857102</c:v>
                </c:pt>
                <c:pt idx="175">
                  <c:v>210.87529142857102</c:v>
                </c:pt>
                <c:pt idx="176">
                  <c:v>211.913708571428</c:v>
                </c:pt>
                <c:pt idx="177">
                  <c:v>212.51562857142801</c:v>
                </c:pt>
                <c:pt idx="178">
                  <c:v>213.11754857142802</c:v>
                </c:pt>
                <c:pt idx="179">
                  <c:v>213.71534857142802</c:v>
                </c:pt>
                <c:pt idx="180">
                  <c:v>214.56346857142802</c:v>
                </c:pt>
                <c:pt idx="181">
                  <c:v>215.41158857142801</c:v>
                </c:pt>
                <c:pt idx="182">
                  <c:v>216.26494857142802</c:v>
                </c:pt>
                <c:pt idx="183">
                  <c:v>217.128788571428</c:v>
                </c:pt>
                <c:pt idx="184">
                  <c:v>218.32664571428501</c:v>
                </c:pt>
                <c:pt idx="185">
                  <c:v>219.51116571428503</c:v>
                </c:pt>
                <c:pt idx="186">
                  <c:v>220.46632571428501</c:v>
                </c:pt>
                <c:pt idx="187">
                  <c:v>221.302891428571</c:v>
                </c:pt>
                <c:pt idx="188">
                  <c:v>222.44615428571399</c:v>
                </c:pt>
                <c:pt idx="189">
                  <c:v>223.63657714285699</c:v>
                </c:pt>
                <c:pt idx="190">
                  <c:v>224.82175999999998</c:v>
                </c:pt>
                <c:pt idx="191">
                  <c:v>226.02790285714201</c:v>
                </c:pt>
                <c:pt idx="192">
                  <c:v>227.39058285714202</c:v>
                </c:pt>
                <c:pt idx="193">
                  <c:v>228.77422285714204</c:v>
                </c:pt>
                <c:pt idx="194">
                  <c:v>230.118799999999</c:v>
                </c:pt>
                <c:pt idx="195">
                  <c:v>231.25503999999904</c:v>
                </c:pt>
                <c:pt idx="196">
                  <c:v>232.51411999999999</c:v>
                </c:pt>
                <c:pt idx="197">
                  <c:v>233.77320000000003</c:v>
                </c:pt>
                <c:pt idx="198">
                  <c:v>234.64751999999902</c:v>
                </c:pt>
                <c:pt idx="199">
                  <c:v>235.959</c:v>
                </c:pt>
                <c:pt idx="200">
                  <c:v>237.28619999999904</c:v>
                </c:pt>
                <c:pt idx="201">
                  <c:v>239.07263999999901</c:v>
                </c:pt>
                <c:pt idx="202">
                  <c:v>240.87479999999999</c:v>
                </c:pt>
                <c:pt idx="203">
                  <c:v>242.52791999999999</c:v>
                </c:pt>
                <c:pt idx="204">
                  <c:v>244.19675999999902</c:v>
                </c:pt>
                <c:pt idx="205">
                  <c:v>245.62575999999899</c:v>
                </c:pt>
                <c:pt idx="206">
                  <c:v>247.05999999999904</c:v>
                </c:pt>
                <c:pt idx="207">
                  <c:v>248.49947999999904</c:v>
                </c:pt>
                <c:pt idx="208">
                  <c:v>249.93895999999904</c:v>
                </c:pt>
                <c:pt idx="209">
                  <c:v>251.071742857142</c:v>
                </c:pt>
                <c:pt idx="210">
                  <c:v>252.08454285714203</c:v>
                </c:pt>
                <c:pt idx="211">
                  <c:v>253.118302857142</c:v>
                </c:pt>
                <c:pt idx="212">
                  <c:v>254.06240000000003</c:v>
                </c:pt>
                <c:pt idx="213">
                  <c:v>255.35291999999902</c:v>
                </c:pt>
                <c:pt idx="214">
                  <c:v>256.87099999999901</c:v>
                </c:pt>
                <c:pt idx="215">
                  <c:v>258.42576000000003</c:v>
                </c:pt>
                <c:pt idx="216">
                  <c:v>260.00672000000003</c:v>
                </c:pt>
                <c:pt idx="217">
                  <c:v>261.36356000000001</c:v>
                </c:pt>
                <c:pt idx="218">
                  <c:v>262.7466</c:v>
                </c:pt>
                <c:pt idx="219">
                  <c:v>263.97012000000001</c:v>
                </c:pt>
                <c:pt idx="220">
                  <c:v>265.20936</c:v>
                </c:pt>
                <c:pt idx="221">
                  <c:v>266.45496000000003</c:v>
                </c:pt>
                <c:pt idx="222">
                  <c:v>267.70580000000001</c:v>
                </c:pt>
                <c:pt idx="223">
                  <c:v>268.97648000000004</c:v>
                </c:pt>
                <c:pt idx="224">
                  <c:v>269.82048000000003</c:v>
                </c:pt>
                <c:pt idx="225">
                  <c:v>270.66972000000004</c:v>
                </c:pt>
                <c:pt idx="226">
                  <c:v>271.26227999999901</c:v>
                </c:pt>
                <c:pt idx="227">
                  <c:v>271.86007999999902</c:v>
                </c:pt>
                <c:pt idx="228">
                  <c:v>272.70819999999901</c:v>
                </c:pt>
                <c:pt idx="229">
                  <c:v>273.5668</c:v>
                </c:pt>
                <c:pt idx="230">
                  <c:v>274.43588</c:v>
                </c:pt>
                <c:pt idx="231">
                  <c:v>275.32067999999902</c:v>
                </c:pt>
                <c:pt idx="232">
                  <c:v>276.21596</c:v>
                </c:pt>
                <c:pt idx="233">
                  <c:v>277.13220000000001</c:v>
                </c:pt>
                <c:pt idx="234">
                  <c:v>278.06416000000002</c:v>
                </c:pt>
                <c:pt idx="235">
                  <c:v>278.99088</c:v>
                </c:pt>
                <c:pt idx="236">
                  <c:v>280.56382285714204</c:v>
                </c:pt>
                <c:pt idx="237">
                  <c:v>282.28738285714201</c:v>
                </c:pt>
                <c:pt idx="238">
                  <c:v>283.36306285714204</c:v>
                </c:pt>
                <c:pt idx="239">
                  <c:v>284.23214285714204</c:v>
                </c:pt>
                <c:pt idx="240">
                  <c:v>285.05930285714203</c:v>
                </c:pt>
                <c:pt idx="241">
                  <c:v>285.87074285714203</c:v>
                </c:pt>
                <c:pt idx="242">
                  <c:v>286.67170285714201</c:v>
                </c:pt>
                <c:pt idx="243">
                  <c:v>287.46218285714201</c:v>
                </c:pt>
                <c:pt idx="244">
                  <c:v>288.25790285714203</c:v>
                </c:pt>
                <c:pt idx="245">
                  <c:v>289.05362285714199</c:v>
                </c:pt>
                <c:pt idx="246">
                  <c:v>289.84934285714201</c:v>
                </c:pt>
                <c:pt idx="247">
                  <c:v>290.64506285714202</c:v>
                </c:pt>
                <c:pt idx="248">
                  <c:v>291.43666285714204</c:v>
                </c:pt>
                <c:pt idx="249">
                  <c:v>292.48906285714202</c:v>
                </c:pt>
                <c:pt idx="250">
                  <c:v>293.54670285714201</c:v>
                </c:pt>
                <c:pt idx="251">
                  <c:v>294.604342857142</c:v>
                </c:pt>
                <c:pt idx="252">
                  <c:v>295.67658285714202</c:v>
                </c:pt>
                <c:pt idx="253">
                  <c:v>296.498502857142</c:v>
                </c:pt>
                <c:pt idx="254">
                  <c:v>297.309942857142</c:v>
                </c:pt>
                <c:pt idx="255">
                  <c:v>298.10566285714202</c:v>
                </c:pt>
                <c:pt idx="256">
                  <c:v>298.87518285714202</c:v>
                </c:pt>
                <c:pt idx="257">
                  <c:v>299.62898285714203</c:v>
                </c:pt>
                <c:pt idx="258">
                  <c:v>300.77802285714199</c:v>
                </c:pt>
                <c:pt idx="259">
                  <c:v>301.92182285714199</c:v>
                </c:pt>
                <c:pt idx="260">
                  <c:v>303.49230285714202</c:v>
                </c:pt>
                <c:pt idx="261">
                  <c:v>304.41656</c:v>
                </c:pt>
                <c:pt idx="262">
                  <c:v>305.17036000000002</c:v>
                </c:pt>
                <c:pt idx="263">
                  <c:v>305.92416000000003</c:v>
                </c:pt>
                <c:pt idx="264">
                  <c:v>306.65176000000002</c:v>
                </c:pt>
                <c:pt idx="265">
                  <c:v>307.379359999999</c:v>
                </c:pt>
                <c:pt idx="266">
                  <c:v>308.08076</c:v>
                </c:pt>
                <c:pt idx="267">
                  <c:v>308.76008000000002</c:v>
                </c:pt>
                <c:pt idx="268">
                  <c:v>309.57272</c:v>
                </c:pt>
                <c:pt idx="269">
                  <c:v>310.59376000000003</c:v>
                </c:pt>
                <c:pt idx="270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-7.3496400000000008</c:v>
                </c:pt>
                <c:pt idx="1">
                  <c:v>-6.8769999999999989</c:v>
                </c:pt>
                <c:pt idx="2">
                  <c:v>-6.4358000000000004</c:v>
                </c:pt>
                <c:pt idx="3">
                  <c:v>-5.8507999999999996</c:v>
                </c:pt>
                <c:pt idx="4">
                  <c:v>-5.244959999999999</c:v>
                </c:pt>
                <c:pt idx="5">
                  <c:v>-4.6757999999999988</c:v>
                </c:pt>
                <c:pt idx="6">
                  <c:v>-3.6989200000000011</c:v>
                </c:pt>
                <c:pt idx="7">
                  <c:v>-2.3582399999999986</c:v>
                </c:pt>
                <c:pt idx="8">
                  <c:v>-1.8499599999999994</c:v>
                </c:pt>
                <c:pt idx="9">
                  <c:v>-1.3731200000000001</c:v>
                </c:pt>
                <c:pt idx="10">
                  <c:v>-0.92772000000000077</c:v>
                </c:pt>
                <c:pt idx="11">
                  <c:v>-0.51376000000000133</c:v>
                </c:pt>
                <c:pt idx="12">
                  <c:v>-0.13123999999999825</c:v>
                </c:pt>
                <c:pt idx="13">
                  <c:v>0.20936000000000021</c:v>
                </c:pt>
                <c:pt idx="14">
                  <c:v>0.51851999999999876</c:v>
                </c:pt>
                <c:pt idx="15">
                  <c:v>0.82244000000000028</c:v>
                </c:pt>
                <c:pt idx="16">
                  <c:v>1.1211200000000012</c:v>
                </c:pt>
                <c:pt idx="17">
                  <c:v>1.4302799999999003</c:v>
                </c:pt>
                <c:pt idx="18">
                  <c:v>1.7551600000000001</c:v>
                </c:pt>
                <c:pt idx="19">
                  <c:v>2.0957599999999985</c:v>
                </c:pt>
                <c:pt idx="20">
                  <c:v>1.5485599999999984</c:v>
                </c:pt>
                <c:pt idx="21">
                  <c:v>1.01708</c:v>
                </c:pt>
                <c:pt idx="22">
                  <c:v>0.52227999999999852</c:v>
                </c:pt>
                <c:pt idx="23">
                  <c:v>4.3199999999998795E-2</c:v>
                </c:pt>
                <c:pt idx="24">
                  <c:v>-0.39920000000000044</c:v>
                </c:pt>
                <c:pt idx="25">
                  <c:v>-0.8258800000000015</c:v>
                </c:pt>
                <c:pt idx="26">
                  <c:v>-0.83111999999999853</c:v>
                </c:pt>
                <c:pt idx="27">
                  <c:v>-0.82064000000000092</c:v>
                </c:pt>
                <c:pt idx="28">
                  <c:v>-0.38347999999999871</c:v>
                </c:pt>
                <c:pt idx="29">
                  <c:v>4.2200000000001125E-2</c:v>
                </c:pt>
                <c:pt idx="30">
                  <c:v>0.47835999999999856</c:v>
                </c:pt>
                <c:pt idx="31">
                  <c:v>0.46488000000000085</c:v>
                </c:pt>
                <c:pt idx="32">
                  <c:v>5.0920000000001409E-2</c:v>
                </c:pt>
                <c:pt idx="33">
                  <c:v>3.2199999999999562E-2</c:v>
                </c:pt>
                <c:pt idx="34">
                  <c:v>1.3480000000001269E-2</c:v>
                </c:pt>
                <c:pt idx="35">
                  <c:v>0</c:v>
                </c:pt>
                <c:pt idx="36">
                  <c:v>1.1600000000001387E-2</c:v>
                </c:pt>
                <c:pt idx="37">
                  <c:v>4.9399999999998556E-2</c:v>
                </c:pt>
                <c:pt idx="38">
                  <c:v>0.12912000000000035</c:v>
                </c:pt>
                <c:pt idx="39">
                  <c:v>0.42076000000000136</c:v>
                </c:pt>
                <c:pt idx="40">
                  <c:v>0.58955999999999875</c:v>
                </c:pt>
                <c:pt idx="41">
                  <c:v>0.80028000000000077</c:v>
                </c:pt>
                <c:pt idx="42">
                  <c:v>1.0476799999999997</c:v>
                </c:pt>
                <c:pt idx="43">
                  <c:v>1.3276399999999988</c:v>
                </c:pt>
                <c:pt idx="44">
                  <c:v>1.6338000000000008</c:v>
                </c:pt>
                <c:pt idx="45">
                  <c:v>2.3666400000000003</c:v>
                </c:pt>
                <c:pt idx="46">
                  <c:v>3.1152000000000015</c:v>
                </c:pt>
                <c:pt idx="47">
                  <c:v>3.8794800000000009</c:v>
                </c:pt>
                <c:pt idx="48">
                  <c:v>4.6490000000000009</c:v>
                </c:pt>
                <c:pt idx="49">
                  <c:v>5.429000000000002</c:v>
                </c:pt>
                <c:pt idx="50">
                  <c:v>6.2247199999999978</c:v>
                </c:pt>
                <c:pt idx="51">
                  <c:v>7.0309200000000018</c:v>
                </c:pt>
                <c:pt idx="52">
                  <c:v>7.8475999999999999</c:v>
                </c:pt>
                <c:pt idx="53">
                  <c:v>8.2638000000000034</c:v>
                </c:pt>
                <c:pt idx="54">
                  <c:v>8.6957200000000014</c:v>
                </c:pt>
                <c:pt idx="55">
                  <c:v>9.1433599999999018</c:v>
                </c:pt>
                <c:pt idx="56">
                  <c:v>10.017679999999999</c:v>
                </c:pt>
                <c:pt idx="57">
                  <c:v>10.92868</c:v>
                </c:pt>
                <c:pt idx="58">
                  <c:v>11.876359999999998</c:v>
                </c:pt>
                <c:pt idx="59">
                  <c:v>12.860720000000001</c:v>
                </c:pt>
                <c:pt idx="60">
                  <c:v>13.876519999999999</c:v>
                </c:pt>
                <c:pt idx="61">
                  <c:v>14.90916</c:v>
                </c:pt>
                <c:pt idx="62">
                  <c:v>15.957520000000002</c:v>
                </c:pt>
                <c:pt idx="63">
                  <c:v>17.005879999999998</c:v>
                </c:pt>
                <c:pt idx="64">
                  <c:v>17.889479999999999</c:v>
                </c:pt>
                <c:pt idx="65">
                  <c:v>18.932599999999901</c:v>
                </c:pt>
                <c:pt idx="66">
                  <c:v>20.381439999999998</c:v>
                </c:pt>
                <c:pt idx="67">
                  <c:v>21.928040000000003</c:v>
                </c:pt>
                <c:pt idx="68">
                  <c:v>23.39472</c:v>
                </c:pt>
                <c:pt idx="69">
                  <c:v>24.861400000000003</c:v>
                </c:pt>
                <c:pt idx="70">
                  <c:v>26.32808</c:v>
                </c:pt>
                <c:pt idx="71">
                  <c:v>28.044080000000001</c:v>
                </c:pt>
                <c:pt idx="72">
                  <c:v>29.515000000000001</c:v>
                </c:pt>
                <c:pt idx="73">
                  <c:v>30.996400000000001</c:v>
                </c:pt>
                <c:pt idx="74">
                  <c:v>32.493519999999997</c:v>
                </c:pt>
                <c:pt idx="75">
                  <c:v>34.011600000000001</c:v>
                </c:pt>
                <c:pt idx="76">
                  <c:v>35.129199999999997</c:v>
                </c:pt>
                <c:pt idx="77">
                  <c:v>36.262519999999995</c:v>
                </c:pt>
                <c:pt idx="78">
                  <c:v>37.416799999999995</c:v>
                </c:pt>
                <c:pt idx="79">
                  <c:v>38.883017142857099</c:v>
                </c:pt>
                <c:pt idx="80">
                  <c:v>40.490177142857107</c:v>
                </c:pt>
                <c:pt idx="81">
                  <c:v>41.717817142857101</c:v>
                </c:pt>
                <c:pt idx="82">
                  <c:v>42.971657142857097</c:v>
                </c:pt>
                <c:pt idx="83">
                  <c:v>44.016434285714197</c:v>
                </c:pt>
                <c:pt idx="84">
                  <c:v>44.915954285714207</c:v>
                </c:pt>
                <c:pt idx="85">
                  <c:v>46.275714285714201</c:v>
                </c:pt>
                <c:pt idx="86">
                  <c:v>47.6732742857142</c:v>
                </c:pt>
                <c:pt idx="87">
                  <c:v>49.112754285714203</c:v>
                </c:pt>
                <c:pt idx="88">
                  <c:v>50.599394285714197</c:v>
                </c:pt>
                <c:pt idx="89">
                  <c:v>52.127954285714196</c:v>
                </c:pt>
                <c:pt idx="90">
                  <c:v>53.687954285714198</c:v>
                </c:pt>
                <c:pt idx="91">
                  <c:v>54.874794285714202</c:v>
                </c:pt>
                <c:pt idx="92">
                  <c:v>56.137914285714203</c:v>
                </c:pt>
                <c:pt idx="93">
                  <c:v>57.610297142857107</c:v>
                </c:pt>
                <c:pt idx="94">
                  <c:v>58.8736171428571</c:v>
                </c:pt>
                <c:pt idx="95">
                  <c:v>60.157897142857095</c:v>
                </c:pt>
                <c:pt idx="96">
                  <c:v>61.6404971428571</c:v>
                </c:pt>
                <c:pt idx="97">
                  <c:v>63.394377142857095</c:v>
                </c:pt>
                <c:pt idx="98">
                  <c:v>65.174457142857094</c:v>
                </c:pt>
                <c:pt idx="99">
                  <c:v>66.970257142857093</c:v>
                </c:pt>
                <c:pt idx="100">
                  <c:v>68.771297142857094</c:v>
                </c:pt>
                <c:pt idx="101">
                  <c:v>70.348217142857095</c:v>
                </c:pt>
                <c:pt idx="102">
                  <c:v>71.940857142856999</c:v>
                </c:pt>
                <c:pt idx="103">
                  <c:v>73.384457142857002</c:v>
                </c:pt>
                <c:pt idx="104">
                  <c:v>74.877600000000001</c:v>
                </c:pt>
                <c:pt idx="105">
                  <c:v>76.348519999999994</c:v>
                </c:pt>
                <c:pt idx="106">
                  <c:v>78.240879999998995</c:v>
                </c:pt>
                <c:pt idx="107">
                  <c:v>80.133240000000001</c:v>
                </c:pt>
                <c:pt idx="108">
                  <c:v>82.255622857142001</c:v>
                </c:pt>
                <c:pt idx="109">
                  <c:v>84.544222857142003</c:v>
                </c:pt>
                <c:pt idx="110">
                  <c:v>86.405142857141996</c:v>
                </c:pt>
                <c:pt idx="111">
                  <c:v>88.249222857142001</c:v>
                </c:pt>
                <c:pt idx="112">
                  <c:v>89.662502857142002</c:v>
                </c:pt>
                <c:pt idx="113">
                  <c:v>91.075782857142002</c:v>
                </c:pt>
                <c:pt idx="114">
                  <c:v>92.801000000000002</c:v>
                </c:pt>
                <c:pt idx="115">
                  <c:v>94.531457142856993</c:v>
                </c:pt>
                <c:pt idx="116">
                  <c:v>96.791737142857002</c:v>
                </c:pt>
                <c:pt idx="117">
                  <c:v>98.893697142856993</c:v>
                </c:pt>
                <c:pt idx="118">
                  <c:v>100.886154285714</c:v>
                </c:pt>
                <c:pt idx="119">
                  <c:v>102.85307428571399</c:v>
                </c:pt>
                <c:pt idx="120">
                  <c:v>104.830474285714</c:v>
                </c:pt>
                <c:pt idx="121">
                  <c:v>106.221674285714</c:v>
                </c:pt>
                <c:pt idx="122">
                  <c:v>107.63495428571399</c:v>
                </c:pt>
                <c:pt idx="123">
                  <c:v>109.058714285714</c:v>
                </c:pt>
                <c:pt idx="124">
                  <c:v>110.50343428571399</c:v>
                </c:pt>
                <c:pt idx="125">
                  <c:v>111.963874285714</c:v>
                </c:pt>
                <c:pt idx="126">
                  <c:v>113.68511428571399</c:v>
                </c:pt>
                <c:pt idx="127">
                  <c:v>115.83827428571401</c:v>
                </c:pt>
                <c:pt idx="128">
                  <c:v>118.07175428571399</c:v>
                </c:pt>
                <c:pt idx="129">
                  <c:v>120.05139428571401</c:v>
                </c:pt>
                <c:pt idx="130">
                  <c:v>121.93851428571399</c:v>
                </c:pt>
                <c:pt idx="131">
                  <c:v>123.409434285714</c:v>
                </c:pt>
                <c:pt idx="132">
                  <c:v>124.88035428571401</c:v>
                </c:pt>
                <c:pt idx="133">
                  <c:v>126.356514285714</c:v>
                </c:pt>
                <c:pt idx="134">
                  <c:v>127.85363428571399</c:v>
                </c:pt>
                <c:pt idx="135">
                  <c:v>129.34439428571397</c:v>
                </c:pt>
                <c:pt idx="136">
                  <c:v>130.57435428571398</c:v>
                </c:pt>
                <c:pt idx="137">
                  <c:v>132.208914285714</c:v>
                </c:pt>
                <c:pt idx="138">
                  <c:v>133.84871428571398</c:v>
                </c:pt>
                <c:pt idx="139">
                  <c:v>134.99609714285702</c:v>
                </c:pt>
                <c:pt idx="140">
                  <c:v>136.13299999999998</c:v>
                </c:pt>
                <c:pt idx="141">
                  <c:v>136.72847999999902</c:v>
                </c:pt>
                <c:pt idx="142">
                  <c:v>137.32508000000001</c:v>
                </c:pt>
                <c:pt idx="143">
                  <c:v>138.34312</c:v>
                </c:pt>
                <c:pt idx="144">
                  <c:v>139.61671999999999</c:v>
                </c:pt>
                <c:pt idx="145">
                  <c:v>140.87984</c:v>
                </c:pt>
                <c:pt idx="146">
                  <c:v>142.72392000000002</c:v>
                </c:pt>
                <c:pt idx="147">
                  <c:v>144.53019999999998</c:v>
                </c:pt>
                <c:pt idx="148">
                  <c:v>146.31027999999998</c:v>
                </c:pt>
                <c:pt idx="149">
                  <c:v>148.05367999999902</c:v>
                </c:pt>
                <c:pt idx="150">
                  <c:v>149.75628</c:v>
                </c:pt>
                <c:pt idx="151">
                  <c:v>151.26267999999999</c:v>
                </c:pt>
                <c:pt idx="152">
                  <c:v>152.31096000000002</c:v>
                </c:pt>
                <c:pt idx="153">
                  <c:v>153.41748000000001</c:v>
                </c:pt>
                <c:pt idx="154">
                  <c:v>154.405879999999</c:v>
                </c:pt>
                <c:pt idx="155">
                  <c:v>155.36284000000001</c:v>
                </c:pt>
                <c:pt idx="156">
                  <c:v>156.04327999999998</c:v>
                </c:pt>
                <c:pt idx="157">
                  <c:v>156.69227999999998</c:v>
                </c:pt>
                <c:pt idx="158">
                  <c:v>157.30459999999999</c:v>
                </c:pt>
                <c:pt idx="159">
                  <c:v>158.165977142857</c:v>
                </c:pt>
                <c:pt idx="160">
                  <c:v>159.10541714285699</c:v>
                </c:pt>
                <c:pt idx="161">
                  <c:v>160.27421714285703</c:v>
                </c:pt>
                <c:pt idx="162">
                  <c:v>161.42729714285701</c:v>
                </c:pt>
                <c:pt idx="163">
                  <c:v>162.53321714285698</c:v>
                </c:pt>
                <c:pt idx="164">
                  <c:v>163.77769714285699</c:v>
                </c:pt>
                <c:pt idx="165">
                  <c:v>164.99073714285697</c:v>
                </c:pt>
                <c:pt idx="166">
                  <c:v>166.28708</c:v>
                </c:pt>
                <c:pt idx="167">
                  <c:v>167.83659999999998</c:v>
                </c:pt>
                <c:pt idx="168">
                  <c:v>168.92275999999902</c:v>
                </c:pt>
                <c:pt idx="169">
                  <c:v>169.96699999999998</c:v>
                </c:pt>
                <c:pt idx="170">
                  <c:v>170.96931999999998</c:v>
                </c:pt>
                <c:pt idx="171">
                  <c:v>171.51352000000003</c:v>
                </c:pt>
                <c:pt idx="172">
                  <c:v>172.03152</c:v>
                </c:pt>
                <c:pt idx="173">
                  <c:v>172.52332000000001</c:v>
                </c:pt>
                <c:pt idx="174">
                  <c:v>172.99939999999998</c:v>
                </c:pt>
                <c:pt idx="175">
                  <c:v>173.46387999999899</c:v>
                </c:pt>
                <c:pt idx="176">
                  <c:v>174.07740000000001</c:v>
                </c:pt>
                <c:pt idx="177">
                  <c:v>174.97665714285699</c:v>
                </c:pt>
                <c:pt idx="178">
                  <c:v>175.98017714285697</c:v>
                </c:pt>
                <c:pt idx="179">
                  <c:v>176.97321714285698</c:v>
                </c:pt>
                <c:pt idx="180">
                  <c:v>177.95577714285702</c:v>
                </c:pt>
                <c:pt idx="181">
                  <c:v>179.17293714285699</c:v>
                </c:pt>
                <c:pt idx="182">
                  <c:v>180.36389714285701</c:v>
                </c:pt>
                <c:pt idx="183">
                  <c:v>181.52865714285701</c:v>
                </c:pt>
                <c:pt idx="184">
                  <c:v>182.365759999999</c:v>
                </c:pt>
                <c:pt idx="185">
                  <c:v>183.06716</c:v>
                </c:pt>
                <c:pt idx="186">
                  <c:v>183.97238285714201</c:v>
                </c:pt>
                <c:pt idx="187">
                  <c:v>185.26170285714198</c:v>
                </c:pt>
                <c:pt idx="188">
                  <c:v>186.67910285714203</c:v>
                </c:pt>
                <c:pt idx="189">
                  <c:v>188.05870285714201</c:v>
                </c:pt>
                <c:pt idx="190">
                  <c:v>189.401622857142</c:v>
                </c:pt>
                <c:pt idx="191">
                  <c:v>190.59836000000001</c:v>
                </c:pt>
                <c:pt idx="192">
                  <c:v>191.47268000000003</c:v>
                </c:pt>
                <c:pt idx="193">
                  <c:v>192.31556</c:v>
                </c:pt>
                <c:pt idx="194">
                  <c:v>193.11016000000001</c:v>
                </c:pt>
                <c:pt idx="195">
                  <c:v>194.02235999999999</c:v>
                </c:pt>
                <c:pt idx="196">
                  <c:v>195.13247999999999</c:v>
                </c:pt>
                <c:pt idx="197">
                  <c:v>196.45497714285699</c:v>
                </c:pt>
                <c:pt idx="198">
                  <c:v>197.74603428571402</c:v>
                </c:pt>
                <c:pt idx="199">
                  <c:v>198.95325142857098</c:v>
                </c:pt>
                <c:pt idx="200">
                  <c:v>200.13426857142798</c:v>
                </c:pt>
                <c:pt idx="201">
                  <c:v>201.26288571428501</c:v>
                </c:pt>
                <c:pt idx="202">
                  <c:v>202.16286857142802</c:v>
                </c:pt>
                <c:pt idx="203">
                  <c:v>202.89570857142797</c:v>
                </c:pt>
                <c:pt idx="204">
                  <c:v>203.82189142857101</c:v>
                </c:pt>
                <c:pt idx="205">
                  <c:v>204.93545142857101</c:v>
                </c:pt>
                <c:pt idx="206">
                  <c:v>205.91457142857098</c:v>
                </c:pt>
                <c:pt idx="207">
                  <c:v>206.88845142857099</c:v>
                </c:pt>
                <c:pt idx="208">
                  <c:v>208.236611428571</c:v>
                </c:pt>
                <c:pt idx="209">
                  <c:v>209.56905142857102</c:v>
                </c:pt>
                <c:pt idx="210">
                  <c:v>210.87529142857102</c:v>
                </c:pt>
                <c:pt idx="211">
                  <c:v>211.913708571428</c:v>
                </c:pt>
                <c:pt idx="212">
                  <c:v>212.51562857142801</c:v>
                </c:pt>
                <c:pt idx="213">
                  <c:v>213.11754857142802</c:v>
                </c:pt>
                <c:pt idx="214">
                  <c:v>213.71534857142802</c:v>
                </c:pt>
                <c:pt idx="215">
                  <c:v>214.56346857142802</c:v>
                </c:pt>
                <c:pt idx="216">
                  <c:v>215.41158857142801</c:v>
                </c:pt>
                <c:pt idx="217">
                  <c:v>216.26494857142802</c:v>
                </c:pt>
                <c:pt idx="218">
                  <c:v>217.128788571428</c:v>
                </c:pt>
                <c:pt idx="219">
                  <c:v>218.32664571428501</c:v>
                </c:pt>
                <c:pt idx="220">
                  <c:v>219.51116571428503</c:v>
                </c:pt>
                <c:pt idx="221">
                  <c:v>220.46632571428501</c:v>
                </c:pt>
                <c:pt idx="222">
                  <c:v>221.302891428571</c:v>
                </c:pt>
                <c:pt idx="223">
                  <c:v>222.44615428571399</c:v>
                </c:pt>
                <c:pt idx="224">
                  <c:v>223.63657714285699</c:v>
                </c:pt>
                <c:pt idx="225">
                  <c:v>224.82175999999998</c:v>
                </c:pt>
                <c:pt idx="226">
                  <c:v>226.02790285714201</c:v>
                </c:pt>
                <c:pt idx="227">
                  <c:v>227.39058285714202</c:v>
                </c:pt>
                <c:pt idx="228">
                  <c:v>228.77422285714204</c:v>
                </c:pt>
                <c:pt idx="229">
                  <c:v>230.118799999999</c:v>
                </c:pt>
                <c:pt idx="230">
                  <c:v>231.25503999999904</c:v>
                </c:pt>
                <c:pt idx="231">
                  <c:v>232.51411999999999</c:v>
                </c:pt>
                <c:pt idx="232">
                  <c:v>233.77320000000003</c:v>
                </c:pt>
                <c:pt idx="233">
                  <c:v>234.64751999999902</c:v>
                </c:pt>
                <c:pt idx="234">
                  <c:v>235.959</c:v>
                </c:pt>
                <c:pt idx="235">
                  <c:v>237.28619999999904</c:v>
                </c:pt>
                <c:pt idx="236">
                  <c:v>239.07263999999901</c:v>
                </c:pt>
                <c:pt idx="237">
                  <c:v>240.87479999999999</c:v>
                </c:pt>
                <c:pt idx="238">
                  <c:v>242.52791999999999</c:v>
                </c:pt>
                <c:pt idx="239">
                  <c:v>244.19675999999902</c:v>
                </c:pt>
                <c:pt idx="240">
                  <c:v>245.62575999999899</c:v>
                </c:pt>
                <c:pt idx="241">
                  <c:v>247.05999999999904</c:v>
                </c:pt>
                <c:pt idx="242">
                  <c:v>248.49947999999904</c:v>
                </c:pt>
                <c:pt idx="243">
                  <c:v>249.93895999999904</c:v>
                </c:pt>
                <c:pt idx="244">
                  <c:v>251.071742857142</c:v>
                </c:pt>
                <c:pt idx="245">
                  <c:v>252.08454285714203</c:v>
                </c:pt>
                <c:pt idx="246">
                  <c:v>253.118302857142</c:v>
                </c:pt>
                <c:pt idx="247">
                  <c:v>254.06240000000003</c:v>
                </c:pt>
                <c:pt idx="248">
                  <c:v>255.35291999999902</c:v>
                </c:pt>
                <c:pt idx="249">
                  <c:v>256.87099999999901</c:v>
                </c:pt>
                <c:pt idx="250">
                  <c:v>258.42576000000003</c:v>
                </c:pt>
                <c:pt idx="251">
                  <c:v>260.00672000000003</c:v>
                </c:pt>
                <c:pt idx="252">
                  <c:v>261.36356000000001</c:v>
                </c:pt>
                <c:pt idx="253">
                  <c:v>262.7466</c:v>
                </c:pt>
                <c:pt idx="254">
                  <c:v>263.97012000000001</c:v>
                </c:pt>
                <c:pt idx="255">
                  <c:v>265.20936</c:v>
                </c:pt>
                <c:pt idx="256">
                  <c:v>266.45496000000003</c:v>
                </c:pt>
                <c:pt idx="257">
                  <c:v>267.70580000000001</c:v>
                </c:pt>
                <c:pt idx="258">
                  <c:v>268.97648000000004</c:v>
                </c:pt>
                <c:pt idx="259">
                  <c:v>269.82048000000003</c:v>
                </c:pt>
                <c:pt idx="260">
                  <c:v>270.66972000000004</c:v>
                </c:pt>
                <c:pt idx="261">
                  <c:v>271.26227999999901</c:v>
                </c:pt>
                <c:pt idx="262">
                  <c:v>271.86007999999902</c:v>
                </c:pt>
                <c:pt idx="263">
                  <c:v>272.70819999999901</c:v>
                </c:pt>
                <c:pt idx="264">
                  <c:v>273.5668</c:v>
                </c:pt>
                <c:pt idx="265">
                  <c:v>274.43588</c:v>
                </c:pt>
                <c:pt idx="266">
                  <c:v>275.32067999999902</c:v>
                </c:pt>
                <c:pt idx="267">
                  <c:v>276.21596</c:v>
                </c:pt>
                <c:pt idx="268">
                  <c:v>277.13220000000001</c:v>
                </c:pt>
                <c:pt idx="269">
                  <c:v>278.06416000000002</c:v>
                </c:pt>
                <c:pt idx="270">
                  <c:v>278.99088</c:v>
                </c:pt>
                <c:pt idx="271">
                  <c:v>280.56382285714204</c:v>
                </c:pt>
                <c:pt idx="272">
                  <c:v>282.28738285714201</c:v>
                </c:pt>
                <c:pt idx="273">
                  <c:v>283.36306285714204</c:v>
                </c:pt>
                <c:pt idx="274">
                  <c:v>284.23214285714204</c:v>
                </c:pt>
                <c:pt idx="275">
                  <c:v>285.05930285714203</c:v>
                </c:pt>
                <c:pt idx="276">
                  <c:v>285.87074285714203</c:v>
                </c:pt>
                <c:pt idx="277">
                  <c:v>286.67170285714201</c:v>
                </c:pt>
                <c:pt idx="278">
                  <c:v>287.46218285714201</c:v>
                </c:pt>
                <c:pt idx="279">
                  <c:v>288.25790285714203</c:v>
                </c:pt>
                <c:pt idx="280">
                  <c:v>289.05362285714199</c:v>
                </c:pt>
                <c:pt idx="281">
                  <c:v>289.84934285714201</c:v>
                </c:pt>
                <c:pt idx="282">
                  <c:v>290.64506285714202</c:v>
                </c:pt>
                <c:pt idx="283">
                  <c:v>291.43666285714204</c:v>
                </c:pt>
                <c:pt idx="284">
                  <c:v>292.48906285714202</c:v>
                </c:pt>
                <c:pt idx="285">
                  <c:v>293.54670285714201</c:v>
                </c:pt>
                <c:pt idx="286">
                  <c:v>294.604342857142</c:v>
                </c:pt>
                <c:pt idx="287">
                  <c:v>295.67658285714202</c:v>
                </c:pt>
                <c:pt idx="288">
                  <c:v>296.498502857142</c:v>
                </c:pt>
                <c:pt idx="289">
                  <c:v>297.309942857142</c:v>
                </c:pt>
                <c:pt idx="290">
                  <c:v>298.10566285714202</c:v>
                </c:pt>
                <c:pt idx="291">
                  <c:v>298.87518285714202</c:v>
                </c:pt>
                <c:pt idx="292">
                  <c:v>299.62898285714203</c:v>
                </c:pt>
                <c:pt idx="293">
                  <c:v>300.77802285714199</c:v>
                </c:pt>
                <c:pt idx="294">
                  <c:v>301.92182285714199</c:v>
                </c:pt>
                <c:pt idx="295">
                  <c:v>303.49230285714202</c:v>
                </c:pt>
                <c:pt idx="296">
                  <c:v>304.41656</c:v>
                </c:pt>
                <c:pt idx="297">
                  <c:v>305.17036000000002</c:v>
                </c:pt>
                <c:pt idx="298">
                  <c:v>305.92416000000003</c:v>
                </c:pt>
                <c:pt idx="299">
                  <c:v>306.65176000000002</c:v>
                </c:pt>
                <c:pt idx="300">
                  <c:v>307.379359999999</c:v>
                </c:pt>
                <c:pt idx="301">
                  <c:v>308.08076</c:v>
                </c:pt>
                <c:pt idx="302">
                  <c:v>308.76008000000002</c:v>
                </c:pt>
                <c:pt idx="303">
                  <c:v>309.57272</c:v>
                </c:pt>
                <c:pt idx="304">
                  <c:v>310.59376000000003</c:v>
                </c:pt>
                <c:pt idx="305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136.00800000000001</c:v>
                </c:pt>
                <c:pt idx="1">
                  <c:v>146.46299999999999</c:v>
                </c:pt>
                <c:pt idx="2">
                  <c:v>145.84800000000001</c:v>
                </c:pt>
                <c:pt idx="3">
                  <c:v>144.864</c:v>
                </c:pt>
                <c:pt idx="4">
                  <c:v>144.61799999999999</c:v>
                </c:pt>
                <c:pt idx="5">
                  <c:v>143.75700000000001</c:v>
                </c:pt>
                <c:pt idx="6">
                  <c:v>143.142</c:v>
                </c:pt>
                <c:pt idx="7">
                  <c:v>142.404</c:v>
                </c:pt>
                <c:pt idx="8">
                  <c:v>141.91200000000001</c:v>
                </c:pt>
                <c:pt idx="9">
                  <c:v>141.78899999999999</c:v>
                </c:pt>
                <c:pt idx="10">
                  <c:v>141.41999999999999</c:v>
                </c:pt>
                <c:pt idx="11">
                  <c:v>141.54300000000001</c:v>
                </c:pt>
                <c:pt idx="12">
                  <c:v>142.035</c:v>
                </c:pt>
                <c:pt idx="13">
                  <c:v>142.52699999999999</c:v>
                </c:pt>
                <c:pt idx="14">
                  <c:v>143.142</c:v>
                </c:pt>
                <c:pt idx="15">
                  <c:v>143.88</c:v>
                </c:pt>
                <c:pt idx="16">
                  <c:v>144.495</c:v>
                </c:pt>
                <c:pt idx="17">
                  <c:v>145.233</c:v>
                </c:pt>
                <c:pt idx="18">
                  <c:v>145.84800000000001</c:v>
                </c:pt>
                <c:pt idx="19">
                  <c:v>146.46299999999999</c:v>
                </c:pt>
                <c:pt idx="20">
                  <c:v>136.25399999999999</c:v>
                </c:pt>
                <c:pt idx="21">
                  <c:v>129.786</c:v>
                </c:pt>
                <c:pt idx="22">
                  <c:v>136.28700000000001</c:v>
                </c:pt>
                <c:pt idx="23">
                  <c:v>136.53299999999999</c:v>
                </c:pt>
                <c:pt idx="24">
                  <c:v>141.72612000000001</c:v>
                </c:pt>
                <c:pt idx="25">
                  <c:v>141.77663999999999</c:v>
                </c:pt>
                <c:pt idx="26">
                  <c:v>141.42864</c:v>
                </c:pt>
                <c:pt idx="27">
                  <c:v>141.12492</c:v>
                </c:pt>
                <c:pt idx="28">
                  <c:v>140.88023999999999</c:v>
                </c:pt>
                <c:pt idx="29">
                  <c:v>140.66999999999999</c:v>
                </c:pt>
                <c:pt idx="30">
                  <c:v>140.51387999999901</c:v>
                </c:pt>
                <c:pt idx="31">
                  <c:v>140.402039999999</c:v>
                </c:pt>
                <c:pt idx="32">
                  <c:v>140.33447999999899</c:v>
                </c:pt>
                <c:pt idx="33">
                  <c:v>140.30627999999999</c:v>
                </c:pt>
                <c:pt idx="34">
                  <c:v>140.29775999999899</c:v>
                </c:pt>
                <c:pt idx="35">
                  <c:v>140.32368</c:v>
                </c:pt>
                <c:pt idx="36">
                  <c:v>140.35944000000001</c:v>
                </c:pt>
                <c:pt idx="37">
                  <c:v>140.39027999999999</c:v>
                </c:pt>
                <c:pt idx="38">
                  <c:v>140.4162</c:v>
                </c:pt>
                <c:pt idx="39">
                  <c:v>140.42243999999999</c:v>
                </c:pt>
                <c:pt idx="40">
                  <c:v>140.40407999999999</c:v>
                </c:pt>
                <c:pt idx="41">
                  <c:v>140.36112</c:v>
                </c:pt>
                <c:pt idx="42">
                  <c:v>140.03352000000001</c:v>
                </c:pt>
                <c:pt idx="43">
                  <c:v>139.6764</c:v>
                </c:pt>
                <c:pt idx="44">
                  <c:v>139.11864</c:v>
                </c:pt>
                <c:pt idx="45">
                  <c:v>138.94463999999999</c:v>
                </c:pt>
                <c:pt idx="46">
                  <c:v>139.15620000000001</c:v>
                </c:pt>
                <c:pt idx="47">
                  <c:v>139.07327999999899</c:v>
                </c:pt>
                <c:pt idx="48">
                  <c:v>138.95099999999999</c:v>
                </c:pt>
                <c:pt idx="49">
                  <c:v>138.79427999999999</c:v>
                </c:pt>
                <c:pt idx="50">
                  <c:v>138.61295999999999</c:v>
                </c:pt>
                <c:pt idx="51">
                  <c:v>138.41195999999999</c:v>
                </c:pt>
                <c:pt idx="52">
                  <c:v>138.1962</c:v>
                </c:pt>
                <c:pt idx="53">
                  <c:v>137.80439999999999</c:v>
                </c:pt>
                <c:pt idx="54">
                  <c:v>137.41932</c:v>
                </c:pt>
                <c:pt idx="55">
                  <c:v>137.00471999999999</c:v>
                </c:pt>
                <c:pt idx="56">
                  <c:v>136.55076</c:v>
                </c:pt>
                <c:pt idx="57">
                  <c:v>136.05743999999899</c:v>
                </c:pt>
                <c:pt idx="58">
                  <c:v>135.97739999999999</c:v>
                </c:pt>
                <c:pt idx="59">
                  <c:v>135.85308000000001</c:v>
                </c:pt>
                <c:pt idx="60">
                  <c:v>135.68448000000001</c:v>
                </c:pt>
                <c:pt idx="61">
                  <c:v>135.4716</c:v>
                </c:pt>
                <c:pt idx="62">
                  <c:v>135.22427999999999</c:v>
                </c:pt>
                <c:pt idx="63">
                  <c:v>134.94744</c:v>
                </c:pt>
                <c:pt idx="64">
                  <c:v>134.65584000000001</c:v>
                </c:pt>
                <c:pt idx="65">
                  <c:v>134.35932</c:v>
                </c:pt>
                <c:pt idx="66">
                  <c:v>134.05787999999899</c:v>
                </c:pt>
                <c:pt idx="67">
                  <c:v>134.00171999999901</c:v>
                </c:pt>
                <c:pt idx="68">
                  <c:v>133.94063999999901</c:v>
                </c:pt>
                <c:pt idx="69">
                  <c:v>134.03591999999901</c:v>
                </c:pt>
                <c:pt idx="70">
                  <c:v>134.52611999999999</c:v>
                </c:pt>
                <c:pt idx="71">
                  <c:v>134.88455999999999</c:v>
                </c:pt>
                <c:pt idx="72">
                  <c:v>135.27744000000001</c:v>
                </c:pt>
                <c:pt idx="73">
                  <c:v>135.70475999999999</c:v>
                </c:pt>
                <c:pt idx="74">
                  <c:v>136.17143999999999</c:v>
                </c:pt>
                <c:pt idx="75">
                  <c:v>136.65780000000001</c:v>
                </c:pt>
                <c:pt idx="76">
                  <c:v>137.14908</c:v>
                </c:pt>
                <c:pt idx="77">
                  <c:v>137.63051999999999</c:v>
                </c:pt>
                <c:pt idx="78">
                  <c:v>138.25355999999999</c:v>
                </c:pt>
                <c:pt idx="79">
                  <c:v>138.81291999999999</c:v>
                </c:pt>
                <c:pt idx="80">
                  <c:v>139.36735999999999</c:v>
                </c:pt>
                <c:pt idx="81">
                  <c:v>140.34415999999999</c:v>
                </c:pt>
                <c:pt idx="82">
                  <c:v>141.79820000000001</c:v>
                </c:pt>
                <c:pt idx="83">
                  <c:v>142.35679999999999</c:v>
                </c:pt>
                <c:pt idx="84">
                  <c:v>142.95475999999999</c:v>
                </c:pt>
                <c:pt idx="85">
                  <c:v>143.59700000000001</c:v>
                </c:pt>
                <c:pt idx="86">
                  <c:v>144.29336000000001</c:v>
                </c:pt>
                <c:pt idx="87">
                  <c:v>145.03399999999999</c:v>
                </c:pt>
                <c:pt idx="88">
                  <c:v>145.80907999999999</c:v>
                </c:pt>
                <c:pt idx="89">
                  <c:v>146.59891999999999</c:v>
                </c:pt>
                <c:pt idx="90">
                  <c:v>147.38875999999999</c:v>
                </c:pt>
                <c:pt idx="91">
                  <c:v>148.17859999999999</c:v>
                </c:pt>
                <c:pt idx="92">
                  <c:v>148.97335999999899</c:v>
                </c:pt>
                <c:pt idx="93">
                  <c:v>149.77795999999901</c:v>
                </c:pt>
                <c:pt idx="94">
                  <c:v>150.607159999999</c:v>
                </c:pt>
                <c:pt idx="95">
                  <c:v>150.64291999999901</c:v>
                </c:pt>
                <c:pt idx="96">
                  <c:v>150.68359999999899</c:v>
                </c:pt>
                <c:pt idx="97">
                  <c:v>150.724279999999</c:v>
                </c:pt>
                <c:pt idx="98">
                  <c:v>150.76495999999901</c:v>
                </c:pt>
                <c:pt idx="99">
                  <c:v>150.781039999999</c:v>
                </c:pt>
                <c:pt idx="100">
                  <c:v>150.78235999999899</c:v>
                </c:pt>
                <c:pt idx="101">
                  <c:v>151.192039999999</c:v>
                </c:pt>
                <c:pt idx="102">
                  <c:v>151.58695999999901</c:v>
                </c:pt>
                <c:pt idx="103">
                  <c:v>152.38531999999901</c:v>
                </c:pt>
                <c:pt idx="104">
                  <c:v>153.18651999999901</c:v>
                </c:pt>
                <c:pt idx="105">
                  <c:v>153.977879999999</c:v>
                </c:pt>
                <c:pt idx="106">
                  <c:v>154.3518</c:v>
                </c:pt>
                <c:pt idx="107">
                  <c:v>154.25832</c:v>
                </c:pt>
                <c:pt idx="108">
                  <c:v>154.6224</c:v>
                </c:pt>
                <c:pt idx="109">
                  <c:v>154.96188000000001</c:v>
                </c:pt>
                <c:pt idx="110">
                  <c:v>155.27184</c:v>
                </c:pt>
                <c:pt idx="111">
                  <c:v>155.51603999999901</c:v>
                </c:pt>
                <c:pt idx="112">
                  <c:v>155.71104</c:v>
                </c:pt>
                <c:pt idx="113">
                  <c:v>155.85683999999901</c:v>
                </c:pt>
                <c:pt idx="114">
                  <c:v>156.10979999999901</c:v>
                </c:pt>
                <c:pt idx="115">
                  <c:v>156.18671999999901</c:v>
                </c:pt>
                <c:pt idx="116">
                  <c:v>156.23411999999999</c:v>
                </c:pt>
                <c:pt idx="117">
                  <c:v>156.25200000000001</c:v>
                </c:pt>
                <c:pt idx="118">
                  <c:v>156.23724000000001</c:v>
                </c:pt>
                <c:pt idx="119">
                  <c:v>156.18311999999901</c:v>
                </c:pt>
                <c:pt idx="120">
                  <c:v>156.51767999999899</c:v>
                </c:pt>
                <c:pt idx="121">
                  <c:v>156.82763999999901</c:v>
                </c:pt>
                <c:pt idx="122">
                  <c:v>157.10315999999901</c:v>
                </c:pt>
                <c:pt idx="123">
                  <c:v>157.33439999999899</c:v>
                </c:pt>
                <c:pt idx="124">
                  <c:v>157.53119999999899</c:v>
                </c:pt>
                <c:pt idx="125">
                  <c:v>157.693559999999</c:v>
                </c:pt>
                <c:pt idx="126">
                  <c:v>157.78703999999999</c:v>
                </c:pt>
                <c:pt idx="127">
                  <c:v>157.851</c:v>
                </c:pt>
                <c:pt idx="128">
                  <c:v>157.47708</c:v>
                </c:pt>
                <c:pt idx="129">
                  <c:v>157.07856000000001</c:v>
                </c:pt>
                <c:pt idx="130">
                  <c:v>156.65544</c:v>
                </c:pt>
                <c:pt idx="131">
                  <c:v>156.58163999999999</c:v>
                </c:pt>
                <c:pt idx="132">
                  <c:v>156.46848</c:v>
                </c:pt>
                <c:pt idx="133">
                  <c:v>156.31103999999999</c:v>
                </c:pt>
                <c:pt idx="134">
                  <c:v>156.12407999999999</c:v>
                </c:pt>
                <c:pt idx="135">
                  <c:v>155.89776000000001</c:v>
                </c:pt>
                <c:pt idx="136">
                  <c:v>155.66831999999999</c:v>
                </c:pt>
                <c:pt idx="137">
                  <c:v>155.41919999999999</c:v>
                </c:pt>
                <c:pt idx="138">
                  <c:v>155.13072</c:v>
                </c:pt>
                <c:pt idx="139">
                  <c:v>154.70555999999999</c:v>
                </c:pt>
                <c:pt idx="140">
                  <c:v>154.37772000000001</c:v>
                </c:pt>
                <c:pt idx="141">
                  <c:v>154.45331999999999</c:v>
                </c:pt>
                <c:pt idx="142">
                  <c:v>154.52544</c:v>
                </c:pt>
                <c:pt idx="143">
                  <c:v>154.5016</c:v>
                </c:pt>
                <c:pt idx="144">
                  <c:v>154.46791999999999</c:v>
                </c:pt>
                <c:pt idx="145">
                  <c:v>154.42439999999999</c:v>
                </c:pt>
                <c:pt idx="146">
                  <c:v>154.58472</c:v>
                </c:pt>
                <c:pt idx="147">
                  <c:v>154.49976000000001</c:v>
                </c:pt>
                <c:pt idx="148">
                  <c:v>154.39511999999999</c:v>
                </c:pt>
                <c:pt idx="149">
                  <c:v>154.27080000000001</c:v>
                </c:pt>
                <c:pt idx="150">
                  <c:v>154.09728000000001</c:v>
                </c:pt>
                <c:pt idx="151">
                  <c:v>153.54983999999999</c:v>
                </c:pt>
                <c:pt idx="152">
                  <c:v>152.99256</c:v>
                </c:pt>
                <c:pt idx="153">
                  <c:v>152.43035999999901</c:v>
                </c:pt>
                <c:pt idx="154">
                  <c:v>152.14035428571401</c:v>
                </c:pt>
                <c:pt idx="155">
                  <c:v>151.96683428571399</c:v>
                </c:pt>
                <c:pt idx="156">
                  <c:v>151.399714285714</c:v>
                </c:pt>
                <c:pt idx="157">
                  <c:v>150.83259428571401</c:v>
                </c:pt>
                <c:pt idx="158">
                  <c:v>150.03263999999999</c:v>
                </c:pt>
                <c:pt idx="159">
                  <c:v>149.05507999999901</c:v>
                </c:pt>
                <c:pt idx="160">
                  <c:v>148.44547999999901</c:v>
                </c:pt>
                <c:pt idx="161">
                  <c:v>147.82291999999899</c:v>
                </c:pt>
                <c:pt idx="162">
                  <c:v>147.17084</c:v>
                </c:pt>
                <c:pt idx="163">
                  <c:v>146.51875999999999</c:v>
                </c:pt>
                <c:pt idx="164">
                  <c:v>145.82239999999999</c:v>
                </c:pt>
                <c:pt idx="165">
                  <c:v>145.13587999999999</c:v>
                </c:pt>
                <c:pt idx="166">
                  <c:v>144.01820000000001</c:v>
                </c:pt>
                <c:pt idx="167">
                  <c:v>143.00136000000001</c:v>
                </c:pt>
                <c:pt idx="168">
                  <c:v>142.13723428571399</c:v>
                </c:pt>
                <c:pt idx="169">
                  <c:v>141.020594285714</c:v>
                </c:pt>
                <c:pt idx="170">
                  <c:v>139.87443428571399</c:v>
                </c:pt>
                <c:pt idx="171">
                  <c:v>138.85407428571401</c:v>
                </c:pt>
                <c:pt idx="172">
                  <c:v>138.03963428571399</c:v>
                </c:pt>
                <c:pt idx="173">
                  <c:v>137.205514285714</c:v>
                </c:pt>
                <c:pt idx="174">
                  <c:v>136.36155428571399</c:v>
                </c:pt>
                <c:pt idx="175">
                  <c:v>135.53727428571401</c:v>
                </c:pt>
                <c:pt idx="176">
                  <c:v>134.44311428571399</c:v>
                </c:pt>
                <c:pt idx="177">
                  <c:v>133.339114285714</c:v>
                </c:pt>
                <c:pt idx="178">
                  <c:v>132.06891428571399</c:v>
                </c:pt>
                <c:pt idx="179">
                  <c:v>130.82208</c:v>
                </c:pt>
                <c:pt idx="180">
                  <c:v>129.5094</c:v>
                </c:pt>
                <c:pt idx="181">
                  <c:v>128.56572</c:v>
                </c:pt>
                <c:pt idx="182">
                  <c:v>127.59744000000001</c:v>
                </c:pt>
                <c:pt idx="183">
                  <c:v>126.832474285714</c:v>
                </c:pt>
                <c:pt idx="184">
                  <c:v>126.20575428571399</c:v>
                </c:pt>
                <c:pt idx="185">
                  <c:v>125.207954285714</c:v>
                </c:pt>
                <c:pt idx="186">
                  <c:v>124.183754285714</c:v>
                </c:pt>
                <c:pt idx="187">
                  <c:v>122.772674285714</c:v>
                </c:pt>
                <c:pt idx="188">
                  <c:v>121.346834285714</c:v>
                </c:pt>
                <c:pt idx="189">
                  <c:v>120.193188571428</c:v>
                </c:pt>
                <c:pt idx="190">
                  <c:v>119.029702857142</c:v>
                </c:pt>
                <c:pt idx="191">
                  <c:v>118.379422857142</c:v>
                </c:pt>
                <c:pt idx="192">
                  <c:v>117.597342857142</c:v>
                </c:pt>
                <c:pt idx="193">
                  <c:v>116.717348571428</c:v>
                </c:pt>
                <c:pt idx="194">
                  <c:v>115.829828571428</c:v>
                </c:pt>
                <c:pt idx="195">
                  <c:v>114.942308571428</c:v>
                </c:pt>
                <c:pt idx="196">
                  <c:v>113.54418857142799</c:v>
                </c:pt>
                <c:pt idx="197">
                  <c:v>112.182308571428</c:v>
                </c:pt>
                <c:pt idx="198">
                  <c:v>110.840108571428</c:v>
                </c:pt>
                <c:pt idx="199">
                  <c:v>109.51266857142799</c:v>
                </c:pt>
                <c:pt idx="200">
                  <c:v>108.190148571428</c:v>
                </c:pt>
                <c:pt idx="201">
                  <c:v>107.107988571428</c:v>
                </c:pt>
                <c:pt idx="202">
                  <c:v>106.43910857142799</c:v>
                </c:pt>
                <c:pt idx="203">
                  <c:v>105.873908571428</c:v>
                </c:pt>
                <c:pt idx="204">
                  <c:v>105.11370857142801</c:v>
                </c:pt>
                <c:pt idx="205">
                  <c:v>104.293028571428</c:v>
                </c:pt>
                <c:pt idx="206">
                  <c:v>103.103348571428</c:v>
                </c:pt>
                <c:pt idx="207">
                  <c:v>101.933348571428</c:v>
                </c:pt>
                <c:pt idx="208">
                  <c:v>100.787948571428</c:v>
                </c:pt>
                <c:pt idx="209">
                  <c:v>99.637628571428493</c:v>
                </c:pt>
                <c:pt idx="210">
                  <c:v>98.485508571428497</c:v>
                </c:pt>
                <c:pt idx="211">
                  <c:v>97.132388571428507</c:v>
                </c:pt>
                <c:pt idx="212">
                  <c:v>96.215348571428507</c:v>
                </c:pt>
                <c:pt idx="213">
                  <c:v>95.308148571428504</c:v>
                </c:pt>
                <c:pt idx="214">
                  <c:v>94.001914285714193</c:v>
                </c:pt>
                <c:pt idx="215">
                  <c:v>92.730119999999999</c:v>
                </c:pt>
                <c:pt idx="216">
                  <c:v>90.962999999999994</c:v>
                </c:pt>
                <c:pt idx="217">
                  <c:v>89.246880000000004</c:v>
                </c:pt>
                <c:pt idx="218">
                  <c:v>87.958799999999897</c:v>
                </c:pt>
                <c:pt idx="219">
                  <c:v>86.925839999999894</c:v>
                </c:pt>
                <c:pt idx="220">
                  <c:v>85.912559999999999</c:v>
                </c:pt>
                <c:pt idx="221">
                  <c:v>85.449239999999904</c:v>
                </c:pt>
                <c:pt idx="222">
                  <c:v>84.964439999999996</c:v>
                </c:pt>
                <c:pt idx="223">
                  <c:v>84.479640000000003</c:v>
                </c:pt>
                <c:pt idx="224">
                  <c:v>83.989919999999998</c:v>
                </c:pt>
                <c:pt idx="225">
                  <c:v>83.526600000000002</c:v>
                </c:pt>
                <c:pt idx="226">
                  <c:v>82.926599999999993</c:v>
                </c:pt>
                <c:pt idx="227">
                  <c:v>81.937920000000005</c:v>
                </c:pt>
                <c:pt idx="228">
                  <c:v>81.026520000000005</c:v>
                </c:pt>
                <c:pt idx="229">
                  <c:v>80.0244</c:v>
                </c:pt>
                <c:pt idx="230">
                  <c:v>79.041960000000003</c:v>
                </c:pt>
                <c:pt idx="231">
                  <c:v>77.848680000000002</c:v>
                </c:pt>
                <c:pt idx="232">
                  <c:v>76.680000000000007</c:v>
                </c:pt>
                <c:pt idx="233">
                  <c:v>75.526079999999993</c:v>
                </c:pt>
                <c:pt idx="234">
                  <c:v>74.703394285714197</c:v>
                </c:pt>
                <c:pt idx="235">
                  <c:v>74.011954285714197</c:v>
                </c:pt>
                <c:pt idx="236">
                  <c:v>73.565794285714205</c:v>
                </c:pt>
                <c:pt idx="237">
                  <c:v>73.104874285714203</c:v>
                </c:pt>
                <c:pt idx="238">
                  <c:v>72.678394285714205</c:v>
                </c:pt>
                <c:pt idx="239">
                  <c:v>72.398434285714202</c:v>
                </c:pt>
                <c:pt idx="240">
                  <c:v>72.1184742857142</c:v>
                </c:pt>
                <c:pt idx="241">
                  <c:v>71.954999999999899</c:v>
                </c:pt>
                <c:pt idx="242">
                  <c:v>72.037319999999994</c:v>
                </c:pt>
                <c:pt idx="243">
                  <c:v>71.721119999999999</c:v>
                </c:pt>
                <c:pt idx="244">
                  <c:v>71.414760000000001</c:v>
                </c:pt>
                <c:pt idx="245">
                  <c:v>71.123159999999999</c:v>
                </c:pt>
                <c:pt idx="246">
                  <c:v>70.447800000000001</c:v>
                </c:pt>
                <c:pt idx="247">
                  <c:v>69.797039999999996</c:v>
                </c:pt>
                <c:pt idx="248">
                  <c:v>69.165959999999998</c:v>
                </c:pt>
                <c:pt idx="249">
                  <c:v>68.554559999999995</c:v>
                </c:pt>
                <c:pt idx="250">
                  <c:v>67.936440000000005</c:v>
                </c:pt>
                <c:pt idx="251">
                  <c:v>67.469759999999994</c:v>
                </c:pt>
                <c:pt idx="252">
                  <c:v>67.280194285714202</c:v>
                </c:pt>
                <c:pt idx="253">
                  <c:v>67.202194285714199</c:v>
                </c:pt>
                <c:pt idx="254">
                  <c:v>67.134034285714193</c:v>
                </c:pt>
                <c:pt idx="255">
                  <c:v>67.0707942857142</c:v>
                </c:pt>
                <c:pt idx="256">
                  <c:v>67.247914285714202</c:v>
                </c:pt>
                <c:pt idx="257">
                  <c:v>67.425034285714204</c:v>
                </c:pt>
                <c:pt idx="258">
                  <c:v>67.611994285714204</c:v>
                </c:pt>
                <c:pt idx="259">
                  <c:v>67.521839999999997</c:v>
                </c:pt>
                <c:pt idx="260">
                  <c:v>67.320120000000003</c:v>
                </c:pt>
                <c:pt idx="261">
                  <c:v>67.336474285714203</c:v>
                </c:pt>
                <c:pt idx="262">
                  <c:v>67.744114285714204</c:v>
                </c:pt>
                <c:pt idx="263">
                  <c:v>68.308114285714296</c:v>
                </c:pt>
                <c:pt idx="264">
                  <c:v>68.889994285714195</c:v>
                </c:pt>
                <c:pt idx="265">
                  <c:v>69.481714285714204</c:v>
                </c:pt>
                <c:pt idx="266">
                  <c:v>69.966788571428495</c:v>
                </c:pt>
                <c:pt idx="267">
                  <c:v>70.194428571428503</c:v>
                </c:pt>
                <c:pt idx="268">
                  <c:v>70.436828571428507</c:v>
                </c:pt>
                <c:pt idx="269">
                  <c:v>70.692188571428503</c:v>
                </c:pt>
                <c:pt idx="270">
                  <c:v>71.108828571428504</c:v>
                </c:pt>
                <c:pt idx="271">
                  <c:v>71.760908571428502</c:v>
                </c:pt>
                <c:pt idx="272">
                  <c:v>72.685182857142806</c:v>
                </c:pt>
                <c:pt idx="273">
                  <c:v>73.638977142857101</c:v>
                </c:pt>
                <c:pt idx="274">
                  <c:v>74.607531428571406</c:v>
                </c:pt>
                <c:pt idx="275">
                  <c:v>75.6105257142857</c:v>
                </c:pt>
                <c:pt idx="276">
                  <c:v>76.628279999999904</c:v>
                </c:pt>
                <c:pt idx="277">
                  <c:v>77.490325714285703</c:v>
                </c:pt>
                <c:pt idx="278">
                  <c:v>78.2358857142857</c:v>
                </c:pt>
                <c:pt idx="279">
                  <c:v>79.184759999999997</c:v>
                </c:pt>
                <c:pt idx="280">
                  <c:v>80.331599999999995</c:v>
                </c:pt>
                <c:pt idx="281">
                  <c:v>81.373679999999993</c:v>
                </c:pt>
                <c:pt idx="282">
                  <c:v>82.425599999999903</c:v>
                </c:pt>
                <c:pt idx="283">
                  <c:v>83.812079999999995</c:v>
                </c:pt>
                <c:pt idx="284">
                  <c:v>85.188719999999904</c:v>
                </c:pt>
                <c:pt idx="285">
                  <c:v>86.550599999999903</c:v>
                </c:pt>
                <c:pt idx="286">
                  <c:v>87.6630857142857</c:v>
                </c:pt>
                <c:pt idx="287">
                  <c:v>88.379365714285697</c:v>
                </c:pt>
                <c:pt idx="288">
                  <c:v>89.066125714285704</c:v>
                </c:pt>
                <c:pt idx="289">
                  <c:v>89.739925714285704</c:v>
                </c:pt>
                <c:pt idx="290">
                  <c:v>90.629485714285707</c:v>
                </c:pt>
                <c:pt idx="291">
                  <c:v>91.514125714285697</c:v>
                </c:pt>
                <c:pt idx="292">
                  <c:v>92.388925714285705</c:v>
                </c:pt>
                <c:pt idx="293">
                  <c:v>93.253885714285701</c:v>
                </c:pt>
                <c:pt idx="294">
                  <c:v>94.382999999999996</c:v>
                </c:pt>
                <c:pt idx="295">
                  <c:v>95.477159999999998</c:v>
                </c:pt>
                <c:pt idx="296">
                  <c:v>96.330959999999905</c:v>
                </c:pt>
                <c:pt idx="297">
                  <c:v>97.009371428571399</c:v>
                </c:pt>
                <c:pt idx="298">
                  <c:v>97.915697142857098</c:v>
                </c:pt>
                <c:pt idx="299">
                  <c:v>98.792502857142793</c:v>
                </c:pt>
                <c:pt idx="300">
                  <c:v>99.625028571428501</c:v>
                </c:pt>
                <c:pt idx="301">
                  <c:v>100.42803428571401</c:v>
                </c:pt>
                <c:pt idx="302">
                  <c:v>101.330314285714</c:v>
                </c:pt>
                <c:pt idx="303">
                  <c:v>102.227674285714</c:v>
                </c:pt>
                <c:pt idx="304">
                  <c:v>103.048559999999</c:v>
                </c:pt>
                <c:pt idx="305">
                  <c:v>103.661639999999</c:v>
                </c:pt>
                <c:pt idx="306">
                  <c:v>104.32356</c:v>
                </c:pt>
                <c:pt idx="307">
                  <c:v>104.96579999999901</c:v>
                </c:pt>
                <c:pt idx="308">
                  <c:v>105.24887999999901</c:v>
                </c:pt>
                <c:pt idx="309">
                  <c:v>105.93539999999901</c:v>
                </c:pt>
                <c:pt idx="310">
                  <c:v>106.62191999999899</c:v>
                </c:pt>
                <c:pt idx="311">
                  <c:v>107.728439999999</c:v>
                </c:pt>
                <c:pt idx="312">
                  <c:v>108.82512</c:v>
                </c:pt>
                <c:pt idx="313">
                  <c:v>109.77528</c:v>
                </c:pt>
                <c:pt idx="314">
                  <c:v>110.70084</c:v>
                </c:pt>
                <c:pt idx="315">
                  <c:v>111.38112</c:v>
                </c:pt>
                <c:pt idx="316">
                  <c:v>112.03188</c:v>
                </c:pt>
                <c:pt idx="317">
                  <c:v>112.6482</c:v>
                </c:pt>
                <c:pt idx="318">
                  <c:v>113.23992</c:v>
                </c:pt>
                <c:pt idx="319">
                  <c:v>113.529925714285</c:v>
                </c:pt>
                <c:pt idx="320">
                  <c:v>113.66900571428501</c:v>
                </c:pt>
                <c:pt idx="321">
                  <c:v>113.793325714285</c:v>
                </c:pt>
                <c:pt idx="322">
                  <c:v>113.7846</c:v>
                </c:pt>
                <c:pt idx="323">
                  <c:v>114.13343999999999</c:v>
                </c:pt>
                <c:pt idx="324">
                  <c:v>114.71040000000001</c:v>
                </c:pt>
                <c:pt idx="325">
                  <c:v>115.2972</c:v>
                </c:pt>
                <c:pt idx="326">
                  <c:v>115.89876</c:v>
                </c:pt>
                <c:pt idx="327">
                  <c:v>116.28456</c:v>
                </c:pt>
                <c:pt idx="328">
                  <c:v>116.6802</c:v>
                </c:pt>
                <c:pt idx="329">
                  <c:v>116.95392</c:v>
                </c:pt>
                <c:pt idx="330">
                  <c:v>117.2424</c:v>
                </c:pt>
                <c:pt idx="331">
                  <c:v>117.5868</c:v>
                </c:pt>
                <c:pt idx="332">
                  <c:v>117.94103999999901</c:v>
                </c:pt>
                <c:pt idx="333">
                  <c:v>118.308239999999</c:v>
                </c:pt>
                <c:pt idx="334">
                  <c:v>118.28676</c:v>
                </c:pt>
                <c:pt idx="335">
                  <c:v>118.280039999999</c:v>
                </c:pt>
                <c:pt idx="336">
                  <c:v>118.040999999999</c:v>
                </c:pt>
                <c:pt idx="337">
                  <c:v>117.81671999999899</c:v>
                </c:pt>
                <c:pt idx="338">
                  <c:v>117.85248</c:v>
                </c:pt>
                <c:pt idx="339">
                  <c:v>117.91775999999901</c:v>
                </c:pt>
                <c:pt idx="340">
                  <c:v>118.012559999999</c:v>
                </c:pt>
                <c:pt idx="341">
                  <c:v>118.1418</c:v>
                </c:pt>
                <c:pt idx="342">
                  <c:v>118.31532</c:v>
                </c:pt>
                <c:pt idx="343">
                  <c:v>118.52328</c:v>
                </c:pt>
                <c:pt idx="344">
                  <c:v>118.76076</c:v>
                </c:pt>
                <c:pt idx="345">
                  <c:v>119.00808000000001</c:v>
                </c:pt>
                <c:pt idx="346">
                  <c:v>119.935954285714</c:v>
                </c:pt>
                <c:pt idx="347">
                  <c:v>121.075594285714</c:v>
                </c:pt>
                <c:pt idx="348">
                  <c:v>121.595314285714</c:v>
                </c:pt>
                <c:pt idx="349">
                  <c:v>121.926274285714</c:v>
                </c:pt>
                <c:pt idx="350">
                  <c:v>122.242474285714</c:v>
                </c:pt>
                <c:pt idx="351">
                  <c:v>122.568514285714</c:v>
                </c:pt>
                <c:pt idx="352">
                  <c:v>122.90439428571401</c:v>
                </c:pt>
                <c:pt idx="353">
                  <c:v>123.24519428571401</c:v>
                </c:pt>
                <c:pt idx="354">
                  <c:v>123.581074285714</c:v>
                </c:pt>
                <c:pt idx="355">
                  <c:v>123.916954285714</c:v>
                </c:pt>
                <c:pt idx="356">
                  <c:v>124.252834285714</c:v>
                </c:pt>
                <c:pt idx="357">
                  <c:v>124.598554285714</c:v>
                </c:pt>
                <c:pt idx="358">
                  <c:v>124.960834285714</c:v>
                </c:pt>
                <c:pt idx="359">
                  <c:v>125.56839428571401</c:v>
                </c:pt>
                <c:pt idx="360">
                  <c:v>126.175954285714</c:v>
                </c:pt>
                <c:pt idx="361">
                  <c:v>126.788434285714</c:v>
                </c:pt>
                <c:pt idx="362">
                  <c:v>127.379434285714</c:v>
                </c:pt>
                <c:pt idx="363">
                  <c:v>127.720234285714</c:v>
                </c:pt>
                <c:pt idx="364">
                  <c:v>128.05611428571399</c:v>
                </c:pt>
                <c:pt idx="365">
                  <c:v>128.377234285714</c:v>
                </c:pt>
                <c:pt idx="366">
                  <c:v>128.69343428571401</c:v>
                </c:pt>
                <c:pt idx="367">
                  <c:v>128.99487428571399</c:v>
                </c:pt>
                <c:pt idx="368">
                  <c:v>129.70467428571399</c:v>
                </c:pt>
                <c:pt idx="369">
                  <c:v>130.41447428571399</c:v>
                </c:pt>
                <c:pt idx="370">
                  <c:v>131.567074285714</c:v>
                </c:pt>
                <c:pt idx="371">
                  <c:v>132.07847999999899</c:v>
                </c:pt>
                <c:pt idx="372">
                  <c:v>132.43895999999901</c:v>
                </c:pt>
                <c:pt idx="373">
                  <c:v>132.82896</c:v>
                </c:pt>
                <c:pt idx="374">
                  <c:v>133.22879999999901</c:v>
                </c:pt>
                <c:pt idx="375">
                  <c:v>133.67292</c:v>
                </c:pt>
                <c:pt idx="376">
                  <c:v>134.13672</c:v>
                </c:pt>
                <c:pt idx="377">
                  <c:v>134.60363999999899</c:v>
                </c:pt>
                <c:pt idx="378">
                  <c:v>135.251519999999</c:v>
                </c:pt>
                <c:pt idx="379">
                  <c:v>136.16927999999999</c:v>
                </c:pt>
                <c:pt idx="380">
                  <c:v>137.12639999999999</c:v>
                </c:pt>
                <c:pt idx="381">
                  <c:v>138.11796000000001</c:v>
                </c:pt>
                <c:pt idx="382">
                  <c:v>139.14395999999999</c:v>
                </c:pt>
                <c:pt idx="383">
                  <c:v>140.20931999999999</c:v>
                </c:pt>
                <c:pt idx="384">
                  <c:v>141.07368</c:v>
                </c:pt>
                <c:pt idx="385">
                  <c:v>141.98439999999999</c:v>
                </c:pt>
                <c:pt idx="386">
                  <c:v>142.87227999999999</c:v>
                </c:pt>
                <c:pt idx="387">
                  <c:v>143.75067999999999</c:v>
                </c:pt>
                <c:pt idx="388">
                  <c:v>144.68812</c:v>
                </c:pt>
                <c:pt idx="389">
                  <c:v>145.67967999999999</c:v>
                </c:pt>
                <c:pt idx="390">
                  <c:v>146.720439999999</c:v>
                </c:pt>
                <c:pt idx="391">
                  <c:v>147.79563999999999</c:v>
                </c:pt>
                <c:pt idx="392">
                  <c:v>148.8202</c:v>
                </c:pt>
                <c:pt idx="393">
                  <c:v>149.45607999999999</c:v>
                </c:pt>
                <c:pt idx="394">
                  <c:v>150.18119999999999</c:v>
                </c:pt>
                <c:pt idx="395">
                  <c:v>150.88379999999901</c:v>
                </c:pt>
                <c:pt idx="396">
                  <c:v>151.96523999999999</c:v>
                </c:pt>
                <c:pt idx="397">
                  <c:v>153.02699999999999</c:v>
                </c:pt>
                <c:pt idx="398">
                  <c:v>154.06415999999999</c:v>
                </c:pt>
                <c:pt idx="399">
                  <c:v>155.0472</c:v>
                </c:pt>
                <c:pt idx="400">
                  <c:v>156.0204</c:v>
                </c:pt>
                <c:pt idx="401">
                  <c:v>156.96899999999999</c:v>
                </c:pt>
                <c:pt idx="402">
                  <c:v>157.90464</c:v>
                </c:pt>
                <c:pt idx="403">
                  <c:v>158.88983999999999</c:v>
                </c:pt>
                <c:pt idx="404">
                  <c:v>159.76151999999999</c:v>
                </c:pt>
                <c:pt idx="405">
                  <c:v>160.57728</c:v>
                </c:pt>
                <c:pt idx="406">
                  <c:v>161.3586</c:v>
                </c:pt>
                <c:pt idx="407">
                  <c:v>162.09072</c:v>
                </c:pt>
                <c:pt idx="408">
                  <c:v>162.77364</c:v>
                </c:pt>
                <c:pt idx="409">
                  <c:v>163.40735999999899</c:v>
                </c:pt>
                <c:pt idx="410">
                  <c:v>163.99472</c:v>
                </c:pt>
                <c:pt idx="411">
                  <c:v>164.852</c:v>
                </c:pt>
                <c:pt idx="412">
                  <c:v>165.750079999999</c:v>
                </c:pt>
                <c:pt idx="413">
                  <c:v>166.53355999999999</c:v>
                </c:pt>
                <c:pt idx="414">
                  <c:v>167.74784</c:v>
                </c:pt>
                <c:pt idx="415">
                  <c:v>168.94243999999901</c:v>
                </c:pt>
                <c:pt idx="416">
                  <c:v>170.12719999999999</c:v>
                </c:pt>
                <c:pt idx="417">
                  <c:v>171.40687999999901</c:v>
                </c:pt>
                <c:pt idx="418">
                  <c:v>172.71115999999901</c:v>
                </c:pt>
                <c:pt idx="419">
                  <c:v>173.97048000000001</c:v>
                </c:pt>
                <c:pt idx="420">
                  <c:v>174.90299999999999</c:v>
                </c:pt>
                <c:pt idx="421">
                  <c:v>175.50587999999999</c:v>
                </c:pt>
                <c:pt idx="422">
                  <c:v>176.17764</c:v>
                </c:pt>
                <c:pt idx="423">
                  <c:v>176.821474285714</c:v>
                </c:pt>
                <c:pt idx="424">
                  <c:v>177.29643428571401</c:v>
                </c:pt>
                <c:pt idx="425">
                  <c:v>177.840274285714</c:v>
                </c:pt>
                <c:pt idx="426">
                  <c:v>178.462834285714</c:v>
                </c:pt>
                <c:pt idx="427">
                  <c:v>179.15919428571399</c:v>
                </c:pt>
                <c:pt idx="428">
                  <c:v>179.68899428571399</c:v>
                </c:pt>
                <c:pt idx="429">
                  <c:v>180.12639428571401</c:v>
                </c:pt>
                <c:pt idx="430">
                  <c:v>180.64431428571399</c:v>
                </c:pt>
                <c:pt idx="431">
                  <c:v>181.231114285714</c:v>
                </c:pt>
                <c:pt idx="432">
                  <c:v>181.89663428571399</c:v>
                </c:pt>
                <c:pt idx="433">
                  <c:v>182.63103428571401</c:v>
                </c:pt>
                <c:pt idx="434">
                  <c:v>183.43923428571401</c:v>
                </c:pt>
                <c:pt idx="435">
                  <c:v>184.31631428571399</c:v>
                </c:pt>
                <c:pt idx="436">
                  <c:v>184.59879428571401</c:v>
                </c:pt>
                <c:pt idx="437">
                  <c:v>184.820194285714</c:v>
                </c:pt>
                <c:pt idx="438">
                  <c:v>184.67895428571401</c:v>
                </c:pt>
                <c:pt idx="439">
                  <c:v>184.101994285714</c:v>
                </c:pt>
                <c:pt idx="440">
                  <c:v>183.54963428571401</c:v>
                </c:pt>
                <c:pt idx="441">
                  <c:v>183.01203428571401</c:v>
                </c:pt>
                <c:pt idx="442">
                  <c:v>182.47443428571401</c:v>
                </c:pt>
                <c:pt idx="443">
                  <c:v>181.91715428571399</c:v>
                </c:pt>
                <c:pt idx="444">
                  <c:v>181.354954285714</c:v>
                </c:pt>
                <c:pt idx="445">
                  <c:v>180.76815428571399</c:v>
                </c:pt>
                <c:pt idx="446">
                  <c:v>180.860314285714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26.106000000000002</c:v>
                </c:pt>
                <c:pt idx="1">
                  <c:v>35.856000000000002</c:v>
                </c:pt>
                <c:pt idx="2">
                  <c:v>35.856000000000002</c:v>
                </c:pt>
                <c:pt idx="3">
                  <c:v>35.725000000000001</c:v>
                </c:pt>
                <c:pt idx="4">
                  <c:v>35.725000000000001</c:v>
                </c:pt>
                <c:pt idx="5">
                  <c:v>35.594000000000001</c:v>
                </c:pt>
                <c:pt idx="6">
                  <c:v>35.463000000000001</c:v>
                </c:pt>
                <c:pt idx="7">
                  <c:v>35.332000000000001</c:v>
                </c:pt>
                <c:pt idx="8">
                  <c:v>35.07</c:v>
                </c:pt>
                <c:pt idx="9">
                  <c:v>35.07</c:v>
                </c:pt>
                <c:pt idx="10">
                  <c:v>35.07</c:v>
                </c:pt>
                <c:pt idx="11">
                  <c:v>34.939</c:v>
                </c:pt>
                <c:pt idx="12">
                  <c:v>34.939</c:v>
                </c:pt>
                <c:pt idx="13">
                  <c:v>35.07</c:v>
                </c:pt>
                <c:pt idx="14">
                  <c:v>35.201000000000001</c:v>
                </c:pt>
                <c:pt idx="15">
                  <c:v>35.332000000000001</c:v>
                </c:pt>
                <c:pt idx="16">
                  <c:v>35.332000000000001</c:v>
                </c:pt>
                <c:pt idx="17">
                  <c:v>35.201000000000001</c:v>
                </c:pt>
                <c:pt idx="18">
                  <c:v>34.808</c:v>
                </c:pt>
                <c:pt idx="19">
                  <c:v>34.283999999999999</c:v>
                </c:pt>
                <c:pt idx="20">
                  <c:v>23.617000000000001</c:v>
                </c:pt>
                <c:pt idx="21">
                  <c:v>17.826999999999899</c:v>
                </c:pt>
                <c:pt idx="22">
                  <c:v>23.167999999999999</c:v>
                </c:pt>
                <c:pt idx="23">
                  <c:v>22.382000000000001</c:v>
                </c:pt>
                <c:pt idx="24">
                  <c:v>32.192999999999898</c:v>
                </c:pt>
                <c:pt idx="25">
                  <c:v>32.007359999999998</c:v>
                </c:pt>
                <c:pt idx="26">
                  <c:v>31.426479999999898</c:v>
                </c:pt>
                <c:pt idx="27">
                  <c:v>30.845599999999902</c:v>
                </c:pt>
                <c:pt idx="28">
                  <c:v>30.280439999999899</c:v>
                </c:pt>
                <c:pt idx="29">
                  <c:v>29.725759999999902</c:v>
                </c:pt>
                <c:pt idx="30">
                  <c:v>29.192039999999899</c:v>
                </c:pt>
                <c:pt idx="31">
                  <c:v>28.668799999999901</c:v>
                </c:pt>
                <c:pt idx="32">
                  <c:v>28.156039999999901</c:v>
                </c:pt>
                <c:pt idx="33">
                  <c:v>27.648519999999898</c:v>
                </c:pt>
                <c:pt idx="34">
                  <c:v>27.135759999999902</c:v>
                </c:pt>
                <c:pt idx="35">
                  <c:v>26.622999999999902</c:v>
                </c:pt>
                <c:pt idx="36">
                  <c:v>26.110239999999902</c:v>
                </c:pt>
                <c:pt idx="37">
                  <c:v>25.592239999999901</c:v>
                </c:pt>
                <c:pt idx="38">
                  <c:v>25.0742399999999</c:v>
                </c:pt>
                <c:pt idx="39">
                  <c:v>24.550999999999998</c:v>
                </c:pt>
                <c:pt idx="40">
                  <c:v>24.032999999999902</c:v>
                </c:pt>
                <c:pt idx="41">
                  <c:v>23.525479999999899</c:v>
                </c:pt>
                <c:pt idx="42">
                  <c:v>22.783359999999998</c:v>
                </c:pt>
                <c:pt idx="43">
                  <c:v>22.067439999999898</c:v>
                </c:pt>
                <c:pt idx="44">
                  <c:v>21.197239999999901</c:v>
                </c:pt>
                <c:pt idx="45">
                  <c:v>20.748480000000001</c:v>
                </c:pt>
                <c:pt idx="46">
                  <c:v>20.7118</c:v>
                </c:pt>
                <c:pt idx="47">
                  <c:v>20.44576</c:v>
                </c:pt>
                <c:pt idx="48">
                  <c:v>20.205919999999999</c:v>
                </c:pt>
                <c:pt idx="49">
                  <c:v>19.976559999999999</c:v>
                </c:pt>
                <c:pt idx="50">
                  <c:v>19.762920000000001</c:v>
                </c:pt>
                <c:pt idx="51">
                  <c:v>19.559760000000001</c:v>
                </c:pt>
                <c:pt idx="52">
                  <c:v>19.367080000000001</c:v>
                </c:pt>
                <c:pt idx="53">
                  <c:v>18.993919999999999</c:v>
                </c:pt>
                <c:pt idx="54">
                  <c:v>18.600919999999999</c:v>
                </c:pt>
                <c:pt idx="55">
                  <c:v>18.213159999999998</c:v>
                </c:pt>
                <c:pt idx="56">
                  <c:v>17.846360000000001</c:v>
                </c:pt>
                <c:pt idx="57">
                  <c:v>17.49004</c:v>
                </c:pt>
                <c:pt idx="58">
                  <c:v>17.555160000000001</c:v>
                </c:pt>
                <c:pt idx="59">
                  <c:v>17.635999999999999</c:v>
                </c:pt>
                <c:pt idx="60">
                  <c:v>17.722079999999998</c:v>
                </c:pt>
                <c:pt idx="61">
                  <c:v>17.818639999999998</c:v>
                </c:pt>
                <c:pt idx="62">
                  <c:v>17.915199999999999</c:v>
                </c:pt>
                <c:pt idx="63">
                  <c:v>18.001279999999898</c:v>
                </c:pt>
                <c:pt idx="64">
                  <c:v>18.071639999999999</c:v>
                </c:pt>
                <c:pt idx="65">
                  <c:v>18.105319999999899</c:v>
                </c:pt>
                <c:pt idx="66">
                  <c:v>18.102319999999999</c:v>
                </c:pt>
                <c:pt idx="67">
                  <c:v>18.30772</c:v>
                </c:pt>
                <c:pt idx="68">
                  <c:v>18.465959999999999</c:v>
                </c:pt>
                <c:pt idx="69">
                  <c:v>18.773239999999898</c:v>
                </c:pt>
                <c:pt idx="70">
                  <c:v>19.5626</c:v>
                </c:pt>
                <c:pt idx="71">
                  <c:v>20.15052</c:v>
                </c:pt>
                <c:pt idx="72">
                  <c:v>20.712239999999898</c:v>
                </c:pt>
                <c:pt idx="73">
                  <c:v>21.263480000000001</c:v>
                </c:pt>
                <c:pt idx="74">
                  <c:v>21.783280000000001</c:v>
                </c:pt>
                <c:pt idx="75">
                  <c:v>22.282119999999999</c:v>
                </c:pt>
                <c:pt idx="76">
                  <c:v>22.754760000000001</c:v>
                </c:pt>
                <c:pt idx="77">
                  <c:v>23.195959999999999</c:v>
                </c:pt>
                <c:pt idx="78">
                  <c:v>23.78096</c:v>
                </c:pt>
                <c:pt idx="79">
                  <c:v>24.386800000000001</c:v>
                </c:pt>
                <c:pt idx="80">
                  <c:v>24.955960000000001</c:v>
                </c:pt>
                <c:pt idx="81">
                  <c:v>25.932839999999999</c:v>
                </c:pt>
                <c:pt idx="82">
                  <c:v>27.273520000000001</c:v>
                </c:pt>
                <c:pt idx="83">
                  <c:v>27.7818</c:v>
                </c:pt>
                <c:pt idx="84">
                  <c:v>28.25864</c:v>
                </c:pt>
                <c:pt idx="85">
                  <c:v>28.704039999999999</c:v>
                </c:pt>
                <c:pt idx="86">
                  <c:v>29.117999999999999</c:v>
                </c:pt>
                <c:pt idx="87">
                  <c:v>29.500520000000002</c:v>
                </c:pt>
                <c:pt idx="88">
                  <c:v>29.84112</c:v>
                </c:pt>
                <c:pt idx="89">
                  <c:v>30.150279999999999</c:v>
                </c:pt>
                <c:pt idx="90">
                  <c:v>30.4542</c:v>
                </c:pt>
                <c:pt idx="91">
                  <c:v>30.752880000000001</c:v>
                </c:pt>
                <c:pt idx="92">
                  <c:v>31.0620399999999</c:v>
                </c:pt>
                <c:pt idx="93">
                  <c:v>31.38692</c:v>
                </c:pt>
                <c:pt idx="94">
                  <c:v>31.727519999999998</c:v>
                </c:pt>
                <c:pt idx="95">
                  <c:v>31.180319999999998</c:v>
                </c:pt>
                <c:pt idx="96">
                  <c:v>30.64884</c:v>
                </c:pt>
                <c:pt idx="97">
                  <c:v>30.154039999999998</c:v>
                </c:pt>
                <c:pt idx="98">
                  <c:v>29.674959999999999</c:v>
                </c:pt>
                <c:pt idx="99">
                  <c:v>29.232559999999999</c:v>
                </c:pt>
                <c:pt idx="100">
                  <c:v>28.805879999999998</c:v>
                </c:pt>
                <c:pt idx="101">
                  <c:v>28.800640000000001</c:v>
                </c:pt>
                <c:pt idx="102">
                  <c:v>28.811119999999999</c:v>
                </c:pt>
                <c:pt idx="103">
                  <c:v>29.248280000000001</c:v>
                </c:pt>
                <c:pt idx="104">
                  <c:v>29.673960000000001</c:v>
                </c:pt>
                <c:pt idx="105">
                  <c:v>30.110119999999998</c:v>
                </c:pt>
                <c:pt idx="106">
                  <c:v>30.096640000000001</c:v>
                </c:pt>
                <c:pt idx="107">
                  <c:v>29.682680000000001</c:v>
                </c:pt>
                <c:pt idx="108">
                  <c:v>29.663959999999999</c:v>
                </c:pt>
                <c:pt idx="109">
                  <c:v>29.645240000000001</c:v>
                </c:pt>
                <c:pt idx="110">
                  <c:v>29.63176</c:v>
                </c:pt>
                <c:pt idx="111">
                  <c:v>29.643360000000001</c:v>
                </c:pt>
                <c:pt idx="112">
                  <c:v>29.681159999999998</c:v>
                </c:pt>
                <c:pt idx="113">
                  <c:v>29.76088</c:v>
                </c:pt>
                <c:pt idx="114">
                  <c:v>30.052520000000001</c:v>
                </c:pt>
                <c:pt idx="115">
                  <c:v>30.221319999999999</c:v>
                </c:pt>
                <c:pt idx="116">
                  <c:v>30.432040000000001</c:v>
                </c:pt>
                <c:pt idx="117">
                  <c:v>30.67944</c:v>
                </c:pt>
                <c:pt idx="118">
                  <c:v>30.959399999999999</c:v>
                </c:pt>
                <c:pt idx="119">
                  <c:v>31.265560000000001</c:v>
                </c:pt>
                <c:pt idx="120">
                  <c:v>31.9984</c:v>
                </c:pt>
                <c:pt idx="121">
                  <c:v>32.746960000000001</c:v>
                </c:pt>
                <c:pt idx="122">
                  <c:v>33.511240000000001</c:v>
                </c:pt>
                <c:pt idx="123">
                  <c:v>34.280760000000001</c:v>
                </c:pt>
                <c:pt idx="124">
                  <c:v>35.060760000000002</c:v>
                </c:pt>
                <c:pt idx="125">
                  <c:v>35.856479999999998</c:v>
                </c:pt>
                <c:pt idx="126">
                  <c:v>36.662680000000002</c:v>
                </c:pt>
                <c:pt idx="127">
                  <c:v>37.47936</c:v>
                </c:pt>
                <c:pt idx="128">
                  <c:v>37.895560000000003</c:v>
                </c:pt>
                <c:pt idx="129">
                  <c:v>38.327480000000001</c:v>
                </c:pt>
                <c:pt idx="130">
                  <c:v>38.775119999999902</c:v>
                </c:pt>
                <c:pt idx="131">
                  <c:v>39.649439999999998</c:v>
                </c:pt>
                <c:pt idx="132">
                  <c:v>40.56044</c:v>
                </c:pt>
                <c:pt idx="133">
                  <c:v>41.508119999999998</c:v>
                </c:pt>
                <c:pt idx="134">
                  <c:v>42.49248</c:v>
                </c:pt>
                <c:pt idx="135">
                  <c:v>43.508279999999999</c:v>
                </c:pt>
                <c:pt idx="136">
                  <c:v>44.54092</c:v>
                </c:pt>
                <c:pt idx="137">
                  <c:v>45.589280000000002</c:v>
                </c:pt>
                <c:pt idx="138">
                  <c:v>46.637639999999998</c:v>
                </c:pt>
                <c:pt idx="139">
                  <c:v>47.521239999999999</c:v>
                </c:pt>
                <c:pt idx="140">
                  <c:v>48.564359999999901</c:v>
                </c:pt>
                <c:pt idx="141">
                  <c:v>50.013199999999998</c:v>
                </c:pt>
                <c:pt idx="142">
                  <c:v>51.559800000000003</c:v>
                </c:pt>
                <c:pt idx="143">
                  <c:v>53.026479999999999</c:v>
                </c:pt>
                <c:pt idx="144">
                  <c:v>54.493160000000003</c:v>
                </c:pt>
                <c:pt idx="145">
                  <c:v>55.95984</c:v>
                </c:pt>
                <c:pt idx="146">
                  <c:v>57.675840000000001</c:v>
                </c:pt>
                <c:pt idx="147">
                  <c:v>59.14676</c:v>
                </c:pt>
                <c:pt idx="148">
                  <c:v>60.628160000000001</c:v>
                </c:pt>
                <c:pt idx="149">
                  <c:v>62.125279999999997</c:v>
                </c:pt>
                <c:pt idx="150">
                  <c:v>63.643360000000001</c:v>
                </c:pt>
                <c:pt idx="151">
                  <c:v>64.760959999999997</c:v>
                </c:pt>
                <c:pt idx="152">
                  <c:v>65.894279999999995</c:v>
                </c:pt>
                <c:pt idx="153">
                  <c:v>67.048559999999995</c:v>
                </c:pt>
                <c:pt idx="154">
                  <c:v>68.514777142857099</c:v>
                </c:pt>
                <c:pt idx="155">
                  <c:v>70.121937142857107</c:v>
                </c:pt>
                <c:pt idx="156">
                  <c:v>71.3495771428571</c:v>
                </c:pt>
                <c:pt idx="157">
                  <c:v>72.603417142857097</c:v>
                </c:pt>
                <c:pt idx="158">
                  <c:v>73.648194285714197</c:v>
                </c:pt>
                <c:pt idx="159">
                  <c:v>74.547714285714207</c:v>
                </c:pt>
                <c:pt idx="160">
                  <c:v>75.907474285714201</c:v>
                </c:pt>
                <c:pt idx="161">
                  <c:v>77.3050342857142</c:v>
                </c:pt>
                <c:pt idx="162">
                  <c:v>78.744514285714203</c:v>
                </c:pt>
                <c:pt idx="163">
                  <c:v>80.231154285714197</c:v>
                </c:pt>
                <c:pt idx="164">
                  <c:v>81.759714285714196</c:v>
                </c:pt>
                <c:pt idx="165">
                  <c:v>83.319714285714198</c:v>
                </c:pt>
                <c:pt idx="166">
                  <c:v>84.506554285714202</c:v>
                </c:pt>
                <c:pt idx="167">
                  <c:v>85.769674285714203</c:v>
                </c:pt>
                <c:pt idx="168">
                  <c:v>87.242057142857107</c:v>
                </c:pt>
                <c:pt idx="169">
                  <c:v>88.5053771428571</c:v>
                </c:pt>
                <c:pt idx="170">
                  <c:v>89.789657142857095</c:v>
                </c:pt>
                <c:pt idx="171">
                  <c:v>91.2722571428571</c:v>
                </c:pt>
                <c:pt idx="172">
                  <c:v>93.026137142857095</c:v>
                </c:pt>
                <c:pt idx="173">
                  <c:v>94.806217142857093</c:v>
                </c:pt>
                <c:pt idx="174">
                  <c:v>96.602017142857093</c:v>
                </c:pt>
                <c:pt idx="175">
                  <c:v>98.403057142857094</c:v>
                </c:pt>
                <c:pt idx="176">
                  <c:v>99.979977142857095</c:v>
                </c:pt>
                <c:pt idx="177">
                  <c:v>101.572617142857</c:v>
                </c:pt>
                <c:pt idx="178">
                  <c:v>103.016217142857</c:v>
                </c:pt>
                <c:pt idx="179">
                  <c:v>104.50936</c:v>
                </c:pt>
                <c:pt idx="180">
                  <c:v>105.98027999999999</c:v>
                </c:pt>
                <c:pt idx="181">
                  <c:v>107.872639999999</c:v>
                </c:pt>
                <c:pt idx="182">
                  <c:v>109.765</c:v>
                </c:pt>
                <c:pt idx="183">
                  <c:v>111.887382857142</c:v>
                </c:pt>
                <c:pt idx="184">
                  <c:v>114.175982857142</c:v>
                </c:pt>
                <c:pt idx="185">
                  <c:v>116.036902857142</c:v>
                </c:pt>
                <c:pt idx="186">
                  <c:v>117.880982857142</c:v>
                </c:pt>
                <c:pt idx="187">
                  <c:v>119.294262857142</c:v>
                </c:pt>
                <c:pt idx="188">
                  <c:v>120.707542857142</c:v>
                </c:pt>
                <c:pt idx="189">
                  <c:v>122.43276</c:v>
                </c:pt>
                <c:pt idx="190">
                  <c:v>124.16321714285699</c:v>
                </c:pt>
                <c:pt idx="191">
                  <c:v>126.423497142857</c:v>
                </c:pt>
                <c:pt idx="192">
                  <c:v>128.52545714285699</c:v>
                </c:pt>
                <c:pt idx="193">
                  <c:v>130.517914285714</c:v>
                </c:pt>
                <c:pt idx="194">
                  <c:v>132.48483428571399</c:v>
                </c:pt>
                <c:pt idx="195">
                  <c:v>134.462234285714</c:v>
                </c:pt>
                <c:pt idx="196">
                  <c:v>135.853434285714</c:v>
                </c:pt>
                <c:pt idx="197">
                  <c:v>137.26671428571399</c:v>
                </c:pt>
                <c:pt idx="198">
                  <c:v>138.690474285714</c:v>
                </c:pt>
                <c:pt idx="199">
                  <c:v>140.13519428571399</c:v>
                </c:pt>
                <c:pt idx="200">
                  <c:v>141.595634285714</c:v>
                </c:pt>
                <c:pt idx="201">
                  <c:v>143.31687428571399</c:v>
                </c:pt>
                <c:pt idx="202">
                  <c:v>145.47003428571401</c:v>
                </c:pt>
                <c:pt idx="203">
                  <c:v>147.70351428571399</c:v>
                </c:pt>
                <c:pt idx="204">
                  <c:v>149.68315428571401</c:v>
                </c:pt>
                <c:pt idx="205">
                  <c:v>151.57027428571399</c:v>
                </c:pt>
                <c:pt idx="206">
                  <c:v>153.041194285714</c:v>
                </c:pt>
                <c:pt idx="207">
                  <c:v>154.51211428571401</c:v>
                </c:pt>
                <c:pt idx="208">
                  <c:v>155.988274285714</c:v>
                </c:pt>
                <c:pt idx="209">
                  <c:v>157.48539428571399</c:v>
                </c:pt>
                <c:pt idx="210">
                  <c:v>158.97615428571399</c:v>
                </c:pt>
                <c:pt idx="211">
                  <c:v>160.20611428571399</c:v>
                </c:pt>
                <c:pt idx="212">
                  <c:v>161.84067428571399</c:v>
                </c:pt>
                <c:pt idx="213">
                  <c:v>163.480474285714</c:v>
                </c:pt>
                <c:pt idx="214">
                  <c:v>164.62785714285701</c:v>
                </c:pt>
                <c:pt idx="215">
                  <c:v>165.76476</c:v>
                </c:pt>
                <c:pt idx="216">
                  <c:v>166.36023999999901</c:v>
                </c:pt>
                <c:pt idx="217">
                  <c:v>166.95684</c:v>
                </c:pt>
                <c:pt idx="218">
                  <c:v>167.97488000000001</c:v>
                </c:pt>
                <c:pt idx="219">
                  <c:v>169.24848</c:v>
                </c:pt>
                <c:pt idx="220">
                  <c:v>170.51159999999999</c:v>
                </c:pt>
                <c:pt idx="221">
                  <c:v>172.35568000000001</c:v>
                </c:pt>
                <c:pt idx="222">
                  <c:v>174.16195999999999</c:v>
                </c:pt>
                <c:pt idx="223">
                  <c:v>175.94203999999999</c:v>
                </c:pt>
                <c:pt idx="224">
                  <c:v>177.68543999999901</c:v>
                </c:pt>
                <c:pt idx="225">
                  <c:v>179.38803999999999</c:v>
                </c:pt>
                <c:pt idx="226">
                  <c:v>180.89444</c:v>
                </c:pt>
                <c:pt idx="227">
                  <c:v>181.94272000000001</c:v>
                </c:pt>
                <c:pt idx="228">
                  <c:v>183.04924</c:v>
                </c:pt>
                <c:pt idx="229">
                  <c:v>184.03763999999899</c:v>
                </c:pt>
                <c:pt idx="230">
                  <c:v>184.99459999999999</c:v>
                </c:pt>
                <c:pt idx="231">
                  <c:v>185.67504</c:v>
                </c:pt>
                <c:pt idx="232">
                  <c:v>186.32404</c:v>
                </c:pt>
                <c:pt idx="233">
                  <c:v>186.93636000000001</c:v>
                </c:pt>
                <c:pt idx="234">
                  <c:v>187.79773714285699</c:v>
                </c:pt>
                <c:pt idx="235">
                  <c:v>188.73717714285701</c:v>
                </c:pt>
                <c:pt idx="236">
                  <c:v>189.90597714285701</c:v>
                </c:pt>
                <c:pt idx="237">
                  <c:v>191.059057142857</c:v>
                </c:pt>
                <c:pt idx="238">
                  <c:v>192.164977142857</c:v>
                </c:pt>
                <c:pt idx="239">
                  <c:v>193.40945714285701</c:v>
                </c:pt>
                <c:pt idx="240">
                  <c:v>194.62249714285699</c:v>
                </c:pt>
                <c:pt idx="241">
                  <c:v>195.91883999999999</c:v>
                </c:pt>
                <c:pt idx="242">
                  <c:v>197.46835999999999</c:v>
                </c:pt>
                <c:pt idx="243">
                  <c:v>198.554519999999</c:v>
                </c:pt>
                <c:pt idx="244">
                  <c:v>199.59876</c:v>
                </c:pt>
                <c:pt idx="245">
                  <c:v>200.60108</c:v>
                </c:pt>
                <c:pt idx="246">
                  <c:v>201.14528000000001</c:v>
                </c:pt>
                <c:pt idx="247">
                  <c:v>201.66327999999999</c:v>
                </c:pt>
                <c:pt idx="248">
                  <c:v>202.15508</c:v>
                </c:pt>
                <c:pt idx="249">
                  <c:v>202.63115999999999</c:v>
                </c:pt>
                <c:pt idx="250">
                  <c:v>203.09563999999901</c:v>
                </c:pt>
                <c:pt idx="251">
                  <c:v>203.70916</c:v>
                </c:pt>
                <c:pt idx="252">
                  <c:v>204.60841714285701</c:v>
                </c:pt>
                <c:pt idx="253">
                  <c:v>205.61193714285699</c:v>
                </c:pt>
                <c:pt idx="254">
                  <c:v>206.604977142857</c:v>
                </c:pt>
                <c:pt idx="255">
                  <c:v>207.587537142857</c:v>
                </c:pt>
                <c:pt idx="256">
                  <c:v>208.80469714285701</c:v>
                </c:pt>
                <c:pt idx="257">
                  <c:v>209.995657142857</c:v>
                </c:pt>
                <c:pt idx="258">
                  <c:v>211.160417142857</c:v>
                </c:pt>
                <c:pt idx="259">
                  <c:v>211.99751999999901</c:v>
                </c:pt>
                <c:pt idx="260">
                  <c:v>212.69891999999999</c:v>
                </c:pt>
                <c:pt idx="261">
                  <c:v>213.60414285714199</c:v>
                </c:pt>
                <c:pt idx="262">
                  <c:v>214.893462857142</c:v>
                </c:pt>
                <c:pt idx="263">
                  <c:v>216.31086285714201</c:v>
                </c:pt>
                <c:pt idx="264">
                  <c:v>217.69046285714199</c:v>
                </c:pt>
                <c:pt idx="265">
                  <c:v>219.03338285714199</c:v>
                </c:pt>
                <c:pt idx="266">
                  <c:v>220.23012</c:v>
                </c:pt>
                <c:pt idx="267">
                  <c:v>221.10444000000001</c:v>
                </c:pt>
                <c:pt idx="268">
                  <c:v>221.94731999999999</c:v>
                </c:pt>
                <c:pt idx="269">
                  <c:v>222.74191999999999</c:v>
                </c:pt>
                <c:pt idx="270">
                  <c:v>223.65412000000001</c:v>
                </c:pt>
                <c:pt idx="271">
                  <c:v>224.76424</c:v>
                </c:pt>
                <c:pt idx="272">
                  <c:v>226.086737142857</c:v>
                </c:pt>
                <c:pt idx="273">
                  <c:v>227.377794285714</c:v>
                </c:pt>
                <c:pt idx="274">
                  <c:v>228.58501142857099</c:v>
                </c:pt>
                <c:pt idx="275">
                  <c:v>229.766028571428</c:v>
                </c:pt>
                <c:pt idx="276">
                  <c:v>230.89464571428499</c:v>
                </c:pt>
                <c:pt idx="277">
                  <c:v>231.79462857142801</c:v>
                </c:pt>
                <c:pt idx="278">
                  <c:v>232.52746857142799</c:v>
                </c:pt>
                <c:pt idx="279">
                  <c:v>233.45365142857099</c:v>
                </c:pt>
                <c:pt idx="280">
                  <c:v>234.567211428571</c:v>
                </c:pt>
                <c:pt idx="281">
                  <c:v>235.54633142857099</c:v>
                </c:pt>
                <c:pt idx="282">
                  <c:v>236.520211428571</c:v>
                </c:pt>
                <c:pt idx="283">
                  <c:v>237.86837142857101</c:v>
                </c:pt>
                <c:pt idx="284">
                  <c:v>239.200811428571</c:v>
                </c:pt>
                <c:pt idx="285">
                  <c:v>240.507051428571</c:v>
                </c:pt>
                <c:pt idx="286">
                  <c:v>241.54546857142799</c:v>
                </c:pt>
                <c:pt idx="287">
                  <c:v>242.147388571428</c:v>
                </c:pt>
                <c:pt idx="288">
                  <c:v>242.749308571428</c:v>
                </c:pt>
                <c:pt idx="289">
                  <c:v>243.34710857142801</c:v>
                </c:pt>
                <c:pt idx="290">
                  <c:v>244.195228571428</c:v>
                </c:pt>
                <c:pt idx="291">
                  <c:v>245.043348571428</c:v>
                </c:pt>
                <c:pt idx="292">
                  <c:v>245.89670857142801</c:v>
                </c:pt>
                <c:pt idx="293">
                  <c:v>246.76054857142799</c:v>
                </c:pt>
                <c:pt idx="294">
                  <c:v>247.95840571428499</c:v>
                </c:pt>
                <c:pt idx="295">
                  <c:v>249.14292571428501</c:v>
                </c:pt>
                <c:pt idx="296">
                  <c:v>250.09808571428499</c:v>
                </c:pt>
                <c:pt idx="297">
                  <c:v>250.93465142857099</c:v>
                </c:pt>
                <c:pt idx="298">
                  <c:v>252.077914285714</c:v>
                </c:pt>
                <c:pt idx="299">
                  <c:v>253.26833714285701</c:v>
                </c:pt>
                <c:pt idx="300">
                  <c:v>254.45352</c:v>
                </c:pt>
                <c:pt idx="301">
                  <c:v>255.659662857142</c:v>
                </c:pt>
                <c:pt idx="302">
                  <c:v>257.02234285714201</c:v>
                </c:pt>
                <c:pt idx="303">
                  <c:v>258.40598285714202</c:v>
                </c:pt>
                <c:pt idx="304">
                  <c:v>259.75055999999898</c:v>
                </c:pt>
                <c:pt idx="305">
                  <c:v>260.88679999999903</c:v>
                </c:pt>
                <c:pt idx="306">
                  <c:v>262.14587999999998</c:v>
                </c:pt>
                <c:pt idx="307">
                  <c:v>263.40496000000002</c:v>
                </c:pt>
                <c:pt idx="308">
                  <c:v>264.27927999999901</c:v>
                </c:pt>
                <c:pt idx="309">
                  <c:v>265.59075999999999</c:v>
                </c:pt>
                <c:pt idx="310">
                  <c:v>266.91795999999903</c:v>
                </c:pt>
                <c:pt idx="311">
                  <c:v>268.704399999999</c:v>
                </c:pt>
                <c:pt idx="312">
                  <c:v>270.50655999999998</c:v>
                </c:pt>
                <c:pt idx="313">
                  <c:v>272.15967999999998</c:v>
                </c:pt>
                <c:pt idx="314">
                  <c:v>273.828519999999</c:v>
                </c:pt>
                <c:pt idx="315">
                  <c:v>275.25751999999898</c:v>
                </c:pt>
                <c:pt idx="316">
                  <c:v>276.69175999999902</c:v>
                </c:pt>
                <c:pt idx="317">
                  <c:v>278.13123999999902</c:v>
                </c:pt>
                <c:pt idx="318">
                  <c:v>279.57071999999903</c:v>
                </c:pt>
                <c:pt idx="319">
                  <c:v>280.70350285714198</c:v>
                </c:pt>
                <c:pt idx="320">
                  <c:v>281.71630285714201</c:v>
                </c:pt>
                <c:pt idx="321">
                  <c:v>282.75006285714198</c:v>
                </c:pt>
                <c:pt idx="322">
                  <c:v>283.69416000000001</c:v>
                </c:pt>
                <c:pt idx="323">
                  <c:v>284.984679999999</c:v>
                </c:pt>
                <c:pt idx="324">
                  <c:v>286.502759999999</c:v>
                </c:pt>
                <c:pt idx="325">
                  <c:v>288.05752000000001</c:v>
                </c:pt>
                <c:pt idx="326">
                  <c:v>289.63848000000002</c:v>
                </c:pt>
                <c:pt idx="327">
                  <c:v>290.99531999999999</c:v>
                </c:pt>
                <c:pt idx="328">
                  <c:v>292.37835999999999</c:v>
                </c:pt>
                <c:pt idx="329">
                  <c:v>293.60187999999999</c:v>
                </c:pt>
                <c:pt idx="330">
                  <c:v>294.84111999999999</c:v>
                </c:pt>
                <c:pt idx="331">
                  <c:v>296.08672000000001</c:v>
                </c:pt>
                <c:pt idx="332">
                  <c:v>297.33756</c:v>
                </c:pt>
                <c:pt idx="333">
                  <c:v>298.60824000000002</c:v>
                </c:pt>
                <c:pt idx="334">
                  <c:v>299.45224000000002</c:v>
                </c:pt>
                <c:pt idx="335">
                  <c:v>300.30148000000003</c:v>
                </c:pt>
                <c:pt idx="336">
                  <c:v>300.89403999999899</c:v>
                </c:pt>
                <c:pt idx="337">
                  <c:v>301.491839999999</c:v>
                </c:pt>
                <c:pt idx="338">
                  <c:v>302.339959999999</c:v>
                </c:pt>
                <c:pt idx="339">
                  <c:v>303.19855999999999</c:v>
                </c:pt>
                <c:pt idx="340">
                  <c:v>304.06763999999998</c:v>
                </c:pt>
                <c:pt idx="341">
                  <c:v>304.952439999999</c:v>
                </c:pt>
                <c:pt idx="342">
                  <c:v>305.84771999999998</c:v>
                </c:pt>
                <c:pt idx="343">
                  <c:v>306.76396</c:v>
                </c:pt>
                <c:pt idx="344">
                  <c:v>307.69592</c:v>
                </c:pt>
                <c:pt idx="345">
                  <c:v>308.62263999999999</c:v>
                </c:pt>
                <c:pt idx="346">
                  <c:v>310.19558285714203</c:v>
                </c:pt>
                <c:pt idx="347">
                  <c:v>311.91914285714199</c:v>
                </c:pt>
                <c:pt idx="348">
                  <c:v>312.99482285714203</c:v>
                </c:pt>
                <c:pt idx="349">
                  <c:v>313.86390285714202</c:v>
                </c:pt>
                <c:pt idx="350">
                  <c:v>314.69106285714201</c:v>
                </c:pt>
                <c:pt idx="351">
                  <c:v>315.50250285714202</c:v>
                </c:pt>
                <c:pt idx="352">
                  <c:v>316.30346285714199</c:v>
                </c:pt>
                <c:pt idx="353">
                  <c:v>317.093942857142</c:v>
                </c:pt>
                <c:pt idx="354">
                  <c:v>317.88966285714201</c:v>
                </c:pt>
                <c:pt idx="355">
                  <c:v>318.68538285714197</c:v>
                </c:pt>
                <c:pt idx="356">
                  <c:v>319.48110285714199</c:v>
                </c:pt>
                <c:pt idx="357">
                  <c:v>320.27682285714201</c:v>
                </c:pt>
                <c:pt idx="358">
                  <c:v>321.06842285714202</c:v>
                </c:pt>
                <c:pt idx="359">
                  <c:v>322.120822857142</c:v>
                </c:pt>
                <c:pt idx="360">
                  <c:v>323.17846285714199</c:v>
                </c:pt>
                <c:pt idx="361">
                  <c:v>324.23610285714199</c:v>
                </c:pt>
                <c:pt idx="362">
                  <c:v>325.30834285714201</c:v>
                </c:pt>
                <c:pt idx="363">
                  <c:v>326.13026285714199</c:v>
                </c:pt>
                <c:pt idx="364">
                  <c:v>326.94170285714199</c:v>
                </c:pt>
                <c:pt idx="365">
                  <c:v>327.73742285714201</c:v>
                </c:pt>
                <c:pt idx="366">
                  <c:v>328.50694285714201</c:v>
                </c:pt>
                <c:pt idx="367">
                  <c:v>329.26074285714202</c:v>
                </c:pt>
                <c:pt idx="368">
                  <c:v>330.40978285714198</c:v>
                </c:pt>
                <c:pt idx="369">
                  <c:v>331.55358285714198</c:v>
                </c:pt>
                <c:pt idx="370">
                  <c:v>333.12406285714201</c:v>
                </c:pt>
                <c:pt idx="371">
                  <c:v>334.04831999999999</c:v>
                </c:pt>
                <c:pt idx="372">
                  <c:v>334.80212</c:v>
                </c:pt>
                <c:pt idx="373">
                  <c:v>335.55592000000001</c:v>
                </c:pt>
                <c:pt idx="374">
                  <c:v>336.28352000000001</c:v>
                </c:pt>
                <c:pt idx="375">
                  <c:v>337.01111999999898</c:v>
                </c:pt>
                <c:pt idx="376">
                  <c:v>337.71251999999998</c:v>
                </c:pt>
                <c:pt idx="377">
                  <c:v>338.39184</c:v>
                </c:pt>
                <c:pt idx="378">
                  <c:v>339.20447999999999</c:v>
                </c:pt>
                <c:pt idx="379">
                  <c:v>340.22552000000002</c:v>
                </c:pt>
                <c:pt idx="380">
                  <c:v>341.20463999999998</c:v>
                </c:pt>
                <c:pt idx="381">
                  <c:v>342.14184</c:v>
                </c:pt>
                <c:pt idx="382">
                  <c:v>343.03711999999899</c:v>
                </c:pt>
                <c:pt idx="383">
                  <c:v>343.890479999999</c:v>
                </c:pt>
                <c:pt idx="384">
                  <c:v>344.46208000000001</c:v>
                </c:pt>
                <c:pt idx="385">
                  <c:v>345.00848000000002</c:v>
                </c:pt>
                <c:pt idx="386">
                  <c:v>345.45844</c:v>
                </c:pt>
                <c:pt idx="387">
                  <c:v>345.801279999999</c:v>
                </c:pt>
                <c:pt idx="388">
                  <c:v>346.12315999999998</c:v>
                </c:pt>
                <c:pt idx="389">
                  <c:v>346.41359999999997</c:v>
                </c:pt>
                <c:pt idx="390">
                  <c:v>346.67784</c:v>
                </c:pt>
                <c:pt idx="391">
                  <c:v>346.92635999999999</c:v>
                </c:pt>
                <c:pt idx="392">
                  <c:v>347.06139999999999</c:v>
                </c:pt>
                <c:pt idx="393">
                  <c:v>346.75927999999999</c:v>
                </c:pt>
                <c:pt idx="394">
                  <c:v>346.50452000000001</c:v>
                </c:pt>
                <c:pt idx="395">
                  <c:v>346.214079999999</c:v>
                </c:pt>
                <c:pt idx="396">
                  <c:v>346.30839999999898</c:v>
                </c:pt>
                <c:pt idx="397">
                  <c:v>346.376519999999</c:v>
                </c:pt>
                <c:pt idx="398">
                  <c:v>346.434159999999</c:v>
                </c:pt>
                <c:pt idx="399">
                  <c:v>346.46559999999999</c:v>
                </c:pt>
                <c:pt idx="400">
                  <c:v>346.51275999999899</c:v>
                </c:pt>
                <c:pt idx="401">
                  <c:v>346.57039999999898</c:v>
                </c:pt>
                <c:pt idx="402">
                  <c:v>346.61867999999902</c:v>
                </c:pt>
                <c:pt idx="403">
                  <c:v>346.757759999999</c:v>
                </c:pt>
                <c:pt idx="404">
                  <c:v>346.82175999999902</c:v>
                </c:pt>
                <c:pt idx="405">
                  <c:v>346.91083999999898</c:v>
                </c:pt>
                <c:pt idx="406">
                  <c:v>347.00515999999902</c:v>
                </c:pt>
                <c:pt idx="407">
                  <c:v>347.10471999999999</c:v>
                </c:pt>
                <c:pt idx="408">
                  <c:v>347.20952</c:v>
                </c:pt>
                <c:pt idx="409">
                  <c:v>347.30907999999999</c:v>
                </c:pt>
                <c:pt idx="410">
                  <c:v>347.40764000000001</c:v>
                </c:pt>
                <c:pt idx="411">
                  <c:v>347.82263999999998</c:v>
                </c:pt>
                <c:pt idx="412">
                  <c:v>348.324919999999</c:v>
                </c:pt>
                <c:pt idx="413">
                  <c:v>348.76612</c:v>
                </c:pt>
                <c:pt idx="414">
                  <c:v>349.72428000000002</c:v>
                </c:pt>
                <c:pt idx="415">
                  <c:v>350.70339999999999</c:v>
                </c:pt>
                <c:pt idx="416">
                  <c:v>351.70347999999899</c:v>
                </c:pt>
                <c:pt idx="417">
                  <c:v>352.78559999999999</c:v>
                </c:pt>
                <c:pt idx="418">
                  <c:v>353.88344000000001</c:v>
                </c:pt>
                <c:pt idx="419">
                  <c:v>354.92867999999999</c:v>
                </c:pt>
                <c:pt idx="420">
                  <c:v>355.55148000000003</c:v>
                </c:pt>
                <c:pt idx="421">
                  <c:v>355.77379999999999</c:v>
                </c:pt>
                <c:pt idx="422">
                  <c:v>356.02231999999998</c:v>
                </c:pt>
                <c:pt idx="423">
                  <c:v>356.19277714285698</c:v>
                </c:pt>
                <c:pt idx="424">
                  <c:v>356.14561714285702</c:v>
                </c:pt>
                <c:pt idx="425">
                  <c:v>356.119417142857</c:v>
                </c:pt>
                <c:pt idx="426">
                  <c:v>356.13513714285699</c:v>
                </c:pt>
                <c:pt idx="427">
                  <c:v>356.18753714285702</c:v>
                </c:pt>
                <c:pt idx="428">
                  <c:v>356.026297142857</c:v>
                </c:pt>
                <c:pt idx="429">
                  <c:v>355.73173714285701</c:v>
                </c:pt>
                <c:pt idx="430">
                  <c:v>355.47497714285703</c:v>
                </c:pt>
                <c:pt idx="431">
                  <c:v>355.28633714285701</c:v>
                </c:pt>
                <c:pt idx="432">
                  <c:v>355.181537142857</c:v>
                </c:pt>
                <c:pt idx="433">
                  <c:v>355.16581714285701</c:v>
                </c:pt>
                <c:pt idx="434">
                  <c:v>355.23917714285699</c:v>
                </c:pt>
                <c:pt idx="435">
                  <c:v>355.40161714285699</c:v>
                </c:pt>
                <c:pt idx="436">
                  <c:v>354.976137142857</c:v>
                </c:pt>
                <c:pt idx="437">
                  <c:v>354.37653714285699</c:v>
                </c:pt>
                <c:pt idx="438">
                  <c:v>353.49517714285702</c:v>
                </c:pt>
                <c:pt idx="439">
                  <c:v>352.17021714285698</c:v>
                </c:pt>
                <c:pt idx="440">
                  <c:v>350.881937142857</c:v>
                </c:pt>
                <c:pt idx="441">
                  <c:v>349.61461714285701</c:v>
                </c:pt>
                <c:pt idx="442">
                  <c:v>348.39969714285701</c:v>
                </c:pt>
                <c:pt idx="443">
                  <c:v>347.20049714285699</c:v>
                </c:pt>
                <c:pt idx="444">
                  <c:v>346.00653714285698</c:v>
                </c:pt>
                <c:pt idx="445">
                  <c:v>344.84401714285701</c:v>
                </c:pt>
                <c:pt idx="446">
                  <c:v>344.102937142857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(3)'!$T$6:$T$311</c:f>
              <c:numCache>
                <c:formatCode>0.000</c:formatCode>
                <c:ptCount val="30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(3)'!$Z$6:$Z$311</c:f>
              <c:numCache>
                <c:formatCode>General</c:formatCode>
                <c:ptCount val="306"/>
                <c:pt idx="0">
                  <c:v>0</c:v>
                </c:pt>
                <c:pt idx="1">
                  <c:v>0.47264000000000195</c:v>
                </c:pt>
                <c:pt idx="2">
                  <c:v>0.91384000000000043</c:v>
                </c:pt>
                <c:pt idx="3">
                  <c:v>1.4988400000000013</c:v>
                </c:pt>
                <c:pt idx="4">
                  <c:v>2.1046800000000019</c:v>
                </c:pt>
                <c:pt idx="5">
                  <c:v>2.673840000000002</c:v>
                </c:pt>
                <c:pt idx="6">
                  <c:v>3.6507199999999997</c:v>
                </c:pt>
                <c:pt idx="7">
                  <c:v>4.9914000000000023</c:v>
                </c:pt>
                <c:pt idx="8">
                  <c:v>5.4996800000000015</c:v>
                </c:pt>
                <c:pt idx="9">
                  <c:v>5.9765200000000007</c:v>
                </c:pt>
                <c:pt idx="10">
                  <c:v>6.4219200000000001</c:v>
                </c:pt>
                <c:pt idx="11">
                  <c:v>6.8358799999999995</c:v>
                </c:pt>
                <c:pt idx="12">
                  <c:v>7.2184000000000026</c:v>
                </c:pt>
                <c:pt idx="13">
                  <c:v>7.5590000000000011</c:v>
                </c:pt>
                <c:pt idx="14">
                  <c:v>7.8681599999999996</c:v>
                </c:pt>
                <c:pt idx="15">
                  <c:v>8.1720800000000011</c:v>
                </c:pt>
                <c:pt idx="16">
                  <c:v>8.4707600000000021</c:v>
                </c:pt>
                <c:pt idx="17">
                  <c:v>8.7799199999999011</c:v>
                </c:pt>
                <c:pt idx="18">
                  <c:v>9.1048000000000009</c:v>
                </c:pt>
                <c:pt idx="19">
                  <c:v>9.4453999999999994</c:v>
                </c:pt>
                <c:pt idx="20">
                  <c:v>8.8981999999999992</c:v>
                </c:pt>
                <c:pt idx="21">
                  <c:v>8.3667200000000008</c:v>
                </c:pt>
                <c:pt idx="22">
                  <c:v>7.8719199999999994</c:v>
                </c:pt>
                <c:pt idx="23">
                  <c:v>7.3928399999999996</c:v>
                </c:pt>
                <c:pt idx="24">
                  <c:v>6.9504400000000004</c:v>
                </c:pt>
                <c:pt idx="25">
                  <c:v>6.5237599999999993</c:v>
                </c:pt>
                <c:pt idx="26">
                  <c:v>6.5185200000000023</c:v>
                </c:pt>
                <c:pt idx="27">
                  <c:v>6.5289999999999999</c:v>
                </c:pt>
                <c:pt idx="28">
                  <c:v>6.9661600000000021</c:v>
                </c:pt>
                <c:pt idx="29">
                  <c:v>7.391840000000002</c:v>
                </c:pt>
                <c:pt idx="30">
                  <c:v>7.8279999999999994</c:v>
                </c:pt>
                <c:pt idx="31">
                  <c:v>7.8145200000000017</c:v>
                </c:pt>
                <c:pt idx="32">
                  <c:v>7.4005600000000022</c:v>
                </c:pt>
                <c:pt idx="33">
                  <c:v>7.3818400000000004</c:v>
                </c:pt>
                <c:pt idx="34">
                  <c:v>7.3631200000000021</c:v>
                </c:pt>
                <c:pt idx="35">
                  <c:v>7.3496400000000008</c:v>
                </c:pt>
                <c:pt idx="36">
                  <c:v>7.3612400000000022</c:v>
                </c:pt>
                <c:pt idx="37">
                  <c:v>7.3990399999999994</c:v>
                </c:pt>
                <c:pt idx="38">
                  <c:v>7.4787600000000012</c:v>
                </c:pt>
                <c:pt idx="39">
                  <c:v>7.7704000000000022</c:v>
                </c:pt>
                <c:pt idx="40">
                  <c:v>7.9391999999999996</c:v>
                </c:pt>
                <c:pt idx="41">
                  <c:v>8.1499200000000016</c:v>
                </c:pt>
                <c:pt idx="42">
                  <c:v>8.3973200000000006</c:v>
                </c:pt>
                <c:pt idx="43">
                  <c:v>8.6772799999999997</c:v>
                </c:pt>
                <c:pt idx="44">
                  <c:v>8.9834400000000016</c:v>
                </c:pt>
                <c:pt idx="45">
                  <c:v>9.7162800000000011</c:v>
                </c:pt>
                <c:pt idx="46">
                  <c:v>10.464840000000002</c:v>
                </c:pt>
                <c:pt idx="47">
                  <c:v>11.229120000000002</c:v>
                </c:pt>
                <c:pt idx="48">
                  <c:v>11.998640000000002</c:v>
                </c:pt>
                <c:pt idx="49">
                  <c:v>12.778640000000003</c:v>
                </c:pt>
                <c:pt idx="50">
                  <c:v>13.574359999999999</c:v>
                </c:pt>
                <c:pt idx="51">
                  <c:v>14.380560000000003</c:v>
                </c:pt>
                <c:pt idx="52">
                  <c:v>15.197240000000001</c:v>
                </c:pt>
                <c:pt idx="53">
                  <c:v>15.613440000000004</c:v>
                </c:pt>
                <c:pt idx="54">
                  <c:v>16.045360000000002</c:v>
                </c:pt>
                <c:pt idx="55">
                  <c:v>16.492999999999903</c:v>
                </c:pt>
                <c:pt idx="56">
                  <c:v>17.367319999999999</c:v>
                </c:pt>
                <c:pt idx="57">
                  <c:v>18.278320000000001</c:v>
                </c:pt>
                <c:pt idx="58">
                  <c:v>19.225999999999999</c:v>
                </c:pt>
                <c:pt idx="59">
                  <c:v>20.210360000000001</c:v>
                </c:pt>
                <c:pt idx="60">
                  <c:v>21.22616</c:v>
                </c:pt>
                <c:pt idx="61">
                  <c:v>22.258800000000001</c:v>
                </c:pt>
                <c:pt idx="62">
                  <c:v>23.307160000000003</c:v>
                </c:pt>
                <c:pt idx="63">
                  <c:v>24.355519999999999</c:v>
                </c:pt>
                <c:pt idx="64">
                  <c:v>25.23912</c:v>
                </c:pt>
                <c:pt idx="65">
                  <c:v>26.282239999999902</c:v>
                </c:pt>
                <c:pt idx="66">
                  <c:v>27.731079999999999</c:v>
                </c:pt>
                <c:pt idx="67">
                  <c:v>29.277680000000004</c:v>
                </c:pt>
                <c:pt idx="68">
                  <c:v>30.74436</c:v>
                </c:pt>
                <c:pt idx="69">
                  <c:v>32.211040000000004</c:v>
                </c:pt>
                <c:pt idx="70">
                  <c:v>33.677720000000001</c:v>
                </c:pt>
                <c:pt idx="71">
                  <c:v>35.393720000000002</c:v>
                </c:pt>
                <c:pt idx="72">
                  <c:v>36.864640000000001</c:v>
                </c:pt>
                <c:pt idx="73">
                  <c:v>38.346040000000002</c:v>
                </c:pt>
                <c:pt idx="74">
                  <c:v>39.843159999999997</c:v>
                </c:pt>
                <c:pt idx="75">
                  <c:v>41.361240000000002</c:v>
                </c:pt>
                <c:pt idx="76">
                  <c:v>42.478839999999998</c:v>
                </c:pt>
                <c:pt idx="77">
                  <c:v>43.612159999999996</c:v>
                </c:pt>
                <c:pt idx="78">
                  <c:v>44.766439999999996</c:v>
                </c:pt>
                <c:pt idx="79">
                  <c:v>46.2326571428571</c:v>
                </c:pt>
                <c:pt idx="80">
                  <c:v>47.839817142857108</c:v>
                </c:pt>
                <c:pt idx="81">
                  <c:v>49.067457142857101</c:v>
                </c:pt>
                <c:pt idx="82">
                  <c:v>50.321297142857098</c:v>
                </c:pt>
                <c:pt idx="83">
                  <c:v>51.366074285714198</c:v>
                </c:pt>
                <c:pt idx="84">
                  <c:v>52.265594285714208</c:v>
                </c:pt>
                <c:pt idx="85">
                  <c:v>53.625354285714202</c:v>
                </c:pt>
                <c:pt idx="86">
                  <c:v>55.022914285714201</c:v>
                </c:pt>
                <c:pt idx="87">
                  <c:v>56.462394285714204</c:v>
                </c:pt>
                <c:pt idx="88">
                  <c:v>57.949034285714198</c:v>
                </c:pt>
                <c:pt idx="89">
                  <c:v>59.477594285714197</c:v>
                </c:pt>
                <c:pt idx="90">
                  <c:v>61.037594285714199</c:v>
                </c:pt>
                <c:pt idx="91">
                  <c:v>62.224434285714203</c:v>
                </c:pt>
                <c:pt idx="92">
                  <c:v>63.487554285714204</c:v>
                </c:pt>
                <c:pt idx="93">
                  <c:v>64.959937142857115</c:v>
                </c:pt>
                <c:pt idx="94">
                  <c:v>66.223257142857108</c:v>
                </c:pt>
                <c:pt idx="95">
                  <c:v>67.507537142857103</c:v>
                </c:pt>
                <c:pt idx="96">
                  <c:v>68.990137142857094</c:v>
                </c:pt>
                <c:pt idx="97">
                  <c:v>70.744017142857103</c:v>
                </c:pt>
                <c:pt idx="98">
                  <c:v>72.524097142857102</c:v>
                </c:pt>
                <c:pt idx="99">
                  <c:v>74.319897142857087</c:v>
                </c:pt>
                <c:pt idx="100">
                  <c:v>76.120937142857088</c:v>
                </c:pt>
                <c:pt idx="101">
                  <c:v>77.697857142857089</c:v>
                </c:pt>
                <c:pt idx="102">
                  <c:v>79.290497142856992</c:v>
                </c:pt>
                <c:pt idx="103">
                  <c:v>80.734097142856996</c:v>
                </c:pt>
                <c:pt idx="104">
                  <c:v>82.227239999999995</c:v>
                </c:pt>
                <c:pt idx="105">
                  <c:v>83.698160000000001</c:v>
                </c:pt>
                <c:pt idx="106">
                  <c:v>85.590519999999003</c:v>
                </c:pt>
                <c:pt idx="107">
                  <c:v>87.482879999999994</c:v>
                </c:pt>
                <c:pt idx="108">
                  <c:v>89.605262857142009</c:v>
                </c:pt>
                <c:pt idx="109">
                  <c:v>91.893862857142011</c:v>
                </c:pt>
                <c:pt idx="110">
                  <c:v>93.754782857142004</c:v>
                </c:pt>
                <c:pt idx="111">
                  <c:v>95.598862857141995</c:v>
                </c:pt>
                <c:pt idx="112">
                  <c:v>97.01214285714201</c:v>
                </c:pt>
                <c:pt idx="113">
                  <c:v>98.425422857141996</c:v>
                </c:pt>
                <c:pt idx="114">
                  <c:v>100.15064000000001</c:v>
                </c:pt>
                <c:pt idx="115">
                  <c:v>101.88109714285699</c:v>
                </c:pt>
                <c:pt idx="116">
                  <c:v>104.14137714285701</c:v>
                </c:pt>
                <c:pt idx="117">
                  <c:v>106.243337142857</c:v>
                </c:pt>
                <c:pt idx="118">
                  <c:v>108.23579428571401</c:v>
                </c:pt>
                <c:pt idx="119">
                  <c:v>110.20271428571399</c:v>
                </c:pt>
                <c:pt idx="120">
                  <c:v>112.18011428571401</c:v>
                </c:pt>
                <c:pt idx="121">
                  <c:v>113.57131428571401</c:v>
                </c:pt>
                <c:pt idx="122">
                  <c:v>114.984594285714</c:v>
                </c:pt>
                <c:pt idx="123">
                  <c:v>116.40835428571401</c:v>
                </c:pt>
                <c:pt idx="124">
                  <c:v>117.853074285714</c:v>
                </c:pt>
                <c:pt idx="125">
                  <c:v>119.31351428571401</c:v>
                </c:pt>
                <c:pt idx="126">
                  <c:v>121.034754285714</c:v>
                </c:pt>
                <c:pt idx="127">
                  <c:v>123.18791428571402</c:v>
                </c:pt>
                <c:pt idx="128">
                  <c:v>125.421394285714</c:v>
                </c:pt>
                <c:pt idx="129">
                  <c:v>127.40103428571402</c:v>
                </c:pt>
                <c:pt idx="130">
                  <c:v>129.288154285714</c:v>
                </c:pt>
                <c:pt idx="131">
                  <c:v>130.75907428571401</c:v>
                </c:pt>
                <c:pt idx="132">
                  <c:v>132.22999428571401</c:v>
                </c:pt>
                <c:pt idx="133">
                  <c:v>133.70615428571401</c:v>
                </c:pt>
                <c:pt idx="134">
                  <c:v>135.203274285714</c:v>
                </c:pt>
                <c:pt idx="135">
                  <c:v>136.694034285714</c:v>
                </c:pt>
                <c:pt idx="136">
                  <c:v>137.923994285714</c:v>
                </c:pt>
                <c:pt idx="137">
                  <c:v>139.558554285714</c:v>
                </c:pt>
                <c:pt idx="138">
                  <c:v>141.198354285714</c:v>
                </c:pt>
                <c:pt idx="139">
                  <c:v>142.34573714285702</c:v>
                </c:pt>
                <c:pt idx="140">
                  <c:v>143.48264</c:v>
                </c:pt>
                <c:pt idx="141">
                  <c:v>144.07811999999902</c:v>
                </c:pt>
                <c:pt idx="142">
                  <c:v>144.67472000000001</c:v>
                </c:pt>
                <c:pt idx="143">
                  <c:v>145.69276000000002</c:v>
                </c:pt>
                <c:pt idx="144">
                  <c:v>146.96636000000001</c:v>
                </c:pt>
                <c:pt idx="145">
                  <c:v>148.22948</c:v>
                </c:pt>
                <c:pt idx="146">
                  <c:v>150.07356000000001</c:v>
                </c:pt>
                <c:pt idx="147">
                  <c:v>151.87984</c:v>
                </c:pt>
                <c:pt idx="148">
                  <c:v>153.65992</c:v>
                </c:pt>
                <c:pt idx="149">
                  <c:v>155.40331999999901</c:v>
                </c:pt>
                <c:pt idx="150">
                  <c:v>157.10592</c:v>
                </c:pt>
                <c:pt idx="151">
                  <c:v>158.61232000000001</c:v>
                </c:pt>
                <c:pt idx="152">
                  <c:v>159.66060000000002</c:v>
                </c:pt>
                <c:pt idx="153">
                  <c:v>160.76712000000001</c:v>
                </c:pt>
                <c:pt idx="154">
                  <c:v>161.755519999999</c:v>
                </c:pt>
                <c:pt idx="155">
                  <c:v>162.71248</c:v>
                </c:pt>
                <c:pt idx="156">
                  <c:v>163.39292</c:v>
                </c:pt>
                <c:pt idx="157">
                  <c:v>164.04192</c:v>
                </c:pt>
                <c:pt idx="158">
                  <c:v>164.65424000000002</c:v>
                </c:pt>
                <c:pt idx="159">
                  <c:v>165.515617142857</c:v>
                </c:pt>
                <c:pt idx="160">
                  <c:v>166.45505714285702</c:v>
                </c:pt>
                <c:pt idx="161">
                  <c:v>167.62385714285702</c:v>
                </c:pt>
                <c:pt idx="162">
                  <c:v>168.77693714285701</c:v>
                </c:pt>
                <c:pt idx="163">
                  <c:v>169.88285714285701</c:v>
                </c:pt>
                <c:pt idx="164">
                  <c:v>171.12733714285702</c:v>
                </c:pt>
                <c:pt idx="165">
                  <c:v>172.34037714285699</c:v>
                </c:pt>
                <c:pt idx="166">
                  <c:v>173.63672</c:v>
                </c:pt>
                <c:pt idx="167">
                  <c:v>175.18624</c:v>
                </c:pt>
                <c:pt idx="168">
                  <c:v>176.27239999999901</c:v>
                </c:pt>
                <c:pt idx="169">
                  <c:v>177.31664000000001</c:v>
                </c:pt>
                <c:pt idx="170">
                  <c:v>178.31896</c:v>
                </c:pt>
                <c:pt idx="171">
                  <c:v>178.86316000000002</c:v>
                </c:pt>
                <c:pt idx="172">
                  <c:v>179.38115999999999</c:v>
                </c:pt>
                <c:pt idx="173">
                  <c:v>179.87296000000001</c:v>
                </c:pt>
                <c:pt idx="174">
                  <c:v>180.34904</c:v>
                </c:pt>
                <c:pt idx="175">
                  <c:v>180.81351999999902</c:v>
                </c:pt>
                <c:pt idx="176">
                  <c:v>181.42704000000001</c:v>
                </c:pt>
                <c:pt idx="177">
                  <c:v>182.32629714285702</c:v>
                </c:pt>
                <c:pt idx="178">
                  <c:v>183.329817142857</c:v>
                </c:pt>
                <c:pt idx="179">
                  <c:v>184.322857142857</c:v>
                </c:pt>
                <c:pt idx="180">
                  <c:v>185.30541714285701</c:v>
                </c:pt>
                <c:pt idx="181">
                  <c:v>186.52257714285702</c:v>
                </c:pt>
                <c:pt idx="182">
                  <c:v>187.71353714285701</c:v>
                </c:pt>
                <c:pt idx="183">
                  <c:v>188.87829714285701</c:v>
                </c:pt>
                <c:pt idx="184">
                  <c:v>189.71539999999902</c:v>
                </c:pt>
                <c:pt idx="185">
                  <c:v>190.41679999999999</c:v>
                </c:pt>
                <c:pt idx="186">
                  <c:v>191.322022857142</c:v>
                </c:pt>
                <c:pt idx="187">
                  <c:v>192.61134285714201</c:v>
                </c:pt>
                <c:pt idx="188">
                  <c:v>194.02874285714202</c:v>
                </c:pt>
                <c:pt idx="189">
                  <c:v>195.408342857142</c:v>
                </c:pt>
                <c:pt idx="190">
                  <c:v>196.751262857142</c:v>
                </c:pt>
                <c:pt idx="191">
                  <c:v>197.94800000000001</c:v>
                </c:pt>
                <c:pt idx="192">
                  <c:v>198.82232000000002</c:v>
                </c:pt>
                <c:pt idx="193">
                  <c:v>199.6652</c:v>
                </c:pt>
                <c:pt idx="194">
                  <c:v>200.4598</c:v>
                </c:pt>
                <c:pt idx="195">
                  <c:v>201.37200000000001</c:v>
                </c:pt>
                <c:pt idx="196">
                  <c:v>202.48212000000001</c:v>
                </c:pt>
                <c:pt idx="197">
                  <c:v>203.80461714285701</c:v>
                </c:pt>
                <c:pt idx="198">
                  <c:v>205.09567428571401</c:v>
                </c:pt>
                <c:pt idx="199">
                  <c:v>206.302891428571</c:v>
                </c:pt>
                <c:pt idx="200">
                  <c:v>207.483908571428</c:v>
                </c:pt>
                <c:pt idx="201">
                  <c:v>208.612525714285</c:v>
                </c:pt>
                <c:pt idx="202">
                  <c:v>209.51250857142801</c:v>
                </c:pt>
                <c:pt idx="203">
                  <c:v>210.245348571428</c:v>
                </c:pt>
                <c:pt idx="204">
                  <c:v>211.171531428571</c:v>
                </c:pt>
                <c:pt idx="205">
                  <c:v>212.28509142857101</c:v>
                </c:pt>
                <c:pt idx="206">
                  <c:v>213.264211428571</c:v>
                </c:pt>
                <c:pt idx="207">
                  <c:v>214.23809142857101</c:v>
                </c:pt>
                <c:pt idx="208">
                  <c:v>215.58625142857102</c:v>
                </c:pt>
                <c:pt idx="209">
                  <c:v>216.91869142857101</c:v>
                </c:pt>
                <c:pt idx="210">
                  <c:v>218.22493142857101</c:v>
                </c:pt>
                <c:pt idx="211">
                  <c:v>219.263348571428</c:v>
                </c:pt>
                <c:pt idx="212">
                  <c:v>219.865268571428</c:v>
                </c:pt>
                <c:pt idx="213">
                  <c:v>220.46718857142801</c:v>
                </c:pt>
                <c:pt idx="214">
                  <c:v>221.06498857142802</c:v>
                </c:pt>
                <c:pt idx="215">
                  <c:v>221.91310857142801</c:v>
                </c:pt>
                <c:pt idx="216">
                  <c:v>222.76122857142801</c:v>
                </c:pt>
                <c:pt idx="217">
                  <c:v>223.61458857142802</c:v>
                </c:pt>
                <c:pt idx="218">
                  <c:v>224.478428571428</c:v>
                </c:pt>
                <c:pt idx="219">
                  <c:v>225.676285714285</c:v>
                </c:pt>
                <c:pt idx="220">
                  <c:v>226.86080571428502</c:v>
                </c:pt>
                <c:pt idx="221">
                  <c:v>227.815965714285</c:v>
                </c:pt>
                <c:pt idx="222">
                  <c:v>228.652531428571</c:v>
                </c:pt>
                <c:pt idx="223">
                  <c:v>229.79579428571401</c:v>
                </c:pt>
                <c:pt idx="224">
                  <c:v>230.98621714285702</c:v>
                </c:pt>
                <c:pt idx="225">
                  <c:v>232.17140000000001</c:v>
                </c:pt>
                <c:pt idx="226">
                  <c:v>233.377542857142</c:v>
                </c:pt>
                <c:pt idx="227">
                  <c:v>234.74022285714202</c:v>
                </c:pt>
                <c:pt idx="228">
                  <c:v>236.12386285714203</c:v>
                </c:pt>
                <c:pt idx="229">
                  <c:v>237.46843999999899</c:v>
                </c:pt>
                <c:pt idx="230">
                  <c:v>238.60467999999904</c:v>
                </c:pt>
                <c:pt idx="231">
                  <c:v>239.86375999999998</c:v>
                </c:pt>
                <c:pt idx="232">
                  <c:v>241.12284000000002</c:v>
                </c:pt>
                <c:pt idx="233">
                  <c:v>241.99715999999901</c:v>
                </c:pt>
                <c:pt idx="234">
                  <c:v>243.30864</c:v>
                </c:pt>
                <c:pt idx="235">
                  <c:v>244.63583999999904</c:v>
                </c:pt>
                <c:pt idx="236">
                  <c:v>246.42227999999901</c:v>
                </c:pt>
                <c:pt idx="237">
                  <c:v>248.22443999999999</c:v>
                </c:pt>
                <c:pt idx="238">
                  <c:v>249.87755999999999</c:v>
                </c:pt>
                <c:pt idx="239">
                  <c:v>251.54639999999901</c:v>
                </c:pt>
                <c:pt idx="240">
                  <c:v>252.97539999999898</c:v>
                </c:pt>
                <c:pt idx="241">
                  <c:v>254.40963999999903</c:v>
                </c:pt>
                <c:pt idx="242">
                  <c:v>255.84911999999903</c:v>
                </c:pt>
                <c:pt idx="243">
                  <c:v>257.28859999999901</c:v>
                </c:pt>
                <c:pt idx="244">
                  <c:v>258.42138285714196</c:v>
                </c:pt>
                <c:pt idx="245">
                  <c:v>259.43418285714199</c:v>
                </c:pt>
                <c:pt idx="246">
                  <c:v>260.46794285714196</c:v>
                </c:pt>
                <c:pt idx="247">
                  <c:v>261.41203999999999</c:v>
                </c:pt>
                <c:pt idx="248">
                  <c:v>262.70255999999898</c:v>
                </c:pt>
                <c:pt idx="249">
                  <c:v>264.22063999999898</c:v>
                </c:pt>
                <c:pt idx="250">
                  <c:v>265.77539999999999</c:v>
                </c:pt>
                <c:pt idx="251">
                  <c:v>267.35636</c:v>
                </c:pt>
                <c:pt idx="252">
                  <c:v>268.71319999999997</c:v>
                </c:pt>
                <c:pt idx="253">
                  <c:v>270.09623999999997</c:v>
                </c:pt>
                <c:pt idx="254">
                  <c:v>271.31975999999997</c:v>
                </c:pt>
                <c:pt idx="255">
                  <c:v>272.55899999999997</c:v>
                </c:pt>
                <c:pt idx="256">
                  <c:v>273.80459999999999</c:v>
                </c:pt>
                <c:pt idx="257">
                  <c:v>275.05543999999998</c:v>
                </c:pt>
                <c:pt idx="258">
                  <c:v>276.32612</c:v>
                </c:pt>
                <c:pt idx="259">
                  <c:v>277.17012</c:v>
                </c:pt>
                <c:pt idx="260">
                  <c:v>278.01936000000001</c:v>
                </c:pt>
                <c:pt idx="261">
                  <c:v>278.61191999999897</c:v>
                </c:pt>
                <c:pt idx="262">
                  <c:v>279.20971999999898</c:v>
                </c:pt>
                <c:pt idx="263">
                  <c:v>280.05783999999898</c:v>
                </c:pt>
                <c:pt idx="264">
                  <c:v>280.91643999999997</c:v>
                </c:pt>
                <c:pt idx="265">
                  <c:v>281.78551999999996</c:v>
                </c:pt>
                <c:pt idx="266">
                  <c:v>282.67031999999898</c:v>
                </c:pt>
                <c:pt idx="267">
                  <c:v>283.56559999999996</c:v>
                </c:pt>
                <c:pt idx="268">
                  <c:v>284.48183999999998</c:v>
                </c:pt>
                <c:pt idx="269">
                  <c:v>285.41379999999998</c:v>
                </c:pt>
                <c:pt idx="270">
                  <c:v>286.34051999999997</c:v>
                </c:pt>
                <c:pt idx="271">
                  <c:v>287.91346285714201</c:v>
                </c:pt>
                <c:pt idx="272">
                  <c:v>289.63702285714197</c:v>
                </c:pt>
                <c:pt idx="273">
                  <c:v>290.71270285714201</c:v>
                </c:pt>
                <c:pt idx="274">
                  <c:v>291.581782857142</c:v>
                </c:pt>
                <c:pt idx="275">
                  <c:v>292.40894285714199</c:v>
                </c:pt>
                <c:pt idx="276">
                  <c:v>293.220382857142</c:v>
                </c:pt>
                <c:pt idx="277">
                  <c:v>294.02134285714197</c:v>
                </c:pt>
                <c:pt idx="278">
                  <c:v>294.81182285714198</c:v>
                </c:pt>
                <c:pt idx="279">
                  <c:v>295.60754285714199</c:v>
                </c:pt>
                <c:pt idx="280">
                  <c:v>296.40326285714195</c:v>
                </c:pt>
                <c:pt idx="281">
                  <c:v>297.19898285714197</c:v>
                </c:pt>
                <c:pt idx="282">
                  <c:v>297.99470285714199</c:v>
                </c:pt>
                <c:pt idx="283">
                  <c:v>298.786302857142</c:v>
                </c:pt>
                <c:pt idx="284">
                  <c:v>299.83870285714198</c:v>
                </c:pt>
                <c:pt idx="285">
                  <c:v>300.89634285714197</c:v>
                </c:pt>
                <c:pt idx="286">
                  <c:v>301.95398285714197</c:v>
                </c:pt>
                <c:pt idx="287">
                  <c:v>303.02622285714199</c:v>
                </c:pt>
                <c:pt idx="288">
                  <c:v>303.84814285714197</c:v>
                </c:pt>
                <c:pt idx="289">
                  <c:v>304.65958285714197</c:v>
                </c:pt>
                <c:pt idx="290">
                  <c:v>305.45530285714199</c:v>
                </c:pt>
                <c:pt idx="291">
                  <c:v>306.22482285714199</c:v>
                </c:pt>
                <c:pt idx="292">
                  <c:v>306.978622857142</c:v>
                </c:pt>
                <c:pt idx="293">
                  <c:v>308.12766285714196</c:v>
                </c:pt>
                <c:pt idx="294">
                  <c:v>309.27146285714196</c:v>
                </c:pt>
                <c:pt idx="295">
                  <c:v>310.84194285714199</c:v>
                </c:pt>
                <c:pt idx="296">
                  <c:v>311.76619999999997</c:v>
                </c:pt>
                <c:pt idx="297">
                  <c:v>312.52</c:v>
                </c:pt>
                <c:pt idx="298">
                  <c:v>313.27379999999999</c:v>
                </c:pt>
                <c:pt idx="299">
                  <c:v>314.00139999999999</c:v>
                </c:pt>
                <c:pt idx="300">
                  <c:v>314.72899999999896</c:v>
                </c:pt>
                <c:pt idx="301">
                  <c:v>315.43039999999996</c:v>
                </c:pt>
                <c:pt idx="302">
                  <c:v>316.10971999999998</c:v>
                </c:pt>
                <c:pt idx="303">
                  <c:v>316.92235999999997</c:v>
                </c:pt>
                <c:pt idx="304">
                  <c:v>317.9434</c:v>
                </c:pt>
                <c:pt idx="305">
                  <c:v>318.92251999999996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1-4856-88EE-697D3B09C891}"/>
            </c:ext>
          </c:extLst>
        </c:ser>
        <c:ser>
          <c:idx val="1"/>
          <c:order val="1"/>
          <c:tx>
            <c:strRef>
              <c:f>'0.05 (3)'!$AA$5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(3)'!$T$6:$T$311</c:f>
              <c:numCache>
                <c:formatCode>0.000</c:formatCode>
                <c:ptCount val="30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(3)'!$AA$6:$AA$311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1.2849098849054004E-3</c:v>
                </c:pt>
                <c:pt idx="28">
                  <c:v>8.0696264305496979E-2</c:v>
                </c:pt>
                <c:pt idx="29">
                  <c:v>0.2835512506083015</c:v>
                </c:pt>
                <c:pt idx="30">
                  <c:v>0.58194980195455248</c:v>
                </c:pt>
                <c:pt idx="31">
                  <c:v>0.97853998703316614</c:v>
                </c:pt>
                <c:pt idx="32">
                  <c:v>1.4547797498667756</c:v>
                </c:pt>
                <c:pt idx="33">
                  <c:v>2.3271093078993559</c:v>
                </c:pt>
                <c:pt idx="34">
                  <c:v>2.9861319711864396</c:v>
                </c:pt>
                <c:pt idx="35">
                  <c:v>3.705313219450888</c:v>
                </c:pt>
                <c:pt idx="36">
                  <c:v>4.4455518296940024</c:v>
                </c:pt>
                <c:pt idx="37">
                  <c:v>5.2606914018515276</c:v>
                </c:pt>
                <c:pt idx="38">
                  <c:v>6.1111501966404349</c:v>
                </c:pt>
                <c:pt idx="39">
                  <c:v>6.5447367560153777</c:v>
                </c:pt>
                <c:pt idx="40">
                  <c:v>7.9391763737239245</c:v>
                </c:pt>
                <c:pt idx="41">
                  <c:v>8.9145878212729102</c:v>
                </c:pt>
                <c:pt idx="42">
                  <c:v>9.8475437514266488</c:v>
                </c:pt>
                <c:pt idx="43">
                  <c:v>10.853745007275409</c:v>
                </c:pt>
                <c:pt idx="44">
                  <c:v>11.866213533412273</c:v>
                </c:pt>
                <c:pt idx="45">
                  <c:v>12.911051095354722</c:v>
                </c:pt>
                <c:pt idx="46">
                  <c:v>14.490444898097294</c:v>
                </c:pt>
                <c:pt idx="47">
                  <c:v>15.55791424023897</c:v>
                </c:pt>
                <c:pt idx="48">
                  <c:v>16.15910923929934</c:v>
                </c:pt>
                <c:pt idx="49">
                  <c:v>18.251483267600246</c:v>
                </c:pt>
                <c:pt idx="50">
                  <c:v>19.347119269578613</c:v>
                </c:pt>
                <c:pt idx="51">
                  <c:v>20.455919896355358</c:v>
                </c:pt>
                <c:pt idx="52">
                  <c:v>21.023824849075371</c:v>
                </c:pt>
                <c:pt idx="53">
                  <c:v>22.127128660941715</c:v>
                </c:pt>
                <c:pt idx="54">
                  <c:v>25.503544068582183</c:v>
                </c:pt>
                <c:pt idx="55">
                  <c:v>26.058672789999356</c:v>
                </c:pt>
                <c:pt idx="56">
                  <c:v>27.18667699196034</c:v>
                </c:pt>
                <c:pt idx="57">
                  <c:v>28.334907334516885</c:v>
                </c:pt>
                <c:pt idx="58">
                  <c:v>29.458783092432711</c:v>
                </c:pt>
                <c:pt idx="59">
                  <c:v>30.611178287567441</c:v>
                </c:pt>
                <c:pt idx="60">
                  <c:v>31.761518055137024</c:v>
                </c:pt>
                <c:pt idx="61">
                  <c:v>32.879688197729976</c:v>
                </c:pt>
                <c:pt idx="62">
                  <c:v>35.786652399971935</c:v>
                </c:pt>
                <c:pt idx="63">
                  <c:v>36.391035840876903</c:v>
                </c:pt>
                <c:pt idx="64">
                  <c:v>36.956970002154712</c:v>
                </c:pt>
                <c:pt idx="65">
                  <c:v>38.110447052372002</c:v>
                </c:pt>
                <c:pt idx="66">
                  <c:v>39.238338051692324</c:v>
                </c:pt>
                <c:pt idx="67">
                  <c:v>40.415879370372679</c:v>
                </c:pt>
                <c:pt idx="68">
                  <c:v>41.567433335776883</c:v>
                </c:pt>
                <c:pt idx="69">
                  <c:v>42.16648430914676</c:v>
                </c:pt>
                <c:pt idx="70">
                  <c:v>44.476178456750063</c:v>
                </c:pt>
                <c:pt idx="71">
                  <c:v>45.060479746151323</c:v>
                </c:pt>
                <c:pt idx="72">
                  <c:v>46.222955721601977</c:v>
                </c:pt>
                <c:pt idx="73">
                  <c:v>47.381012537974939</c:v>
                </c:pt>
                <c:pt idx="74">
                  <c:v>48.553120721789163</c:v>
                </c:pt>
                <c:pt idx="75">
                  <c:v>49.697661807480564</c:v>
                </c:pt>
                <c:pt idx="76">
                  <c:v>50.892538402253273</c:v>
                </c:pt>
                <c:pt idx="77">
                  <c:v>52.595549830912034</c:v>
                </c:pt>
                <c:pt idx="78">
                  <c:v>53.746012115668307</c:v>
                </c:pt>
                <c:pt idx="79">
                  <c:v>54.928078109590601</c:v>
                </c:pt>
                <c:pt idx="80">
                  <c:v>56.094810405729405</c:v>
                </c:pt>
                <c:pt idx="81">
                  <c:v>57.29045827441221</c:v>
                </c:pt>
                <c:pt idx="82">
                  <c:v>58.462117668016013</c:v>
                </c:pt>
                <c:pt idx="83">
                  <c:v>60.22554048731881</c:v>
                </c:pt>
                <c:pt idx="84">
                  <c:v>61.389197241674097</c:v>
                </c:pt>
                <c:pt idx="85">
                  <c:v>62.586109186513191</c:v>
                </c:pt>
                <c:pt idx="86">
                  <c:v>63.71777245188035</c:v>
                </c:pt>
                <c:pt idx="87">
                  <c:v>64.321940975832433</c:v>
                </c:pt>
                <c:pt idx="88">
                  <c:v>66.070098495395229</c:v>
                </c:pt>
                <c:pt idx="89">
                  <c:v>67.219560084781804</c:v>
                </c:pt>
                <c:pt idx="90">
                  <c:v>68.399180459701711</c:v>
                </c:pt>
                <c:pt idx="91">
                  <c:v>69.560834692629811</c:v>
                </c:pt>
                <c:pt idx="92">
                  <c:v>70.727609077403926</c:v>
                </c:pt>
                <c:pt idx="93">
                  <c:v>71.910841490703604</c:v>
                </c:pt>
                <c:pt idx="94">
                  <c:v>73.629701501380623</c:v>
                </c:pt>
                <c:pt idx="95">
                  <c:v>74.787496053639586</c:v>
                </c:pt>
                <c:pt idx="96">
                  <c:v>75.973861483341565</c:v>
                </c:pt>
                <c:pt idx="97">
                  <c:v>77.143061906781583</c:v>
                </c:pt>
                <c:pt idx="98">
                  <c:v>78.317409477296351</c:v>
                </c:pt>
                <c:pt idx="99">
                  <c:v>79.496401188962324</c:v>
                </c:pt>
                <c:pt idx="100">
                  <c:v>80.678623336676168</c:v>
                </c:pt>
                <c:pt idx="101">
                  <c:v>81.823647444357746</c:v>
                </c:pt>
                <c:pt idx="102">
                  <c:v>83.622968533049786</c:v>
                </c:pt>
                <c:pt idx="103">
                  <c:v>84.216350163134607</c:v>
                </c:pt>
                <c:pt idx="104">
                  <c:v>85.368280941053413</c:v>
                </c:pt>
                <c:pt idx="105">
                  <c:v>86.560424544480711</c:v>
                </c:pt>
                <c:pt idx="106">
                  <c:v>87.730628598271096</c:v>
                </c:pt>
                <c:pt idx="107">
                  <c:v>88.920005390248718</c:v>
                </c:pt>
                <c:pt idx="108">
                  <c:v>90.107858000422425</c:v>
                </c:pt>
                <c:pt idx="109">
                  <c:v>91.865266108060595</c:v>
                </c:pt>
                <c:pt idx="110">
                  <c:v>93.035107053203689</c:v>
                </c:pt>
                <c:pt idx="111">
                  <c:v>94.241174176798168</c:v>
                </c:pt>
                <c:pt idx="112">
                  <c:v>95.366969915419915</c:v>
                </c:pt>
                <c:pt idx="113">
                  <c:v>96.57394554060356</c:v>
                </c:pt>
                <c:pt idx="114">
                  <c:v>97.748543273604781</c:v>
                </c:pt>
                <c:pt idx="115">
                  <c:v>99.510639674507388</c:v>
                </c:pt>
                <c:pt idx="116">
                  <c:v>100.64631274746839</c:v>
                </c:pt>
                <c:pt idx="117">
                  <c:v>101.24259633511214</c:v>
                </c:pt>
                <c:pt idx="118">
                  <c:v>102.42808426620248</c:v>
                </c:pt>
                <c:pt idx="119">
                  <c:v>103.61652185298054</c:v>
                </c:pt>
                <c:pt idx="120">
                  <c:v>104.79098752118841</c:v>
                </c:pt>
                <c:pt idx="121">
                  <c:v>106.52837789451664</c:v>
                </c:pt>
                <c:pt idx="122">
                  <c:v>107.68125031933614</c:v>
                </c:pt>
                <c:pt idx="123">
                  <c:v>108.88474513083531</c:v>
                </c:pt>
                <c:pt idx="124">
                  <c:v>110.6280256823087</c:v>
                </c:pt>
                <c:pt idx="125">
                  <c:v>111.18645984588616</c:v>
                </c:pt>
                <c:pt idx="126">
                  <c:v>112.96186928060365</c:v>
                </c:pt>
                <c:pt idx="127">
                  <c:v>114.12194453901411</c:v>
                </c:pt>
                <c:pt idx="128">
                  <c:v>115.29825676723146</c:v>
                </c:pt>
                <c:pt idx="129">
                  <c:v>116.44818784572357</c:v>
                </c:pt>
                <c:pt idx="130">
                  <c:v>117.62794944038588</c:v>
                </c:pt>
                <c:pt idx="131">
                  <c:v>118.76148697672615</c:v>
                </c:pt>
                <c:pt idx="132">
                  <c:v>120.54363274900304</c:v>
                </c:pt>
                <c:pt idx="133">
                  <c:v>121.72573349203437</c:v>
                </c:pt>
                <c:pt idx="134">
                  <c:v>122.32114141370414</c:v>
                </c:pt>
                <c:pt idx="135">
                  <c:v>123.5076583878725</c:v>
                </c:pt>
                <c:pt idx="136">
                  <c:v>124.73656414721468</c:v>
                </c:pt>
                <c:pt idx="137">
                  <c:v>125.88616293549589</c:v>
                </c:pt>
                <c:pt idx="138">
                  <c:v>127.06035931599689</c:v>
                </c:pt>
                <c:pt idx="139">
                  <c:v>128.82586860002067</c:v>
                </c:pt>
                <c:pt idx="140">
                  <c:v>130.00426283623443</c:v>
                </c:pt>
                <c:pt idx="141">
                  <c:v>131.20640383502879</c:v>
                </c:pt>
                <c:pt idx="142">
                  <c:v>132.37678741554387</c:v>
                </c:pt>
                <c:pt idx="143">
                  <c:v>133.56314775093526</c:v>
                </c:pt>
                <c:pt idx="144">
                  <c:v>135.8924712315096</c:v>
                </c:pt>
                <c:pt idx="145">
                  <c:v>136.47753896143922</c:v>
                </c:pt>
                <c:pt idx="146">
                  <c:v>137.0638226508957</c:v>
                </c:pt>
                <c:pt idx="147">
                  <c:v>138.23962380786037</c:v>
                </c:pt>
                <c:pt idx="148">
                  <c:v>139.42476481669672</c:v>
                </c:pt>
                <c:pt idx="149">
                  <c:v>140.61404685972823</c:v>
                </c:pt>
                <c:pt idx="150">
                  <c:v>141.77596083306281</c:v>
                </c:pt>
                <c:pt idx="151">
                  <c:v>142.9257116573788</c:v>
                </c:pt>
                <c:pt idx="152">
                  <c:v>144.07670104693713</c:v>
                </c:pt>
                <c:pt idx="153">
                  <c:v>145.87626597693421</c:v>
                </c:pt>
                <c:pt idx="154">
                  <c:v>147.02344573888553</c:v>
                </c:pt>
                <c:pt idx="155">
                  <c:v>148.19038553416974</c:v>
                </c:pt>
                <c:pt idx="156">
                  <c:v>149.36299473119152</c:v>
                </c:pt>
                <c:pt idx="157">
                  <c:v>150.57666366033499</c:v>
                </c:pt>
                <c:pt idx="158">
                  <c:v>152.31109490656243</c:v>
                </c:pt>
                <c:pt idx="159">
                  <c:v>153.49604052399783</c:v>
                </c:pt>
                <c:pt idx="160">
                  <c:v>154.68385849011634</c:v>
                </c:pt>
                <c:pt idx="161">
                  <c:v>155.28380013490164</c:v>
                </c:pt>
                <c:pt idx="162">
                  <c:v>156.4725140762601</c:v>
                </c:pt>
                <c:pt idx="163">
                  <c:v>157.65785124534946</c:v>
                </c:pt>
                <c:pt idx="164">
                  <c:v>159.46312726197934</c:v>
                </c:pt>
                <c:pt idx="165">
                  <c:v>160.06099090564246</c:v>
                </c:pt>
                <c:pt idx="166">
                  <c:v>161.81767817057465</c:v>
                </c:pt>
                <c:pt idx="167">
                  <c:v>162.99333300435453</c:v>
                </c:pt>
                <c:pt idx="168">
                  <c:v>164.15047765459613</c:v>
                </c:pt>
                <c:pt idx="169">
                  <c:v>165.93816584205214</c:v>
                </c:pt>
                <c:pt idx="170">
                  <c:v>166.50685816582387</c:v>
                </c:pt>
                <c:pt idx="171">
                  <c:v>167.69338121187189</c:v>
                </c:pt>
                <c:pt idx="172">
                  <c:v>169.43325236894756</c:v>
                </c:pt>
                <c:pt idx="173">
                  <c:v>170.60884699499718</c:v>
                </c:pt>
                <c:pt idx="174">
                  <c:v>171.1999570943093</c:v>
                </c:pt>
                <c:pt idx="175">
                  <c:v>172.39520256497494</c:v>
                </c:pt>
                <c:pt idx="176">
                  <c:v>173.59126494058111</c:v>
                </c:pt>
                <c:pt idx="177">
                  <c:v>174.7638893606993</c:v>
                </c:pt>
                <c:pt idx="178">
                  <c:v>176.4914241753404</c:v>
                </c:pt>
                <c:pt idx="179">
                  <c:v>177.66940552381109</c:v>
                </c:pt>
                <c:pt idx="180">
                  <c:v>178.85416302562211</c:v>
                </c:pt>
                <c:pt idx="181">
                  <c:v>179.99485671678767</c:v>
                </c:pt>
                <c:pt idx="182">
                  <c:v>181.16817005246719</c:v>
                </c:pt>
                <c:pt idx="183">
                  <c:v>182.35317225162859</c:v>
                </c:pt>
                <c:pt idx="184">
                  <c:v>184.0835041212315</c:v>
                </c:pt>
                <c:pt idx="185">
                  <c:v>185.26067610164841</c:v>
                </c:pt>
                <c:pt idx="186">
                  <c:v>186.47072371460905</c:v>
                </c:pt>
                <c:pt idx="187">
                  <c:v>187.660232057765</c:v>
                </c:pt>
                <c:pt idx="188">
                  <c:v>188.25803173338605</c:v>
                </c:pt>
                <c:pt idx="189">
                  <c:v>189.4298806717002</c:v>
                </c:pt>
                <c:pt idx="190">
                  <c:v>191.16863003259496</c:v>
                </c:pt>
                <c:pt idx="191">
                  <c:v>192.94735116304801</c:v>
                </c:pt>
                <c:pt idx="192">
                  <c:v>193.53276553908083</c:v>
                </c:pt>
                <c:pt idx="193">
                  <c:v>194.73421120588861</c:v>
                </c:pt>
                <c:pt idx="194">
                  <c:v>195.92452139598225</c:v>
                </c:pt>
                <c:pt idx="195">
                  <c:v>197.12972782758092</c:v>
                </c:pt>
                <c:pt idx="196">
                  <c:v>198.90518134859084</c:v>
                </c:pt>
                <c:pt idx="197">
                  <c:v>200.05156325042134</c:v>
                </c:pt>
                <c:pt idx="198">
                  <c:v>201.20207860520131</c:v>
                </c:pt>
                <c:pt idx="199">
                  <c:v>202.32520324705615</c:v>
                </c:pt>
                <c:pt idx="200">
                  <c:v>203.49278697656328</c:v>
                </c:pt>
                <c:pt idx="201">
                  <c:v>204.64701039274127</c:v>
                </c:pt>
                <c:pt idx="202">
                  <c:v>206.41024048908224</c:v>
                </c:pt>
                <c:pt idx="203">
                  <c:v>207.57037045151617</c:v>
                </c:pt>
                <c:pt idx="204">
                  <c:v>208.73423106217891</c:v>
                </c:pt>
                <c:pt idx="205">
                  <c:v>209.33204579756574</c:v>
                </c:pt>
                <c:pt idx="206">
                  <c:v>210.46696847383384</c:v>
                </c:pt>
                <c:pt idx="207">
                  <c:v>211.65837790800015</c:v>
                </c:pt>
                <c:pt idx="208">
                  <c:v>213.45033889028778</c:v>
                </c:pt>
                <c:pt idx="209">
                  <c:v>214.63774663014999</c:v>
                </c:pt>
                <c:pt idx="210">
                  <c:v>215.80522495346398</c:v>
                </c:pt>
                <c:pt idx="211">
                  <c:v>216.98506975453995</c:v>
                </c:pt>
                <c:pt idx="212">
                  <c:v>218.18844286196745</c:v>
                </c:pt>
                <c:pt idx="213">
                  <c:v>219.33795308839507</c:v>
                </c:pt>
                <c:pt idx="214">
                  <c:v>221.09078555636137</c:v>
                </c:pt>
                <c:pt idx="215">
                  <c:v>222.24243779985181</c:v>
                </c:pt>
                <c:pt idx="216">
                  <c:v>223.41796468638836</c:v>
                </c:pt>
                <c:pt idx="217">
                  <c:v>224.59663871904988</c:v>
                </c:pt>
                <c:pt idx="218">
                  <c:v>225.77553109442482</c:v>
                </c:pt>
                <c:pt idx="219">
                  <c:v>226.95489780051639</c:v>
                </c:pt>
                <c:pt idx="220">
                  <c:v>228.12434120818634</c:v>
                </c:pt>
                <c:pt idx="221">
                  <c:v>229.291431785122</c:v>
                </c:pt>
                <c:pt idx="222">
                  <c:v>230.47268828481086</c:v>
                </c:pt>
                <c:pt idx="223">
                  <c:v>231.63108279981816</c:v>
                </c:pt>
                <c:pt idx="224">
                  <c:v>232.8093992022992</c:v>
                </c:pt>
                <c:pt idx="225">
                  <c:v>233.97260478545857</c:v>
                </c:pt>
                <c:pt idx="226">
                  <c:v>235.12152774541002</c:v>
                </c:pt>
                <c:pt idx="227">
                  <c:v>236.87455973374668</c:v>
                </c:pt>
                <c:pt idx="228">
                  <c:v>237.44954260099288</c:v>
                </c:pt>
                <c:pt idx="229">
                  <c:v>239.19653628470928</c:v>
                </c:pt>
                <c:pt idx="230">
                  <c:v>240.34257938010418</c:v>
                </c:pt>
                <c:pt idx="231">
                  <c:v>241.50914292312081</c:v>
                </c:pt>
                <c:pt idx="232">
                  <c:v>242.69958487359415</c:v>
                </c:pt>
                <c:pt idx="233">
                  <c:v>243.86120182549291</c:v>
                </c:pt>
                <c:pt idx="234">
                  <c:v>245.04991962170268</c:v>
                </c:pt>
                <c:pt idx="235">
                  <c:v>246.23990229956897</c:v>
                </c:pt>
                <c:pt idx="236">
                  <c:v>247.4072036902835</c:v>
                </c:pt>
                <c:pt idx="237">
                  <c:v>248.55306232373411</c:v>
                </c:pt>
                <c:pt idx="238">
                  <c:v>249.74718598354673</c:v>
                </c:pt>
                <c:pt idx="239">
                  <c:v>250.90109694464681</c:v>
                </c:pt>
                <c:pt idx="240">
                  <c:v>252.08595233399785</c:v>
                </c:pt>
                <c:pt idx="241">
                  <c:v>253.84123927516504</c:v>
                </c:pt>
                <c:pt idx="242">
                  <c:v>255.04961920642737</c:v>
                </c:pt>
                <c:pt idx="243">
                  <c:v>256.18455317677962</c:v>
                </c:pt>
                <c:pt idx="244">
                  <c:v>257.95009469499161</c:v>
                </c:pt>
                <c:pt idx="245">
                  <c:v>258.51042977981911</c:v>
                </c:pt>
                <c:pt idx="246">
                  <c:v>259.66665216166876</c:v>
                </c:pt>
                <c:pt idx="247">
                  <c:v>261.40579303795926</c:v>
                </c:pt>
                <c:pt idx="248">
                  <c:v>262.54454800518209</c:v>
                </c:pt>
                <c:pt idx="249">
                  <c:v>263.7180571041248</c:v>
                </c:pt>
                <c:pt idx="250">
                  <c:v>264.90292755171168</c:v>
                </c:pt>
                <c:pt idx="251">
                  <c:v>266.05368383745349</c:v>
                </c:pt>
                <c:pt idx="252">
                  <c:v>267.22917684322636</c:v>
                </c:pt>
                <c:pt idx="253">
                  <c:v>268.41645282481608</c:v>
                </c:pt>
                <c:pt idx="254">
                  <c:v>269.58408549401372</c:v>
                </c:pt>
                <c:pt idx="255">
                  <c:v>270.76505588956962</c:v>
                </c:pt>
                <c:pt idx="256">
                  <c:v>271.92482445777114</c:v>
                </c:pt>
                <c:pt idx="257">
                  <c:v>273.05511676371151</c:v>
                </c:pt>
                <c:pt idx="258">
                  <c:v>274.79295134848968</c:v>
                </c:pt>
                <c:pt idx="259">
                  <c:v>275.98856199722491</c:v>
                </c:pt>
                <c:pt idx="260">
                  <c:v>277.16214262235428</c:v>
                </c:pt>
                <c:pt idx="261">
                  <c:v>278.37502493022481</c:v>
                </c:pt>
                <c:pt idx="262">
                  <c:v>279.54978008844671</c:v>
                </c:pt>
                <c:pt idx="263">
                  <c:v>280.72875528350073</c:v>
                </c:pt>
                <c:pt idx="264">
                  <c:v>281.91786459084659</c:v>
                </c:pt>
                <c:pt idx="265">
                  <c:v>283.67830517217322</c:v>
                </c:pt>
                <c:pt idx="266">
                  <c:v>284.24594720798228</c:v>
                </c:pt>
                <c:pt idx="267">
                  <c:v>286.00953870011563</c:v>
                </c:pt>
                <c:pt idx="268">
                  <c:v>287.19724383799451</c:v>
                </c:pt>
                <c:pt idx="269">
                  <c:v>288.37060235586483</c:v>
                </c:pt>
                <c:pt idx="270">
                  <c:v>288.96456974299167</c:v>
                </c:pt>
                <c:pt idx="271">
                  <c:v>290.09846093867878</c:v>
                </c:pt>
                <c:pt idx="272">
                  <c:v>291.85428244307309</c:v>
                </c:pt>
                <c:pt idx="273">
                  <c:v>293.03115326641091</c:v>
                </c:pt>
                <c:pt idx="274">
                  <c:v>294.765614833124</c:v>
                </c:pt>
                <c:pt idx="275">
                  <c:v>295.35302817519067</c:v>
                </c:pt>
                <c:pt idx="276">
                  <c:v>296.52138739854252</c:v>
                </c:pt>
                <c:pt idx="277">
                  <c:v>297.67764366114062</c:v>
                </c:pt>
                <c:pt idx="278">
                  <c:v>298.83536809000157</c:v>
                </c:pt>
                <c:pt idx="279">
                  <c:v>300.61401769834004</c:v>
                </c:pt>
                <c:pt idx="280">
                  <c:v>301.8016851909162</c:v>
                </c:pt>
                <c:pt idx="281">
                  <c:v>302.97304850842113</c:v>
                </c:pt>
                <c:pt idx="282">
                  <c:v>304.16857633757297</c:v>
                </c:pt>
                <c:pt idx="283">
                  <c:v>305.34073773527882</c:v>
                </c:pt>
                <c:pt idx="284">
                  <c:v>306.00401386593177</c:v>
                </c:pt>
                <c:pt idx="285">
                  <c:v>307.68319332405349</c:v>
                </c:pt>
                <c:pt idx="286">
                  <c:v>308.86791695512557</c:v>
                </c:pt>
                <c:pt idx="287">
                  <c:v>309.99691426308738</c:v>
                </c:pt>
                <c:pt idx="288">
                  <c:v>311.18854580476511</c:v>
                </c:pt>
                <c:pt idx="289">
                  <c:v>312.88764338593484</c:v>
                </c:pt>
                <c:pt idx="290">
                  <c:v>313.48515695941126</c:v>
                </c:pt>
                <c:pt idx="291">
                  <c:v>315.28247110240517</c:v>
                </c:pt>
                <c:pt idx="292">
                  <c:v>316.47510024433416</c:v>
                </c:pt>
                <c:pt idx="293">
                  <c:v>317.64449094854552</c:v>
                </c:pt>
                <c:pt idx="294">
                  <c:v>318.81447644848703</c:v>
                </c:pt>
                <c:pt idx="295">
                  <c:v>320.00407890891699</c:v>
                </c:pt>
                <c:pt idx="296">
                  <c:v>321.14795740024243</c:v>
                </c:pt>
                <c:pt idx="297">
                  <c:v>322.28947176715229</c:v>
                </c:pt>
                <c:pt idx="298">
                  <c:v>324.0562781671623</c:v>
                </c:pt>
                <c:pt idx="299">
                  <c:v>325.21964562497396</c:v>
                </c:pt>
                <c:pt idx="300">
                  <c:v>326.40389492520296</c:v>
                </c:pt>
                <c:pt idx="301">
                  <c:v>326.99020149580451</c:v>
                </c:pt>
                <c:pt idx="302">
                  <c:v>328.15146081747895</c:v>
                </c:pt>
                <c:pt idx="303">
                  <c:v>329.36491156931334</c:v>
                </c:pt>
                <c:pt idx="304">
                  <c:v>331.1205335535206</c:v>
                </c:pt>
                <c:pt idx="305">
                  <c:v>332.29216791712378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1-4856-88EE-697D3B09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82608"/>
        <c:axId val="1128580088"/>
      </c:scatterChart>
      <c:valAx>
        <c:axId val="11285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80088"/>
        <c:crosses val="autoZero"/>
        <c:crossBetween val="midCat"/>
      </c:valAx>
      <c:valAx>
        <c:axId val="11285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8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2.7255479124255015E-2</c:v>
                </c:pt>
                <c:pt idx="2">
                  <c:v>0.11207750379625896</c:v>
                </c:pt>
                <c:pt idx="3">
                  <c:v>0.25328209301498666</c:v>
                </c:pt>
                <c:pt idx="4">
                  <c:v>0.44714825411040249</c:v>
                </c:pt>
                <c:pt idx="5">
                  <c:v>0.83050790213503578</c:v>
                </c:pt>
                <c:pt idx="6">
                  <c:v>0.98550715805296207</c:v>
                </c:pt>
                <c:pt idx="7">
                  <c:v>1.3284685589671974</c:v>
                </c:pt>
                <c:pt idx="8">
                  <c:v>1.7178838297265593</c:v>
                </c:pt>
                <c:pt idx="9">
                  <c:v>2.391836735153563</c:v>
                </c:pt>
                <c:pt idx="10">
                  <c:v>2.9182750162157731</c:v>
                </c:pt>
                <c:pt idx="11">
                  <c:v>3.4736465378391683</c:v>
                </c:pt>
                <c:pt idx="12">
                  <c:v>4.0840585216380321</c:v>
                </c:pt>
                <c:pt idx="13">
                  <c:v>4.7478142898574252</c:v>
                </c:pt>
                <c:pt idx="14">
                  <c:v>5.4395796433881305</c:v>
                </c:pt>
                <c:pt idx="15">
                  <c:v>6.1856938951658202</c:v>
                </c:pt>
                <c:pt idx="16">
                  <c:v>7.3566637246756006</c:v>
                </c:pt>
                <c:pt idx="17">
                  <c:v>8.1869797054428322</c:v>
                </c:pt>
                <c:pt idx="18">
                  <c:v>9.0744836674850085</c:v>
                </c:pt>
                <c:pt idx="19">
                  <c:v>9.9936403519550208</c:v>
                </c:pt>
                <c:pt idx="20">
                  <c:v>10.989468862798931</c:v>
                </c:pt>
                <c:pt idx="21">
                  <c:v>11.948071877708411</c:v>
                </c:pt>
                <c:pt idx="22">
                  <c:v>12.992763402542286</c:v>
                </c:pt>
                <c:pt idx="23">
                  <c:v>14.074508833551462</c:v>
                </c:pt>
                <c:pt idx="24">
                  <c:v>15.196001838321848</c:v>
                </c:pt>
                <c:pt idx="25">
                  <c:v>16.953489056350787</c:v>
                </c:pt>
                <c:pt idx="26">
                  <c:v>18.168255052049112</c:v>
                </c:pt>
                <c:pt idx="27">
                  <c:v>19.409615073413526</c:v>
                </c:pt>
                <c:pt idx="28">
                  <c:v>20.67470540731609</c:v>
                </c:pt>
                <c:pt idx="29">
                  <c:v>21.977773854624711</c:v>
                </c:pt>
                <c:pt idx="30">
                  <c:v>23.34978707444003</c:v>
                </c:pt>
                <c:pt idx="31">
                  <c:v>24.732206175718794</c:v>
                </c:pt>
                <c:pt idx="32">
                  <c:v>25.879974985783502</c:v>
                </c:pt>
                <c:pt idx="33">
                  <c:v>27.618852634884075</c:v>
                </c:pt>
                <c:pt idx="34">
                  <c:v>29.899687770709249</c:v>
                </c:pt>
                <c:pt idx="35">
                  <c:v>31.374595895690636</c:v>
                </c:pt>
                <c:pt idx="36">
                  <c:v>32.238829608314568</c:v>
                </c:pt>
                <c:pt idx="37">
                  <c:v>34.520449772798685</c:v>
                </c:pt>
                <c:pt idx="38">
                  <c:v>36.084939013650313</c:v>
                </c:pt>
                <c:pt idx="39">
                  <c:v>38.605457447886799</c:v>
                </c:pt>
                <c:pt idx="40">
                  <c:v>40.282440509462369</c:v>
                </c:pt>
                <c:pt idx="41">
                  <c:v>41.181309915362974</c:v>
                </c:pt>
                <c:pt idx="42">
                  <c:v>42.954501304251686</c:v>
                </c:pt>
                <c:pt idx="43">
                  <c:v>44.706659390385859</c:v>
                </c:pt>
                <c:pt idx="44">
                  <c:v>46.547754971001353</c:v>
                </c:pt>
                <c:pt idx="45">
                  <c:v>48.394941157686361</c:v>
                </c:pt>
                <c:pt idx="46">
                  <c:v>50.243748284535464</c:v>
                </c:pt>
                <c:pt idx="47">
                  <c:v>53.073298284058204</c:v>
                </c:pt>
                <c:pt idx="48">
                  <c:v>55.03989675476263</c:v>
                </c:pt>
                <c:pt idx="49">
                  <c:v>59.934219369535043</c:v>
                </c:pt>
                <c:pt idx="50">
                  <c:v>60.915799049475865</c:v>
                </c:pt>
                <c:pt idx="51">
                  <c:v>61.936779754850882</c:v>
                </c:pt>
                <c:pt idx="52">
                  <c:v>62.891229396609901</c:v>
                </c:pt>
                <c:pt idx="53">
                  <c:v>65.943917235734745</c:v>
                </c:pt>
                <c:pt idx="54">
                  <c:v>66.963720361130143</c:v>
                </c:pt>
                <c:pt idx="55">
                  <c:v>69.037087240734593</c:v>
                </c:pt>
                <c:pt idx="56">
                  <c:v>71.125656366976926</c:v>
                </c:pt>
                <c:pt idx="57">
                  <c:v>73.25257762667799</c:v>
                </c:pt>
                <c:pt idx="58">
                  <c:v>76.464923656749662</c:v>
                </c:pt>
                <c:pt idx="59">
                  <c:v>78.610416976237886</c:v>
                </c:pt>
                <c:pt idx="60">
                  <c:v>80.818392034362574</c:v>
                </c:pt>
                <c:pt idx="61">
                  <c:v>83.005280111902692</c:v>
                </c:pt>
                <c:pt idx="62">
                  <c:v>85.268986352018231</c:v>
                </c:pt>
                <c:pt idx="63">
                  <c:v>87.554164675349796</c:v>
                </c:pt>
                <c:pt idx="64">
                  <c:v>89.852358150120068</c:v>
                </c:pt>
                <c:pt idx="65">
                  <c:v>91.208680100750129</c:v>
                </c:pt>
                <c:pt idx="66">
                  <c:v>95.555014363793674</c:v>
                </c:pt>
                <c:pt idx="67">
                  <c:v>97.901354563821258</c:v>
                </c:pt>
                <c:pt idx="68">
                  <c:v>99.07765938533754</c:v>
                </c:pt>
                <c:pt idx="69">
                  <c:v>101.50357282956294</c:v>
                </c:pt>
                <c:pt idx="70">
                  <c:v>105.09296994646131</c:v>
                </c:pt>
                <c:pt idx="71">
                  <c:v>106.3060929998171</c:v>
                </c:pt>
                <c:pt idx="72">
                  <c:v>109.91527739188076</c:v>
                </c:pt>
                <c:pt idx="73">
                  <c:v>112.37175108422316</c:v>
                </c:pt>
                <c:pt idx="74">
                  <c:v>114.86055897967546</c:v>
                </c:pt>
                <c:pt idx="75">
                  <c:v>117.34220090914374</c:v>
                </c:pt>
                <c:pt idx="76">
                  <c:v>119.77816541969078</c:v>
                </c:pt>
                <c:pt idx="77">
                  <c:v>122.25869620200086</c:v>
                </c:pt>
                <c:pt idx="78">
                  <c:v>126.04736188811356</c:v>
                </c:pt>
                <c:pt idx="79">
                  <c:v>128.57608488048558</c:v>
                </c:pt>
                <c:pt idx="80">
                  <c:v>131.15594592192517</c:v>
                </c:pt>
                <c:pt idx="81">
                  <c:v>133.80604066452699</c:v>
                </c:pt>
                <c:pt idx="82">
                  <c:v>136.37750333729772</c:v>
                </c:pt>
                <c:pt idx="83">
                  <c:v>138.91824197187981</c:v>
                </c:pt>
                <c:pt idx="84">
                  <c:v>141.55764842269619</c:v>
                </c:pt>
                <c:pt idx="85">
                  <c:v>145.40487409314716</c:v>
                </c:pt>
                <c:pt idx="86">
                  <c:v>148.13154188319439</c:v>
                </c:pt>
                <c:pt idx="87">
                  <c:v>149.51713348325362</c:v>
                </c:pt>
                <c:pt idx="88">
                  <c:v>152.18219761671207</c:v>
                </c:pt>
                <c:pt idx="89">
                  <c:v>154.86655210371103</c:v>
                </c:pt>
                <c:pt idx="90">
                  <c:v>158.91288456228233</c:v>
                </c:pt>
                <c:pt idx="91">
                  <c:v>161.60811047668079</c:v>
                </c:pt>
                <c:pt idx="92">
                  <c:v>164.37243404888014</c:v>
                </c:pt>
                <c:pt idx="93">
                  <c:v>167.08280274391487</c:v>
                </c:pt>
                <c:pt idx="94">
                  <c:v>169.84296474905818</c:v>
                </c:pt>
                <c:pt idx="95">
                  <c:v>172.50965329458734</c:v>
                </c:pt>
                <c:pt idx="96">
                  <c:v>176.62953310086752</c:v>
                </c:pt>
                <c:pt idx="97">
                  <c:v>179.52383375753601</c:v>
                </c:pt>
                <c:pt idx="98">
                  <c:v>182.36054461430084</c:v>
                </c:pt>
                <c:pt idx="99">
                  <c:v>185.18309098226962</c:v>
                </c:pt>
                <c:pt idx="100">
                  <c:v>189.42168772903781</c:v>
                </c:pt>
                <c:pt idx="101">
                  <c:v>190.87933737338955</c:v>
                </c:pt>
                <c:pt idx="102">
                  <c:v>193.73230180407816</c:v>
                </c:pt>
                <c:pt idx="103">
                  <c:v>196.62378519688127</c:v>
                </c:pt>
                <c:pt idx="104">
                  <c:v>201.01589331046102</c:v>
                </c:pt>
                <c:pt idx="105">
                  <c:v>202.45969097064494</c:v>
                </c:pt>
                <c:pt idx="106">
                  <c:v>205.36534024614596</c:v>
                </c:pt>
                <c:pt idx="107">
                  <c:v>208.27549461150352</c:v>
                </c:pt>
                <c:pt idx="108">
                  <c:v>211.15225975745184</c:v>
                </c:pt>
                <c:pt idx="109">
                  <c:v>215.56257518098451</c:v>
                </c:pt>
                <c:pt idx="110">
                  <c:v>218.57223321310576</c:v>
                </c:pt>
                <c:pt idx="111">
                  <c:v>221.50975310075074</c:v>
                </c:pt>
                <c:pt idx="112">
                  <c:v>224.48209435781692</c:v>
                </c:pt>
                <c:pt idx="113">
                  <c:v>227.40182477447769</c:v>
                </c:pt>
                <c:pt idx="114">
                  <c:v>230.38192858216811</c:v>
                </c:pt>
                <c:pt idx="115">
                  <c:v>234.81649155120158</c:v>
                </c:pt>
                <c:pt idx="116">
                  <c:v>237.77586312173855</c:v>
                </c:pt>
                <c:pt idx="117">
                  <c:v>240.78811537746003</c:v>
                </c:pt>
                <c:pt idx="118">
                  <c:v>243.81637944738281</c:v>
                </c:pt>
                <c:pt idx="119">
                  <c:v>246.75345140936525</c:v>
                </c:pt>
                <c:pt idx="120">
                  <c:v>248.26816189074739</c:v>
                </c:pt>
                <c:pt idx="121">
                  <c:v>252.83790520247052</c:v>
                </c:pt>
                <c:pt idx="122">
                  <c:v>255.95070021784474</c:v>
                </c:pt>
                <c:pt idx="123">
                  <c:v>258.99887865809006</c:v>
                </c:pt>
                <c:pt idx="124">
                  <c:v>262.11624445961712</c:v>
                </c:pt>
                <c:pt idx="125">
                  <c:v>264.55959223266717</c:v>
                </c:pt>
                <c:pt idx="126">
                  <c:v>268.26234478367752</c:v>
                </c:pt>
                <c:pt idx="127">
                  <c:v>271.34841438703614</c:v>
                </c:pt>
                <c:pt idx="128">
                  <c:v>276.01807947261051</c:v>
                </c:pt>
                <c:pt idx="129">
                  <c:v>279.05642896149789</c:v>
                </c:pt>
                <c:pt idx="130">
                  <c:v>281.08285973388126</c:v>
                </c:pt>
                <c:pt idx="131">
                  <c:v>285.27465132052509</c:v>
                </c:pt>
                <c:pt idx="132">
                  <c:v>288.35781423846828</c:v>
                </c:pt>
                <c:pt idx="133">
                  <c:v>291.50111504322734</c:v>
                </c:pt>
                <c:pt idx="134">
                  <c:v>300.95568424033615</c:v>
                </c:pt>
                <c:pt idx="135">
                  <c:v>302.52723736718775</c:v>
                </c:pt>
                <c:pt idx="136">
                  <c:v>304.1203580161918</c:v>
                </c:pt>
                <c:pt idx="137">
                  <c:v>307.31519384249674</c:v>
                </c:pt>
                <c:pt idx="138">
                  <c:v>310.49151538761913</c:v>
                </c:pt>
                <c:pt idx="139">
                  <c:v>312.88704024429796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0.35265714285719696</c:v>
                </c:pt>
                <c:pt idx="2">
                  <c:v>1.0843771428571998</c:v>
                </c:pt>
                <c:pt idx="3">
                  <c:v>1.533674285714298</c:v>
                </c:pt>
                <c:pt idx="4">
                  <c:v>2.0877714285715001</c:v>
                </c:pt>
                <c:pt idx="5">
                  <c:v>2.6156685714285999</c:v>
                </c:pt>
                <c:pt idx="6">
                  <c:v>3.1278457142857974</c:v>
                </c:pt>
                <c:pt idx="7">
                  <c:v>3.6295428571428943</c:v>
                </c:pt>
                <c:pt idx="8">
                  <c:v>4.1207600000000966</c:v>
                </c:pt>
                <c:pt idx="9">
                  <c:v>4.5962571428571977</c:v>
                </c:pt>
                <c:pt idx="10">
                  <c:v>5.1812571428571985</c:v>
                </c:pt>
                <c:pt idx="11">
                  <c:v>5.7610171428571988</c:v>
                </c:pt>
                <c:pt idx="12">
                  <c:v>6.3302971428571979</c:v>
                </c:pt>
                <c:pt idx="13">
                  <c:v>6.899577142857197</c:v>
                </c:pt>
                <c:pt idx="14">
                  <c:v>7.5783600000000959</c:v>
                </c:pt>
                <c:pt idx="15">
                  <c:v>8.563839999999999</c:v>
                </c:pt>
                <c:pt idx="16">
                  <c:v>9.3740799999999993</c:v>
                </c:pt>
                <c:pt idx="17">
                  <c:v>10.18956</c:v>
                </c:pt>
                <c:pt idx="18">
                  <c:v>11.005040000000101</c:v>
                </c:pt>
                <c:pt idx="19">
                  <c:v>11.820520000000094</c:v>
                </c:pt>
                <c:pt idx="20">
                  <c:v>12.636000000000095</c:v>
                </c:pt>
                <c:pt idx="21">
                  <c:v>13.446240000000095</c:v>
                </c:pt>
                <c:pt idx="22">
                  <c:v>13.9956800000001</c:v>
                </c:pt>
                <c:pt idx="23">
                  <c:v>14.534640000000095</c:v>
                </c:pt>
                <c:pt idx="24">
                  <c:v>15.068360000000098</c:v>
                </c:pt>
                <c:pt idx="25">
                  <c:v>15.914017142857197</c:v>
                </c:pt>
                <c:pt idx="26">
                  <c:v>16.714439999999996</c:v>
                </c:pt>
                <c:pt idx="27">
                  <c:v>17.415302857142898</c:v>
                </c:pt>
                <c:pt idx="28">
                  <c:v>18.673845714285797</c:v>
                </c:pt>
                <c:pt idx="29">
                  <c:v>19.806628571428597</c:v>
                </c:pt>
                <c:pt idx="30">
                  <c:v>20.949891428571497</c:v>
                </c:pt>
                <c:pt idx="31">
                  <c:v>22.1036342857143</c:v>
                </c:pt>
                <c:pt idx="32">
                  <c:v>23.257377142857194</c:v>
                </c:pt>
                <c:pt idx="33">
                  <c:v>24.416359999999997</c:v>
                </c:pt>
                <c:pt idx="34">
                  <c:v>25.585822857142894</c:v>
                </c:pt>
                <c:pt idx="35">
                  <c:v>26.947239999999994</c:v>
                </c:pt>
                <c:pt idx="36">
                  <c:v>28.433879999999995</c:v>
                </c:pt>
                <c:pt idx="37">
                  <c:v>30.056222857142892</c:v>
                </c:pt>
                <c:pt idx="38">
                  <c:v>31.980022857142892</c:v>
                </c:pt>
                <c:pt idx="39">
                  <c:v>33.789079999999991</c:v>
                </c:pt>
                <c:pt idx="40">
                  <c:v>35.307160000000003</c:v>
                </c:pt>
                <c:pt idx="41">
                  <c:v>36.840960000000003</c:v>
                </c:pt>
                <c:pt idx="42">
                  <c:v>38.385240000000103</c:v>
                </c:pt>
                <c:pt idx="43">
                  <c:v>40.267657142857196</c:v>
                </c:pt>
                <c:pt idx="44">
                  <c:v>42.296257142857193</c:v>
                </c:pt>
                <c:pt idx="45">
                  <c:v>44.772497142857198</c:v>
                </c:pt>
                <c:pt idx="46">
                  <c:v>47.264457142857204</c:v>
                </c:pt>
                <c:pt idx="47">
                  <c:v>49.772137142857197</c:v>
                </c:pt>
                <c:pt idx="48">
                  <c:v>52.306017142857193</c:v>
                </c:pt>
                <c:pt idx="49">
                  <c:v>54.938257142857204</c:v>
                </c:pt>
                <c:pt idx="50">
                  <c:v>57.186399999999999</c:v>
                </c:pt>
                <c:pt idx="51">
                  <c:v>59.319800000000093</c:v>
                </c:pt>
                <c:pt idx="52">
                  <c:v>61.503674285714304</c:v>
                </c:pt>
                <c:pt idx="53">
                  <c:v>63.797714285714299</c:v>
                </c:pt>
                <c:pt idx="54">
                  <c:v>66.102234285714104</c:v>
                </c:pt>
                <c:pt idx="55">
                  <c:v>68.406754285714101</c:v>
                </c:pt>
                <c:pt idx="56">
                  <c:v>70.711274285714097</c:v>
                </c:pt>
                <c:pt idx="57">
                  <c:v>73.276594285714083</c:v>
                </c:pt>
                <c:pt idx="58">
                  <c:v>75.586354285714094</c:v>
                </c:pt>
                <c:pt idx="59">
                  <c:v>78.327371428571098</c:v>
                </c:pt>
                <c:pt idx="60">
                  <c:v>81.003314285714083</c:v>
                </c:pt>
                <c:pt idx="61">
                  <c:v>83.55927428571411</c:v>
                </c:pt>
                <c:pt idx="62">
                  <c:v>86.010971428571111</c:v>
                </c:pt>
                <c:pt idx="63">
                  <c:v>88.176931428571095</c:v>
                </c:pt>
                <c:pt idx="64">
                  <c:v>90.358611428571095</c:v>
                </c:pt>
                <c:pt idx="65">
                  <c:v>92.545531428571081</c:v>
                </c:pt>
                <c:pt idx="66">
                  <c:v>95.072971428571094</c:v>
                </c:pt>
                <c:pt idx="67">
                  <c:v>98.088171428571087</c:v>
                </c:pt>
                <c:pt idx="68">
                  <c:v>100.7745942857141</c:v>
                </c:pt>
                <c:pt idx="69">
                  <c:v>103.31483428571408</c:v>
                </c:pt>
                <c:pt idx="70">
                  <c:v>105.4021942857141</c:v>
                </c:pt>
                <c:pt idx="71">
                  <c:v>107.47383428571408</c:v>
                </c:pt>
                <c:pt idx="72">
                  <c:v>109.51927428571409</c:v>
                </c:pt>
                <c:pt idx="73">
                  <c:v>111.70327428571409</c:v>
                </c:pt>
                <c:pt idx="74">
                  <c:v>114.0329942857141</c:v>
                </c:pt>
                <c:pt idx="75">
                  <c:v>116.84795428571408</c:v>
                </c:pt>
                <c:pt idx="76">
                  <c:v>119.63147428571409</c:v>
                </c:pt>
                <c:pt idx="77">
                  <c:v>122.3988171428571</c:v>
                </c:pt>
                <c:pt idx="78">
                  <c:v>124.73357714285709</c:v>
                </c:pt>
                <c:pt idx="79">
                  <c:v>127.04213714285709</c:v>
                </c:pt>
                <c:pt idx="80">
                  <c:v>129.3244971428571</c:v>
                </c:pt>
                <c:pt idx="81">
                  <c:v>132.12665714285708</c:v>
                </c:pt>
                <c:pt idx="82">
                  <c:v>134.9648971428571</c:v>
                </c:pt>
                <c:pt idx="83">
                  <c:v>138.02725714285708</c:v>
                </c:pt>
                <c:pt idx="84">
                  <c:v>140.88772000000009</c:v>
                </c:pt>
                <c:pt idx="85">
                  <c:v>143.4803600000001</c:v>
                </c:pt>
                <c:pt idx="86">
                  <c:v>146.04156000000009</c:v>
                </c:pt>
                <c:pt idx="87">
                  <c:v>148.98228000000009</c:v>
                </c:pt>
                <c:pt idx="88">
                  <c:v>152.31824000000009</c:v>
                </c:pt>
                <c:pt idx="89">
                  <c:v>155.6175200000001</c:v>
                </c:pt>
                <c:pt idx="90">
                  <c:v>158.88536000000008</c:v>
                </c:pt>
                <c:pt idx="91">
                  <c:v>161.78124000000008</c:v>
                </c:pt>
                <c:pt idx="92">
                  <c:v>164.42396000000008</c:v>
                </c:pt>
                <c:pt idx="93">
                  <c:v>167.36468000000008</c:v>
                </c:pt>
                <c:pt idx="94">
                  <c:v>170.5748799999991</c:v>
                </c:pt>
                <c:pt idx="95">
                  <c:v>174.0353999999991</c:v>
                </c:pt>
                <c:pt idx="96">
                  <c:v>177.48019999999909</c:v>
                </c:pt>
                <c:pt idx="97">
                  <c:v>181.08140000000009</c:v>
                </c:pt>
                <c:pt idx="98">
                  <c:v>184.50000000000009</c:v>
                </c:pt>
                <c:pt idx="99">
                  <c:v>187.65768000000008</c:v>
                </c:pt>
                <c:pt idx="100">
                  <c:v>190.80800000000008</c:v>
                </c:pt>
                <c:pt idx="101">
                  <c:v>194.3797599999991</c:v>
                </c:pt>
                <c:pt idx="102">
                  <c:v>197.7448400000001</c:v>
                </c:pt>
                <c:pt idx="103">
                  <c:v>201.09420000000009</c:v>
                </c:pt>
                <c:pt idx="104">
                  <c:v>204.41736000000009</c:v>
                </c:pt>
                <c:pt idx="105">
                  <c:v>207.7143200000001</c:v>
                </c:pt>
                <c:pt idx="106">
                  <c:v>210.85528000000008</c:v>
                </c:pt>
                <c:pt idx="107">
                  <c:v>214.08936000000008</c:v>
                </c:pt>
                <c:pt idx="108">
                  <c:v>217.31819999999908</c:v>
                </c:pt>
                <c:pt idx="109">
                  <c:v>220.28100000000009</c:v>
                </c:pt>
                <c:pt idx="110">
                  <c:v>223.23744000000008</c:v>
                </c:pt>
                <c:pt idx="111">
                  <c:v>226.18864000000011</c:v>
                </c:pt>
                <c:pt idx="112">
                  <c:v>228.7131600000001</c:v>
                </c:pt>
                <c:pt idx="113">
                  <c:v>231.24928000000008</c:v>
                </c:pt>
                <c:pt idx="114">
                  <c:v>234.22144000000011</c:v>
                </c:pt>
                <c:pt idx="115">
                  <c:v>237.18836000000007</c:v>
                </c:pt>
                <c:pt idx="116">
                  <c:v>240.15004000000008</c:v>
                </c:pt>
                <c:pt idx="117">
                  <c:v>243.02092000000007</c:v>
                </c:pt>
                <c:pt idx="118">
                  <c:v>245.56348000000011</c:v>
                </c:pt>
                <c:pt idx="119">
                  <c:v>247.81559999999908</c:v>
                </c:pt>
                <c:pt idx="120">
                  <c:v>250.25389714285708</c:v>
                </c:pt>
                <c:pt idx="121">
                  <c:v>253.11429714285711</c:v>
                </c:pt>
                <c:pt idx="122">
                  <c:v>256.05813714285711</c:v>
                </c:pt>
                <c:pt idx="123">
                  <c:v>258.9988571428571</c:v>
                </c:pt>
                <c:pt idx="124">
                  <c:v>261.92497714285713</c:v>
                </c:pt>
                <c:pt idx="125">
                  <c:v>264.41393714285709</c:v>
                </c:pt>
                <c:pt idx="126">
                  <c:v>266.7370171428571</c:v>
                </c:pt>
                <c:pt idx="127">
                  <c:v>269.39365714285714</c:v>
                </c:pt>
                <c:pt idx="128">
                  <c:v>272.35121714285714</c:v>
                </c:pt>
                <c:pt idx="129">
                  <c:v>275.3349771428571</c:v>
                </c:pt>
                <c:pt idx="130">
                  <c:v>278.61097714285711</c:v>
                </c:pt>
                <c:pt idx="131">
                  <c:v>281.50221714285709</c:v>
                </c:pt>
                <c:pt idx="132">
                  <c:v>283.9877371428571</c:v>
                </c:pt>
                <c:pt idx="133">
                  <c:v>286.4889771428571</c:v>
                </c:pt>
                <c:pt idx="134">
                  <c:v>289.01117714285709</c:v>
                </c:pt>
                <c:pt idx="135">
                  <c:v>291.87853714285711</c:v>
                </c:pt>
                <c:pt idx="136">
                  <c:v>295.31285714285713</c:v>
                </c:pt>
                <c:pt idx="137">
                  <c:v>298.75765714285711</c:v>
                </c:pt>
                <c:pt idx="138">
                  <c:v>301.94465714285712</c:v>
                </c:pt>
                <c:pt idx="139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-1.3344799999998997</c:v>
                </c:pt>
                <c:pt idx="1">
                  <c:v>-1.3617999999999029</c:v>
                </c:pt>
                <c:pt idx="2">
                  <c:v>-1.3524399999999019</c:v>
                </c:pt>
                <c:pt idx="3">
                  <c:v>-1.3273599999999064</c:v>
                </c:pt>
                <c:pt idx="4">
                  <c:v>-1.1113199999998997</c:v>
                </c:pt>
                <c:pt idx="5">
                  <c:v>-1.0851199999999039</c:v>
                </c:pt>
                <c:pt idx="6">
                  <c:v>-1.0431999999999064</c:v>
                </c:pt>
                <c:pt idx="7">
                  <c:v>-1.0012800000000013</c:v>
                </c:pt>
                <c:pt idx="8">
                  <c:v>-0.96983999999990544</c:v>
                </c:pt>
                <c:pt idx="9">
                  <c:v>-0.94887999999990313</c:v>
                </c:pt>
                <c:pt idx="10">
                  <c:v>-0.68283999999990641</c:v>
                </c:pt>
                <c:pt idx="11">
                  <c:v>-0.43251999999990431</c:v>
                </c:pt>
                <c:pt idx="12">
                  <c:v>-0.20315999999990453</c:v>
                </c:pt>
                <c:pt idx="13">
                  <c:v>0</c:v>
                </c:pt>
                <c:pt idx="14">
                  <c:v>0.35265714285719696</c:v>
                </c:pt>
                <c:pt idx="15">
                  <c:v>1.0843771428571998</c:v>
                </c:pt>
                <c:pt idx="16">
                  <c:v>1.533674285714298</c:v>
                </c:pt>
                <c:pt idx="17">
                  <c:v>2.0877714285715001</c:v>
                </c:pt>
                <c:pt idx="18">
                  <c:v>2.6156685714285999</c:v>
                </c:pt>
                <c:pt idx="19">
                  <c:v>3.1278457142857974</c:v>
                </c:pt>
                <c:pt idx="20">
                  <c:v>3.6295428571428943</c:v>
                </c:pt>
                <c:pt idx="21">
                  <c:v>4.1207600000000966</c:v>
                </c:pt>
                <c:pt idx="22">
                  <c:v>4.5962571428571977</c:v>
                </c:pt>
                <c:pt idx="23">
                  <c:v>5.1812571428571985</c:v>
                </c:pt>
                <c:pt idx="24">
                  <c:v>5.7610171428571988</c:v>
                </c:pt>
                <c:pt idx="25">
                  <c:v>6.3302971428571979</c:v>
                </c:pt>
                <c:pt idx="26">
                  <c:v>6.899577142857197</c:v>
                </c:pt>
                <c:pt idx="27">
                  <c:v>7.5783600000000959</c:v>
                </c:pt>
                <c:pt idx="28">
                  <c:v>8.563839999999999</c:v>
                </c:pt>
                <c:pt idx="29">
                  <c:v>9.3740799999999993</c:v>
                </c:pt>
                <c:pt idx="30">
                  <c:v>10.18956</c:v>
                </c:pt>
                <c:pt idx="31">
                  <c:v>11.005040000000101</c:v>
                </c:pt>
                <c:pt idx="32">
                  <c:v>11.820520000000094</c:v>
                </c:pt>
                <c:pt idx="33">
                  <c:v>12.636000000000095</c:v>
                </c:pt>
                <c:pt idx="34">
                  <c:v>13.446240000000095</c:v>
                </c:pt>
                <c:pt idx="35">
                  <c:v>13.9956800000001</c:v>
                </c:pt>
                <c:pt idx="36">
                  <c:v>14.534640000000095</c:v>
                </c:pt>
                <c:pt idx="37">
                  <c:v>15.068360000000098</c:v>
                </c:pt>
                <c:pt idx="38">
                  <c:v>15.914017142857197</c:v>
                </c:pt>
                <c:pt idx="39">
                  <c:v>16.714439999999996</c:v>
                </c:pt>
                <c:pt idx="40">
                  <c:v>17.415302857142898</c:v>
                </c:pt>
                <c:pt idx="41">
                  <c:v>18.673845714285797</c:v>
                </c:pt>
                <c:pt idx="42">
                  <c:v>19.806628571428597</c:v>
                </c:pt>
                <c:pt idx="43">
                  <c:v>20.949891428571497</c:v>
                </c:pt>
                <c:pt idx="44">
                  <c:v>22.1036342857143</c:v>
                </c:pt>
                <c:pt idx="45">
                  <c:v>23.257377142857194</c:v>
                </c:pt>
                <c:pt idx="46">
                  <c:v>24.416359999999997</c:v>
                </c:pt>
                <c:pt idx="47">
                  <c:v>25.585822857142894</c:v>
                </c:pt>
                <c:pt idx="48">
                  <c:v>26.947239999999994</c:v>
                </c:pt>
                <c:pt idx="49">
                  <c:v>28.433879999999995</c:v>
                </c:pt>
                <c:pt idx="50">
                  <c:v>30.056222857142892</c:v>
                </c:pt>
                <c:pt idx="51">
                  <c:v>31.980022857142892</c:v>
                </c:pt>
                <c:pt idx="52">
                  <c:v>33.789079999999991</c:v>
                </c:pt>
                <c:pt idx="53">
                  <c:v>35.307160000000003</c:v>
                </c:pt>
                <c:pt idx="54">
                  <c:v>36.840960000000003</c:v>
                </c:pt>
                <c:pt idx="55">
                  <c:v>38.385240000000103</c:v>
                </c:pt>
                <c:pt idx="56">
                  <c:v>40.267657142857196</c:v>
                </c:pt>
                <c:pt idx="57">
                  <c:v>42.296257142857193</c:v>
                </c:pt>
                <c:pt idx="58">
                  <c:v>44.772497142857198</c:v>
                </c:pt>
                <c:pt idx="59">
                  <c:v>47.264457142857204</c:v>
                </c:pt>
                <c:pt idx="60">
                  <c:v>49.772137142857197</c:v>
                </c:pt>
                <c:pt idx="61">
                  <c:v>52.306017142857193</c:v>
                </c:pt>
                <c:pt idx="62">
                  <c:v>54.938257142857204</c:v>
                </c:pt>
                <c:pt idx="63">
                  <c:v>57.186399999999999</c:v>
                </c:pt>
                <c:pt idx="64">
                  <c:v>59.319800000000093</c:v>
                </c:pt>
                <c:pt idx="65">
                  <c:v>61.503674285714304</c:v>
                </c:pt>
                <c:pt idx="66">
                  <c:v>63.797714285714299</c:v>
                </c:pt>
                <c:pt idx="67">
                  <c:v>66.102234285714104</c:v>
                </c:pt>
                <c:pt idx="68">
                  <c:v>68.406754285714101</c:v>
                </c:pt>
                <c:pt idx="69">
                  <c:v>70.711274285714097</c:v>
                </c:pt>
                <c:pt idx="70">
                  <c:v>73.276594285714083</c:v>
                </c:pt>
                <c:pt idx="71">
                  <c:v>75.586354285714094</c:v>
                </c:pt>
                <c:pt idx="72">
                  <c:v>78.327371428571098</c:v>
                </c:pt>
                <c:pt idx="73">
                  <c:v>81.003314285714083</c:v>
                </c:pt>
                <c:pt idx="74">
                  <c:v>83.55927428571411</c:v>
                </c:pt>
                <c:pt idx="75">
                  <c:v>86.010971428571111</c:v>
                </c:pt>
                <c:pt idx="76">
                  <c:v>88.176931428571095</c:v>
                </c:pt>
                <c:pt idx="77">
                  <c:v>90.358611428571095</c:v>
                </c:pt>
                <c:pt idx="78">
                  <c:v>92.545531428571081</c:v>
                </c:pt>
                <c:pt idx="79">
                  <c:v>95.072971428571094</c:v>
                </c:pt>
                <c:pt idx="80">
                  <c:v>98.088171428571087</c:v>
                </c:pt>
                <c:pt idx="81">
                  <c:v>100.7745942857141</c:v>
                </c:pt>
                <c:pt idx="82">
                  <c:v>103.31483428571408</c:v>
                </c:pt>
                <c:pt idx="83">
                  <c:v>105.4021942857141</c:v>
                </c:pt>
                <c:pt idx="84">
                  <c:v>107.47383428571408</c:v>
                </c:pt>
                <c:pt idx="85">
                  <c:v>109.51927428571409</c:v>
                </c:pt>
                <c:pt idx="86">
                  <c:v>111.70327428571409</c:v>
                </c:pt>
                <c:pt idx="87">
                  <c:v>114.0329942857141</c:v>
                </c:pt>
                <c:pt idx="88">
                  <c:v>116.84795428571408</c:v>
                </c:pt>
                <c:pt idx="89">
                  <c:v>119.63147428571409</c:v>
                </c:pt>
                <c:pt idx="90">
                  <c:v>122.3988171428571</c:v>
                </c:pt>
                <c:pt idx="91">
                  <c:v>124.73357714285709</c:v>
                </c:pt>
                <c:pt idx="92">
                  <c:v>127.04213714285709</c:v>
                </c:pt>
                <c:pt idx="93">
                  <c:v>129.3244971428571</c:v>
                </c:pt>
                <c:pt idx="94">
                  <c:v>132.12665714285708</c:v>
                </c:pt>
                <c:pt idx="95">
                  <c:v>134.9648971428571</c:v>
                </c:pt>
                <c:pt idx="96">
                  <c:v>138.02725714285708</c:v>
                </c:pt>
                <c:pt idx="97">
                  <c:v>140.88772000000009</c:v>
                </c:pt>
                <c:pt idx="98">
                  <c:v>143.4803600000001</c:v>
                </c:pt>
                <c:pt idx="99">
                  <c:v>146.04156000000009</c:v>
                </c:pt>
                <c:pt idx="100">
                  <c:v>148.98228000000009</c:v>
                </c:pt>
                <c:pt idx="101">
                  <c:v>152.31824000000009</c:v>
                </c:pt>
                <c:pt idx="102">
                  <c:v>155.6175200000001</c:v>
                </c:pt>
                <c:pt idx="103">
                  <c:v>158.88536000000008</c:v>
                </c:pt>
                <c:pt idx="104">
                  <c:v>161.78124000000008</c:v>
                </c:pt>
                <c:pt idx="105">
                  <c:v>164.42396000000008</c:v>
                </c:pt>
                <c:pt idx="106">
                  <c:v>167.36468000000008</c:v>
                </c:pt>
                <c:pt idx="107">
                  <c:v>170.5748799999991</c:v>
                </c:pt>
                <c:pt idx="108">
                  <c:v>174.0353999999991</c:v>
                </c:pt>
                <c:pt idx="109">
                  <c:v>177.48019999999909</c:v>
                </c:pt>
                <c:pt idx="110">
                  <c:v>181.08140000000009</c:v>
                </c:pt>
                <c:pt idx="111">
                  <c:v>184.50000000000009</c:v>
                </c:pt>
                <c:pt idx="112">
                  <c:v>187.65768000000008</c:v>
                </c:pt>
                <c:pt idx="113">
                  <c:v>190.80800000000008</c:v>
                </c:pt>
                <c:pt idx="114">
                  <c:v>194.3797599999991</c:v>
                </c:pt>
                <c:pt idx="115">
                  <c:v>197.7448400000001</c:v>
                </c:pt>
                <c:pt idx="116">
                  <c:v>201.09420000000009</c:v>
                </c:pt>
                <c:pt idx="117">
                  <c:v>204.41736000000009</c:v>
                </c:pt>
                <c:pt idx="118">
                  <c:v>207.7143200000001</c:v>
                </c:pt>
                <c:pt idx="119">
                  <c:v>210.85528000000008</c:v>
                </c:pt>
                <c:pt idx="120">
                  <c:v>214.08936000000008</c:v>
                </c:pt>
                <c:pt idx="121">
                  <c:v>217.31819999999908</c:v>
                </c:pt>
                <c:pt idx="122">
                  <c:v>220.28100000000009</c:v>
                </c:pt>
                <c:pt idx="123">
                  <c:v>223.23744000000008</c:v>
                </c:pt>
                <c:pt idx="124">
                  <c:v>226.18864000000011</c:v>
                </c:pt>
                <c:pt idx="125">
                  <c:v>228.7131600000001</c:v>
                </c:pt>
                <c:pt idx="126">
                  <c:v>231.24928000000008</c:v>
                </c:pt>
                <c:pt idx="127">
                  <c:v>234.22144000000011</c:v>
                </c:pt>
                <c:pt idx="128">
                  <c:v>237.18836000000007</c:v>
                </c:pt>
                <c:pt idx="129">
                  <c:v>240.15004000000008</c:v>
                </c:pt>
                <c:pt idx="130">
                  <c:v>243.02092000000007</c:v>
                </c:pt>
                <c:pt idx="131">
                  <c:v>245.56348000000011</c:v>
                </c:pt>
                <c:pt idx="132">
                  <c:v>247.81559999999908</c:v>
                </c:pt>
                <c:pt idx="133">
                  <c:v>250.25389714285708</c:v>
                </c:pt>
                <c:pt idx="134">
                  <c:v>253.11429714285711</c:v>
                </c:pt>
                <c:pt idx="135">
                  <c:v>256.05813714285711</c:v>
                </c:pt>
                <c:pt idx="136">
                  <c:v>258.9988571428571</c:v>
                </c:pt>
                <c:pt idx="137">
                  <c:v>261.92497714285713</c:v>
                </c:pt>
                <c:pt idx="138">
                  <c:v>264.41393714285709</c:v>
                </c:pt>
                <c:pt idx="139">
                  <c:v>266.7370171428571</c:v>
                </c:pt>
                <c:pt idx="140">
                  <c:v>269.39365714285714</c:v>
                </c:pt>
                <c:pt idx="141">
                  <c:v>272.35121714285714</c:v>
                </c:pt>
                <c:pt idx="142">
                  <c:v>275.3349771428571</c:v>
                </c:pt>
                <c:pt idx="143">
                  <c:v>278.61097714285711</c:v>
                </c:pt>
                <c:pt idx="144">
                  <c:v>281.50221714285709</c:v>
                </c:pt>
                <c:pt idx="145">
                  <c:v>283.9877371428571</c:v>
                </c:pt>
                <c:pt idx="146">
                  <c:v>286.4889771428571</c:v>
                </c:pt>
                <c:pt idx="147">
                  <c:v>289.01117714285709</c:v>
                </c:pt>
                <c:pt idx="148">
                  <c:v>291.87853714285711</c:v>
                </c:pt>
                <c:pt idx="149">
                  <c:v>295.31285714285713</c:v>
                </c:pt>
                <c:pt idx="150">
                  <c:v>298.75765714285711</c:v>
                </c:pt>
                <c:pt idx="151">
                  <c:v>301.94465714285712</c:v>
                </c:pt>
                <c:pt idx="152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161.28899999999999</c:v>
                </c:pt>
                <c:pt idx="1">
                  <c:v>161.04300000000001</c:v>
                </c:pt>
                <c:pt idx="2">
                  <c:v>160.91999999999999</c:v>
                </c:pt>
                <c:pt idx="3">
                  <c:v>160.797</c:v>
                </c:pt>
                <c:pt idx="4">
                  <c:v>161.04300000000001</c:v>
                </c:pt>
                <c:pt idx="5">
                  <c:v>161.28899999999999</c:v>
                </c:pt>
                <c:pt idx="6">
                  <c:v>161.904</c:v>
                </c:pt>
                <c:pt idx="7">
                  <c:v>162.39599999999999</c:v>
                </c:pt>
                <c:pt idx="8">
                  <c:v>163.011</c:v>
                </c:pt>
                <c:pt idx="9">
                  <c:v>163.749</c:v>
                </c:pt>
                <c:pt idx="10">
                  <c:v>164.733</c:v>
                </c:pt>
                <c:pt idx="11">
                  <c:v>165.71700000000001</c:v>
                </c:pt>
                <c:pt idx="12">
                  <c:v>145.54499999999999</c:v>
                </c:pt>
                <c:pt idx="13">
                  <c:v>146.529</c:v>
                </c:pt>
                <c:pt idx="14">
                  <c:v>147.267</c:v>
                </c:pt>
                <c:pt idx="15">
                  <c:v>148.005</c:v>
                </c:pt>
                <c:pt idx="16">
                  <c:v>148.74299999999999</c:v>
                </c:pt>
                <c:pt idx="17">
                  <c:v>149.48099999999999</c:v>
                </c:pt>
                <c:pt idx="18">
                  <c:v>150.34200000000001</c:v>
                </c:pt>
                <c:pt idx="19">
                  <c:v>151.203</c:v>
                </c:pt>
                <c:pt idx="20">
                  <c:v>151.941</c:v>
                </c:pt>
                <c:pt idx="21">
                  <c:v>152.31</c:v>
                </c:pt>
                <c:pt idx="22">
                  <c:v>152.55600000000001</c:v>
                </c:pt>
                <c:pt idx="23">
                  <c:v>152.55600000000001</c:v>
                </c:pt>
                <c:pt idx="24">
                  <c:v>155.88191999999901</c:v>
                </c:pt>
                <c:pt idx="25">
                  <c:v>155.53752</c:v>
                </c:pt>
                <c:pt idx="26">
                  <c:v>155.20295999999999</c:v>
                </c:pt>
                <c:pt idx="27">
                  <c:v>154.86840000000001</c:v>
                </c:pt>
                <c:pt idx="28">
                  <c:v>154.53384</c:v>
                </c:pt>
                <c:pt idx="29">
                  <c:v>154.16976</c:v>
                </c:pt>
                <c:pt idx="30">
                  <c:v>153.77616</c:v>
                </c:pt>
                <c:pt idx="31">
                  <c:v>153.32352</c:v>
                </c:pt>
                <c:pt idx="32">
                  <c:v>152.81675999999999</c:v>
                </c:pt>
                <c:pt idx="33">
                  <c:v>152.25095999999999</c:v>
                </c:pt>
                <c:pt idx="34">
                  <c:v>151.63104000000001</c:v>
                </c:pt>
                <c:pt idx="35">
                  <c:v>150.94716</c:v>
                </c:pt>
                <c:pt idx="36">
                  <c:v>150.21408</c:v>
                </c:pt>
                <c:pt idx="37">
                  <c:v>150.27804</c:v>
                </c:pt>
                <c:pt idx="38">
                  <c:v>150.2928</c:v>
                </c:pt>
                <c:pt idx="39">
                  <c:v>150.27312000000001</c:v>
                </c:pt>
                <c:pt idx="40">
                  <c:v>150.22391999999999</c:v>
                </c:pt>
                <c:pt idx="41">
                  <c:v>150.15996000000001</c:v>
                </c:pt>
                <c:pt idx="42">
                  <c:v>150.08124000000001</c:v>
                </c:pt>
                <c:pt idx="43">
                  <c:v>149.98776000000001</c:v>
                </c:pt>
                <c:pt idx="44">
                  <c:v>149.86475999999999</c:v>
                </c:pt>
                <c:pt idx="45">
                  <c:v>149.70732000000001</c:v>
                </c:pt>
                <c:pt idx="46">
                  <c:v>149.52528000000001</c:v>
                </c:pt>
                <c:pt idx="47">
                  <c:v>149.31863999999999</c:v>
                </c:pt>
                <c:pt idx="48">
                  <c:v>149.10216</c:v>
                </c:pt>
                <c:pt idx="49">
                  <c:v>148.87092000000001</c:v>
                </c:pt>
                <c:pt idx="50">
                  <c:v>148.62984</c:v>
                </c:pt>
                <c:pt idx="51">
                  <c:v>148.37891999999999</c:v>
                </c:pt>
                <c:pt idx="52">
                  <c:v>148.11323999999999</c:v>
                </c:pt>
                <c:pt idx="53">
                  <c:v>148.28052</c:v>
                </c:pt>
                <c:pt idx="54">
                  <c:v>148.45764</c:v>
                </c:pt>
                <c:pt idx="55">
                  <c:v>148.6446</c:v>
                </c:pt>
                <c:pt idx="56">
                  <c:v>148.85615999999899</c:v>
                </c:pt>
                <c:pt idx="57">
                  <c:v>149.09231999999901</c:v>
                </c:pt>
                <c:pt idx="58">
                  <c:v>149.33831999999899</c:v>
                </c:pt>
                <c:pt idx="59">
                  <c:v>149.584319999999</c:v>
                </c:pt>
                <c:pt idx="60">
                  <c:v>149.83031999999901</c:v>
                </c:pt>
                <c:pt idx="61">
                  <c:v>150.05663999999899</c:v>
                </c:pt>
                <c:pt idx="62">
                  <c:v>150.72083999999899</c:v>
                </c:pt>
                <c:pt idx="63">
                  <c:v>151.37027999999901</c:v>
                </c:pt>
                <c:pt idx="64">
                  <c:v>152.00987999999899</c:v>
                </c:pt>
                <c:pt idx="65">
                  <c:v>152.62979999999999</c:v>
                </c:pt>
                <c:pt idx="66">
                  <c:v>153.325559999999</c:v>
                </c:pt>
                <c:pt idx="67">
                  <c:v>153.98687999999899</c:v>
                </c:pt>
                <c:pt idx="68">
                  <c:v>154.61375999999899</c:v>
                </c:pt>
                <c:pt idx="69">
                  <c:v>155.23079999999999</c:v>
                </c:pt>
                <c:pt idx="70">
                  <c:v>155.84291999999999</c:v>
                </c:pt>
                <c:pt idx="71">
                  <c:v>156.46487999999999</c:v>
                </c:pt>
                <c:pt idx="72">
                  <c:v>157.10159999999999</c:v>
                </c:pt>
                <c:pt idx="73">
                  <c:v>157.75308000000001</c:v>
                </c:pt>
                <c:pt idx="74">
                  <c:v>158.4144</c:v>
                </c:pt>
                <c:pt idx="75">
                  <c:v>159.09048000000001</c:v>
                </c:pt>
                <c:pt idx="76">
                  <c:v>159.62495999999999</c:v>
                </c:pt>
                <c:pt idx="77">
                  <c:v>160.16927999999999</c:v>
                </c:pt>
                <c:pt idx="78">
                  <c:v>160.26588000000001</c:v>
                </c:pt>
                <c:pt idx="79">
                  <c:v>160.34280000000001</c:v>
                </c:pt>
                <c:pt idx="80">
                  <c:v>160.40987999999999</c:v>
                </c:pt>
                <c:pt idx="81">
                  <c:v>160.47203999999999</c:v>
                </c:pt>
                <c:pt idx="82">
                  <c:v>160.52928</c:v>
                </c:pt>
                <c:pt idx="83">
                  <c:v>160.59636</c:v>
                </c:pt>
                <c:pt idx="84">
                  <c:v>160.66836000000001</c:v>
                </c:pt>
                <c:pt idx="85">
                  <c:v>160.74528000000001</c:v>
                </c:pt>
                <c:pt idx="86">
                  <c:v>160.82712000000001</c:v>
                </c:pt>
                <c:pt idx="87">
                  <c:v>160.45632000000001</c:v>
                </c:pt>
                <c:pt idx="88">
                  <c:v>160.09044</c:v>
                </c:pt>
                <c:pt idx="89">
                  <c:v>159.71964</c:v>
                </c:pt>
                <c:pt idx="90">
                  <c:v>159.50028</c:v>
                </c:pt>
                <c:pt idx="91">
                  <c:v>159.18047999999999</c:v>
                </c:pt>
                <c:pt idx="92">
                  <c:v>158.8656</c:v>
                </c:pt>
                <c:pt idx="93">
                  <c:v>158.54580000000001</c:v>
                </c:pt>
                <c:pt idx="94">
                  <c:v>158.21124</c:v>
                </c:pt>
                <c:pt idx="95">
                  <c:v>157.857</c:v>
                </c:pt>
                <c:pt idx="96">
                  <c:v>157.70375999999899</c:v>
                </c:pt>
                <c:pt idx="97">
                  <c:v>157.51607999999999</c:v>
                </c:pt>
                <c:pt idx="98">
                  <c:v>157.2792</c:v>
                </c:pt>
                <c:pt idx="99">
                  <c:v>157.00296</c:v>
                </c:pt>
                <c:pt idx="100">
                  <c:v>156.862885714285</c:v>
                </c:pt>
                <c:pt idx="101">
                  <c:v>157.09232571428501</c:v>
                </c:pt>
                <c:pt idx="102">
                  <c:v>157.11353142857101</c:v>
                </c:pt>
                <c:pt idx="103">
                  <c:v>157.26584571428501</c:v>
                </c:pt>
                <c:pt idx="104">
                  <c:v>157.45751999999999</c:v>
                </c:pt>
                <c:pt idx="105">
                  <c:v>157.673794285714</c:v>
                </c:pt>
                <c:pt idx="106">
                  <c:v>157.914668571428</c:v>
                </c:pt>
                <c:pt idx="107">
                  <c:v>158.16538285714199</c:v>
                </c:pt>
                <c:pt idx="108">
                  <c:v>158.42101714285701</c:v>
                </c:pt>
                <c:pt idx="109">
                  <c:v>158.79313714285701</c:v>
                </c:pt>
                <c:pt idx="110">
                  <c:v>159.160337142857</c:v>
                </c:pt>
                <c:pt idx="111">
                  <c:v>159.517697142857</c:v>
                </c:pt>
                <c:pt idx="112">
                  <c:v>159.875057142857</c:v>
                </c:pt>
                <c:pt idx="113">
                  <c:v>160.32922285714201</c:v>
                </c:pt>
                <c:pt idx="114">
                  <c:v>161.03590285714199</c:v>
                </c:pt>
                <c:pt idx="115">
                  <c:v>161.561622857142</c:v>
                </c:pt>
                <c:pt idx="116">
                  <c:v>162.03814285714199</c:v>
                </c:pt>
                <c:pt idx="117">
                  <c:v>162.475302857142</c:v>
                </c:pt>
                <c:pt idx="118">
                  <c:v>162.86818285714199</c:v>
                </c:pt>
                <c:pt idx="119">
                  <c:v>163.21678285714199</c:v>
                </c:pt>
                <c:pt idx="120">
                  <c:v>163.53586285714201</c:v>
                </c:pt>
                <c:pt idx="121">
                  <c:v>163.59490285714199</c:v>
                </c:pt>
                <c:pt idx="122">
                  <c:v>163.62934285714201</c:v>
                </c:pt>
                <c:pt idx="123">
                  <c:v>163.653942857142</c:v>
                </c:pt>
                <c:pt idx="124">
                  <c:v>163.93597714285701</c:v>
                </c:pt>
                <c:pt idx="125">
                  <c:v>164.129451428571</c:v>
                </c:pt>
                <c:pt idx="126">
                  <c:v>164.147537142857</c:v>
                </c:pt>
                <c:pt idx="127">
                  <c:v>164.582091428571</c:v>
                </c:pt>
                <c:pt idx="128">
                  <c:v>164.82649714285699</c:v>
                </c:pt>
                <c:pt idx="129">
                  <c:v>164.97742285714199</c:v>
                </c:pt>
                <c:pt idx="130">
                  <c:v>165.03978857142801</c:v>
                </c:pt>
                <c:pt idx="131">
                  <c:v>165.003754285714</c:v>
                </c:pt>
                <c:pt idx="132">
                  <c:v>164.88900000000001</c:v>
                </c:pt>
                <c:pt idx="133">
                  <c:v>164.700445714285</c:v>
                </c:pt>
                <c:pt idx="134">
                  <c:v>164.60856000000001</c:v>
                </c:pt>
                <c:pt idx="135">
                  <c:v>164.57903999999999</c:v>
                </c:pt>
                <c:pt idx="136">
                  <c:v>164.606965714285</c:v>
                </c:pt>
                <c:pt idx="137">
                  <c:v>164.84312571428501</c:v>
                </c:pt>
                <c:pt idx="138">
                  <c:v>164.90867999999901</c:v>
                </c:pt>
                <c:pt idx="139">
                  <c:v>164.63808</c:v>
                </c:pt>
                <c:pt idx="140">
                  <c:v>164.274</c:v>
                </c:pt>
                <c:pt idx="141">
                  <c:v>163.92468</c:v>
                </c:pt>
                <c:pt idx="142">
                  <c:v>163.77375428571401</c:v>
                </c:pt>
                <c:pt idx="143">
                  <c:v>163.714714285714</c:v>
                </c:pt>
                <c:pt idx="144">
                  <c:v>164.01483428571399</c:v>
                </c:pt>
                <c:pt idx="145">
                  <c:v>164.27067428571399</c:v>
                </c:pt>
                <c:pt idx="146">
                  <c:v>164.48715428571401</c:v>
                </c:pt>
                <c:pt idx="147">
                  <c:v>164.66427428571399</c:v>
                </c:pt>
                <c:pt idx="148">
                  <c:v>164.87163428571401</c:v>
                </c:pt>
                <c:pt idx="149">
                  <c:v>164.67323999999999</c:v>
                </c:pt>
                <c:pt idx="150">
                  <c:v>164.31899999999999</c:v>
                </c:pt>
                <c:pt idx="151">
                  <c:v>163.99428</c:v>
                </c:pt>
                <c:pt idx="152">
                  <c:v>163.74408</c:v>
                </c:pt>
                <c:pt idx="153">
                  <c:v>163.45943999999901</c:v>
                </c:pt>
                <c:pt idx="154">
                  <c:v>163.14527999999899</c:v>
                </c:pt>
                <c:pt idx="155">
                  <c:v>162.80160000000001</c:v>
                </c:pt>
                <c:pt idx="156">
                  <c:v>162.66875999999999</c:v>
                </c:pt>
                <c:pt idx="157">
                  <c:v>162.27096</c:v>
                </c:pt>
                <c:pt idx="158">
                  <c:v>162.25952571428499</c:v>
                </c:pt>
                <c:pt idx="159">
                  <c:v>162.181011428571</c:v>
                </c:pt>
                <c:pt idx="160">
                  <c:v>161.95649142857101</c:v>
                </c:pt>
                <c:pt idx="161">
                  <c:v>161.55152571428499</c:v>
                </c:pt>
                <c:pt idx="162">
                  <c:v>160.91372571428499</c:v>
                </c:pt>
                <c:pt idx="163">
                  <c:v>160.271005714285</c:v>
                </c:pt>
                <c:pt idx="164">
                  <c:v>159.628285714285</c:v>
                </c:pt>
                <c:pt idx="165">
                  <c:v>159.354925714285</c:v>
                </c:pt>
                <c:pt idx="166">
                  <c:v>159.52088571428499</c:v>
                </c:pt>
                <c:pt idx="167">
                  <c:v>159.412851428571</c:v>
                </c:pt>
                <c:pt idx="168">
                  <c:v>159.17357142857099</c:v>
                </c:pt>
                <c:pt idx="169">
                  <c:v>158.525931428571</c:v>
                </c:pt>
                <c:pt idx="170">
                  <c:v>157.87337142857101</c:v>
                </c:pt>
                <c:pt idx="171">
                  <c:v>157.20605142857099</c:v>
                </c:pt>
                <c:pt idx="172">
                  <c:v>156.67541142857101</c:v>
                </c:pt>
                <c:pt idx="173">
                  <c:v>156.313451428571</c:v>
                </c:pt>
                <c:pt idx="174">
                  <c:v>156.428411428571</c:v>
                </c:pt>
                <c:pt idx="175">
                  <c:v>156.528611428571</c:v>
                </c:pt>
                <c:pt idx="176">
                  <c:v>156.580125714285</c:v>
                </c:pt>
                <c:pt idx="177">
                  <c:v>156.235725714285</c:v>
                </c:pt>
                <c:pt idx="178">
                  <c:v>155.88148571428499</c:v>
                </c:pt>
                <c:pt idx="179">
                  <c:v>155.51740571428499</c:v>
                </c:pt>
                <c:pt idx="180">
                  <c:v>155.66712571428499</c:v>
                </c:pt>
                <c:pt idx="181">
                  <c:v>155.85972571428499</c:v>
                </c:pt>
                <c:pt idx="182">
                  <c:v>156.277925714285</c:v>
                </c:pt>
                <c:pt idx="183">
                  <c:v>156.50584000000001</c:v>
                </c:pt>
                <c:pt idx="184">
                  <c:v>156.47943999999899</c:v>
                </c:pt>
                <c:pt idx="185">
                  <c:v>156.44319999999999</c:v>
                </c:pt>
                <c:pt idx="186">
                  <c:v>156.85468</c:v>
                </c:pt>
                <c:pt idx="187">
                  <c:v>157.5958</c:v>
                </c:pt>
                <c:pt idx="188">
                  <c:v>158.31232</c:v>
                </c:pt>
                <c:pt idx="189">
                  <c:v>159.00423999999899</c:v>
                </c:pt>
                <c:pt idx="190">
                  <c:v>159.34155999999999</c:v>
                </c:pt>
                <c:pt idx="191">
                  <c:v>159.39135999999999</c:v>
                </c:pt>
                <c:pt idx="192">
                  <c:v>159.74096</c:v>
                </c:pt>
                <c:pt idx="193">
                  <c:v>160.34924000000001</c:v>
                </c:pt>
                <c:pt idx="194">
                  <c:v>161.18312</c:v>
                </c:pt>
                <c:pt idx="195">
                  <c:v>161.9924</c:v>
                </c:pt>
                <c:pt idx="196">
                  <c:v>162.95208</c:v>
                </c:pt>
                <c:pt idx="197">
                  <c:v>163.73676</c:v>
                </c:pt>
                <c:pt idx="198">
                  <c:v>164.22723999999999</c:v>
                </c:pt>
                <c:pt idx="199">
                  <c:v>164.7286</c:v>
                </c:pt>
                <c:pt idx="200">
                  <c:v>165.62848</c:v>
                </c:pt>
                <c:pt idx="201">
                  <c:v>166.37692000000001</c:v>
                </c:pt>
                <c:pt idx="202">
                  <c:v>167.11552</c:v>
                </c:pt>
                <c:pt idx="203">
                  <c:v>167.8492</c:v>
                </c:pt>
                <c:pt idx="204">
                  <c:v>168.57795999999999</c:v>
                </c:pt>
                <c:pt idx="205">
                  <c:v>169.14223999999999</c:v>
                </c:pt>
                <c:pt idx="206">
                  <c:v>169.83655999999999</c:v>
                </c:pt>
                <c:pt idx="207">
                  <c:v>170.53088</c:v>
                </c:pt>
                <c:pt idx="208">
                  <c:v>170.99467999999999</c:v>
                </c:pt>
                <c:pt idx="209">
                  <c:v>171.44684000000001</c:v>
                </c:pt>
                <c:pt idx="210">
                  <c:v>171.89408</c:v>
                </c:pt>
                <c:pt idx="211">
                  <c:v>171.93788000000001</c:v>
                </c:pt>
                <c:pt idx="212">
                  <c:v>172.01792</c:v>
                </c:pt>
                <c:pt idx="213">
                  <c:v>172.48975999999999</c:v>
                </c:pt>
                <c:pt idx="214">
                  <c:v>172.97636</c:v>
                </c:pt>
                <c:pt idx="215">
                  <c:v>173.48264</c:v>
                </c:pt>
                <c:pt idx="216">
                  <c:v>173.919679999999</c:v>
                </c:pt>
                <c:pt idx="217">
                  <c:v>174.07839999999999</c:v>
                </c:pt>
                <c:pt idx="218">
                  <c:v>173.96860000000001</c:v>
                </c:pt>
                <c:pt idx="219">
                  <c:v>174.04416571428499</c:v>
                </c:pt>
                <c:pt idx="220">
                  <c:v>174.525485714285</c:v>
                </c:pt>
                <c:pt idx="221">
                  <c:v>175.086925714285</c:v>
                </c:pt>
                <c:pt idx="222">
                  <c:v>175.66700571428501</c:v>
                </c:pt>
                <c:pt idx="223">
                  <c:v>176.27840571428499</c:v>
                </c:pt>
                <c:pt idx="224">
                  <c:v>176.481445714285</c:v>
                </c:pt>
                <c:pt idx="225">
                  <c:v>176.536165714285</c:v>
                </c:pt>
                <c:pt idx="226">
                  <c:v>176.923325714285</c:v>
                </c:pt>
                <c:pt idx="227">
                  <c:v>177.642965714285</c:v>
                </c:pt>
                <c:pt idx="228">
                  <c:v>178.39212571428499</c:v>
                </c:pt>
                <c:pt idx="229">
                  <c:v>179.411165714285</c:v>
                </c:pt>
                <c:pt idx="230">
                  <c:v>180.08580571428499</c:v>
                </c:pt>
                <c:pt idx="231">
                  <c:v>180.36192571428501</c:v>
                </c:pt>
                <c:pt idx="232">
                  <c:v>180.65280571428499</c:v>
                </c:pt>
                <c:pt idx="233">
                  <c:v>180.963365714285</c:v>
                </c:pt>
                <c:pt idx="234">
                  <c:v>181.61308571428501</c:v>
                </c:pt>
                <c:pt idx="235">
                  <c:v>182.820885714285</c:v>
                </c:pt>
                <c:pt idx="236">
                  <c:v>184.03852571428499</c:v>
                </c:pt>
                <c:pt idx="237">
                  <c:v>184.99252571428499</c:v>
                </c:pt>
                <c:pt idx="238">
                  <c:v>185.57440571428501</c:v>
                </c:pt>
                <c:pt idx="239">
                  <c:v>186.16612571428499</c:v>
                </c:pt>
                <c:pt idx="240">
                  <c:v>186.76768571428499</c:v>
                </c:pt>
                <c:pt idx="241">
                  <c:v>187.23748571428499</c:v>
                </c:pt>
                <c:pt idx="242">
                  <c:v>187.717125714285</c:v>
                </c:pt>
                <c:pt idx="243">
                  <c:v>188.89156571428501</c:v>
                </c:pt>
                <c:pt idx="244">
                  <c:v>189.66980000000001</c:v>
                </c:pt>
                <c:pt idx="245">
                  <c:v>190.20848000000001</c:v>
                </c:pt>
                <c:pt idx="246">
                  <c:v>190.33951999999999</c:v>
                </c:pt>
                <c:pt idx="247">
                  <c:v>190.52959999999999</c:v>
                </c:pt>
                <c:pt idx="248">
                  <c:v>190.70804000000001</c:v>
                </c:pt>
                <c:pt idx="249">
                  <c:v>191.31451999999999</c:v>
                </c:pt>
                <c:pt idx="250">
                  <c:v>192.089</c:v>
                </c:pt>
                <c:pt idx="251">
                  <c:v>192.55563999999899</c:v>
                </c:pt>
                <c:pt idx="252">
                  <c:v>192.68979999999999</c:v>
                </c:pt>
                <c:pt idx="253">
                  <c:v>192.80427999999901</c:v>
                </c:pt>
                <c:pt idx="254">
                  <c:v>192.64887999999999</c:v>
                </c:pt>
                <c:pt idx="255">
                  <c:v>192.47379999999899</c:v>
                </c:pt>
                <c:pt idx="256">
                  <c:v>192.68248</c:v>
                </c:pt>
                <c:pt idx="257">
                  <c:v>193.26507999999899</c:v>
                </c:pt>
                <c:pt idx="258">
                  <c:v>193.78371999999999</c:v>
                </c:pt>
                <c:pt idx="259">
                  <c:v>193.91891999999899</c:v>
                </c:pt>
                <c:pt idx="260">
                  <c:v>193.46159999999901</c:v>
                </c:pt>
                <c:pt idx="261">
                  <c:v>193.29</c:v>
                </c:pt>
                <c:pt idx="262">
                  <c:v>193.42104</c:v>
                </c:pt>
                <c:pt idx="263">
                  <c:v>193.48140000000001</c:v>
                </c:pt>
                <c:pt idx="264">
                  <c:v>193.492559999999</c:v>
                </c:pt>
                <c:pt idx="265">
                  <c:v>193.4496</c:v>
                </c:pt>
                <c:pt idx="266">
                  <c:v>193.34267999999901</c:v>
                </c:pt>
                <c:pt idx="267">
                  <c:v>193.69435999999999</c:v>
                </c:pt>
                <c:pt idx="268">
                  <c:v>193.27251999999999</c:v>
                </c:pt>
                <c:pt idx="269">
                  <c:v>192.75720000000001</c:v>
                </c:pt>
                <c:pt idx="270">
                  <c:v>192.02647999999999</c:v>
                </c:pt>
                <c:pt idx="271">
                  <c:v>192.09487999999999</c:v>
                </c:pt>
                <c:pt idx="272">
                  <c:v>192.07472000000001</c:v>
                </c:pt>
                <c:pt idx="273">
                  <c:v>192.19412</c:v>
                </c:pt>
                <c:pt idx="274">
                  <c:v>191.54884000000001</c:v>
                </c:pt>
                <c:pt idx="275">
                  <c:v>190.62880000000001</c:v>
                </c:pt>
                <c:pt idx="276">
                  <c:v>189.94492</c:v>
                </c:pt>
                <c:pt idx="277">
                  <c:v>189.50703999999999</c:v>
                </c:pt>
                <c:pt idx="278">
                  <c:v>189.300399999999</c:v>
                </c:pt>
                <c:pt idx="279">
                  <c:v>189.35944000000001</c:v>
                </c:pt>
                <c:pt idx="280">
                  <c:v>189.30531999999999</c:v>
                </c:pt>
                <c:pt idx="281">
                  <c:v>189.123279999999</c:v>
                </c:pt>
                <c:pt idx="282">
                  <c:v>188.81019999999901</c:v>
                </c:pt>
                <c:pt idx="283">
                  <c:v>188.39068</c:v>
                </c:pt>
                <c:pt idx="284">
                  <c:v>188.23372000000001</c:v>
                </c:pt>
                <c:pt idx="285">
                  <c:v>188.035805714285</c:v>
                </c:pt>
                <c:pt idx="286">
                  <c:v>187.70469142857101</c:v>
                </c:pt>
                <c:pt idx="287">
                  <c:v>187.047417142857</c:v>
                </c:pt>
                <c:pt idx="288">
                  <c:v>186.583822857142</c:v>
                </c:pt>
                <c:pt idx="289">
                  <c:v>186.30458285714201</c:v>
                </c:pt>
                <c:pt idx="290">
                  <c:v>186.14342285714201</c:v>
                </c:pt>
                <c:pt idx="291">
                  <c:v>186.11510285714201</c:v>
                </c:pt>
                <c:pt idx="292">
                  <c:v>185.667542857142</c:v>
                </c:pt>
                <c:pt idx="293">
                  <c:v>185.60302285714201</c:v>
                </c:pt>
                <c:pt idx="294">
                  <c:v>186.09758285714199</c:v>
                </c:pt>
                <c:pt idx="295">
                  <c:v>186.639542857142</c:v>
                </c:pt>
                <c:pt idx="296">
                  <c:v>186.60870285714199</c:v>
                </c:pt>
                <c:pt idx="297">
                  <c:v>187.22730285714201</c:v>
                </c:pt>
                <c:pt idx="298">
                  <c:v>187.821302857142</c:v>
                </c:pt>
                <c:pt idx="299">
                  <c:v>188.85526285714201</c:v>
                </c:pt>
                <c:pt idx="300">
                  <c:v>189.888462857142</c:v>
                </c:pt>
                <c:pt idx="301">
                  <c:v>190.168902857142</c:v>
                </c:pt>
                <c:pt idx="302">
                  <c:v>190.365702857142</c:v>
                </c:pt>
                <c:pt idx="303">
                  <c:v>190.49854285714201</c:v>
                </c:pt>
                <c:pt idx="304">
                  <c:v>190.547742857142</c:v>
                </c:pt>
                <c:pt idx="305">
                  <c:v>190.88722285714201</c:v>
                </c:pt>
                <c:pt idx="306">
                  <c:v>191.12338285714199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42.798999999999999</c:v>
                </c:pt>
                <c:pt idx="1">
                  <c:v>42.536999999999999</c:v>
                </c:pt>
                <c:pt idx="2">
                  <c:v>42.143999999999998</c:v>
                </c:pt>
                <c:pt idx="3">
                  <c:v>41.62</c:v>
                </c:pt>
                <c:pt idx="4">
                  <c:v>40.965000000000003</c:v>
                </c:pt>
                <c:pt idx="5">
                  <c:v>40.31</c:v>
                </c:pt>
                <c:pt idx="6">
                  <c:v>39.917000000000002</c:v>
                </c:pt>
                <c:pt idx="7">
                  <c:v>39.524000000000001</c:v>
                </c:pt>
                <c:pt idx="8">
                  <c:v>39.393000000000001</c:v>
                </c:pt>
                <c:pt idx="9">
                  <c:v>39.393000000000001</c:v>
                </c:pt>
                <c:pt idx="10">
                  <c:v>39.655000000000001</c:v>
                </c:pt>
                <c:pt idx="11">
                  <c:v>39.917000000000002</c:v>
                </c:pt>
                <c:pt idx="12">
                  <c:v>20.286000000000001</c:v>
                </c:pt>
                <c:pt idx="13">
                  <c:v>20.547999999999998</c:v>
                </c:pt>
                <c:pt idx="14">
                  <c:v>20.81</c:v>
                </c:pt>
                <c:pt idx="15">
                  <c:v>21.334</c:v>
                </c:pt>
                <c:pt idx="16">
                  <c:v>21.727</c:v>
                </c:pt>
                <c:pt idx="17">
                  <c:v>22.12</c:v>
                </c:pt>
                <c:pt idx="18">
                  <c:v>22.512999999999899</c:v>
                </c:pt>
                <c:pt idx="19">
                  <c:v>22.643999999999998</c:v>
                </c:pt>
                <c:pt idx="20">
                  <c:v>22.512999999999899</c:v>
                </c:pt>
                <c:pt idx="21">
                  <c:v>22.512999999999899</c:v>
                </c:pt>
                <c:pt idx="22">
                  <c:v>22.382000000000001</c:v>
                </c:pt>
                <c:pt idx="23">
                  <c:v>22.382000000000001</c:v>
                </c:pt>
                <c:pt idx="24">
                  <c:v>30.8931199999999</c:v>
                </c:pt>
                <c:pt idx="25">
                  <c:v>30.076439999999899</c:v>
                </c:pt>
                <c:pt idx="26">
                  <c:v>29.275479999999899</c:v>
                </c:pt>
                <c:pt idx="27">
                  <c:v>28.495479999999901</c:v>
                </c:pt>
                <c:pt idx="28">
                  <c:v>27.741679999999899</c:v>
                </c:pt>
                <c:pt idx="29">
                  <c:v>27.019319999999901</c:v>
                </c:pt>
                <c:pt idx="30">
                  <c:v>26.3336399999999</c:v>
                </c:pt>
                <c:pt idx="31">
                  <c:v>25.674159999999901</c:v>
                </c:pt>
                <c:pt idx="32">
                  <c:v>25.040879999999898</c:v>
                </c:pt>
                <c:pt idx="33">
                  <c:v>24.423319999999901</c:v>
                </c:pt>
                <c:pt idx="34">
                  <c:v>23.821479999999902</c:v>
                </c:pt>
                <c:pt idx="35">
                  <c:v>23.219639999999998</c:v>
                </c:pt>
                <c:pt idx="36">
                  <c:v>22.607320000000001</c:v>
                </c:pt>
                <c:pt idx="37">
                  <c:v>22.774999999999999</c:v>
                </c:pt>
                <c:pt idx="38">
                  <c:v>22.932199999999899</c:v>
                </c:pt>
                <c:pt idx="39">
                  <c:v>23.068439999999899</c:v>
                </c:pt>
                <c:pt idx="40">
                  <c:v>23.1679999999999</c:v>
                </c:pt>
                <c:pt idx="41">
                  <c:v>23.24136</c:v>
                </c:pt>
                <c:pt idx="42">
                  <c:v>23.288519999999998</c:v>
                </c:pt>
                <c:pt idx="43">
                  <c:v>23.314720000000001</c:v>
                </c:pt>
                <c:pt idx="44">
                  <c:v>23.335679999999901</c:v>
                </c:pt>
                <c:pt idx="45">
                  <c:v>23.36712</c:v>
                </c:pt>
                <c:pt idx="46">
                  <c:v>23.403799999999901</c:v>
                </c:pt>
                <c:pt idx="47">
                  <c:v>23.4561999999999</c:v>
                </c:pt>
                <c:pt idx="48">
                  <c:v>23.519079999999899</c:v>
                </c:pt>
                <c:pt idx="49">
                  <c:v>23.587199999999999</c:v>
                </c:pt>
                <c:pt idx="50">
                  <c:v>23.66056</c:v>
                </c:pt>
                <c:pt idx="51">
                  <c:v>23.733919999999902</c:v>
                </c:pt>
                <c:pt idx="52">
                  <c:v>23.796799999999902</c:v>
                </c:pt>
                <c:pt idx="53">
                  <c:v>24.254919999999998</c:v>
                </c:pt>
                <c:pt idx="54">
                  <c:v>24.6816</c:v>
                </c:pt>
                <c:pt idx="55">
                  <c:v>25.06636</c:v>
                </c:pt>
                <c:pt idx="56">
                  <c:v>25.398720000000001</c:v>
                </c:pt>
                <c:pt idx="57">
                  <c:v>25.673439999999999</c:v>
                </c:pt>
                <c:pt idx="58">
                  <c:v>25.890519999999999</c:v>
                </c:pt>
                <c:pt idx="59">
                  <c:v>26.039479999999902</c:v>
                </c:pt>
                <c:pt idx="60">
                  <c:v>26.125559999999901</c:v>
                </c:pt>
                <c:pt idx="61">
                  <c:v>26.159239999999901</c:v>
                </c:pt>
                <c:pt idx="62">
                  <c:v>26.577679999999901</c:v>
                </c:pt>
                <c:pt idx="63">
                  <c:v>26.954199999999901</c:v>
                </c:pt>
                <c:pt idx="64">
                  <c:v>27.304519999999901</c:v>
                </c:pt>
                <c:pt idx="65">
                  <c:v>27.639119999999998</c:v>
                </c:pt>
                <c:pt idx="66">
                  <c:v>28.15832</c:v>
                </c:pt>
                <c:pt idx="67">
                  <c:v>28.656559999999999</c:v>
                </c:pt>
                <c:pt idx="68">
                  <c:v>29.14432</c:v>
                </c:pt>
                <c:pt idx="69">
                  <c:v>29.626840000000001</c:v>
                </c:pt>
                <c:pt idx="70">
                  <c:v>30.104120000000002</c:v>
                </c:pt>
                <c:pt idx="71">
                  <c:v>30.581399999999999</c:v>
                </c:pt>
                <c:pt idx="72">
                  <c:v>31.058679999999999</c:v>
                </c:pt>
                <c:pt idx="73">
                  <c:v>31.5412</c:v>
                </c:pt>
                <c:pt idx="74">
                  <c:v>32.034199999999998</c:v>
                </c:pt>
                <c:pt idx="75">
                  <c:v>32.537680000000002</c:v>
                </c:pt>
                <c:pt idx="76">
                  <c:v>32.881639999999997</c:v>
                </c:pt>
                <c:pt idx="77">
                  <c:v>33.251800000000003</c:v>
                </c:pt>
                <c:pt idx="78">
                  <c:v>33.231960000000001</c:v>
                </c:pt>
                <c:pt idx="79">
                  <c:v>33.254040000000003</c:v>
                </c:pt>
                <c:pt idx="80">
                  <c:v>33.312800000000003</c:v>
                </c:pt>
                <c:pt idx="81">
                  <c:v>33.41872</c:v>
                </c:pt>
                <c:pt idx="82">
                  <c:v>33.577039999999997</c:v>
                </c:pt>
                <c:pt idx="83">
                  <c:v>33.787759999999999</c:v>
                </c:pt>
                <c:pt idx="84">
                  <c:v>34.050879999999999</c:v>
                </c:pt>
                <c:pt idx="85">
                  <c:v>34.366399999999999</c:v>
                </c:pt>
                <c:pt idx="86">
                  <c:v>34.729080000000003</c:v>
                </c:pt>
                <c:pt idx="87">
                  <c:v>34.70176</c:v>
                </c:pt>
                <c:pt idx="88">
                  <c:v>34.711120000000001</c:v>
                </c:pt>
                <c:pt idx="89">
                  <c:v>34.736199999999997</c:v>
                </c:pt>
                <c:pt idx="90">
                  <c:v>34.952240000000003</c:v>
                </c:pt>
                <c:pt idx="91">
                  <c:v>34.978439999999999</c:v>
                </c:pt>
                <c:pt idx="92">
                  <c:v>35.020359999999997</c:v>
                </c:pt>
                <c:pt idx="93">
                  <c:v>35.062279999999902</c:v>
                </c:pt>
                <c:pt idx="94">
                  <c:v>35.093719999999998</c:v>
                </c:pt>
                <c:pt idx="95">
                  <c:v>35.11468</c:v>
                </c:pt>
                <c:pt idx="96">
                  <c:v>35.380719999999997</c:v>
                </c:pt>
                <c:pt idx="97">
                  <c:v>35.631039999999999</c:v>
                </c:pt>
                <c:pt idx="98">
                  <c:v>35.860399999999998</c:v>
                </c:pt>
                <c:pt idx="99">
                  <c:v>36.063559999999903</c:v>
                </c:pt>
                <c:pt idx="100">
                  <c:v>36.4162171428571</c:v>
                </c:pt>
                <c:pt idx="101">
                  <c:v>37.147937142857103</c:v>
                </c:pt>
                <c:pt idx="102">
                  <c:v>37.597234285714201</c:v>
                </c:pt>
                <c:pt idx="103">
                  <c:v>38.151331428571403</c:v>
                </c:pt>
                <c:pt idx="104">
                  <c:v>38.679228571428503</c:v>
                </c:pt>
                <c:pt idx="105">
                  <c:v>39.1914057142857</c:v>
                </c:pt>
                <c:pt idx="106">
                  <c:v>39.693102857142797</c:v>
                </c:pt>
                <c:pt idx="107">
                  <c:v>40.18432</c:v>
                </c:pt>
                <c:pt idx="108">
                  <c:v>40.659817142857101</c:v>
                </c:pt>
                <c:pt idx="109">
                  <c:v>41.244817142857102</c:v>
                </c:pt>
                <c:pt idx="110">
                  <c:v>41.824577142857102</c:v>
                </c:pt>
                <c:pt idx="111">
                  <c:v>42.393857142857101</c:v>
                </c:pt>
                <c:pt idx="112">
                  <c:v>42.9631371428571</c:v>
                </c:pt>
                <c:pt idx="113">
                  <c:v>43.641919999999999</c:v>
                </c:pt>
                <c:pt idx="114">
                  <c:v>44.627399999999902</c:v>
                </c:pt>
                <c:pt idx="115">
                  <c:v>45.437639999999902</c:v>
                </c:pt>
                <c:pt idx="116">
                  <c:v>46.253119999999903</c:v>
                </c:pt>
                <c:pt idx="117">
                  <c:v>47.068600000000004</c:v>
                </c:pt>
                <c:pt idx="118">
                  <c:v>47.884079999999997</c:v>
                </c:pt>
                <c:pt idx="119">
                  <c:v>48.699559999999998</c:v>
                </c:pt>
                <c:pt idx="120">
                  <c:v>49.509799999999998</c:v>
                </c:pt>
                <c:pt idx="121">
                  <c:v>50.059240000000003</c:v>
                </c:pt>
                <c:pt idx="122">
                  <c:v>50.598199999999999</c:v>
                </c:pt>
                <c:pt idx="123">
                  <c:v>51.131920000000001</c:v>
                </c:pt>
                <c:pt idx="124">
                  <c:v>51.977577142857101</c:v>
                </c:pt>
                <c:pt idx="125">
                  <c:v>52.777999999999899</c:v>
                </c:pt>
                <c:pt idx="126">
                  <c:v>53.478862857142801</c:v>
                </c:pt>
                <c:pt idx="127">
                  <c:v>54.7374057142857</c:v>
                </c:pt>
                <c:pt idx="128">
                  <c:v>55.8701885714285</c:v>
                </c:pt>
                <c:pt idx="129">
                  <c:v>57.0134514285714</c:v>
                </c:pt>
                <c:pt idx="130">
                  <c:v>58.167194285714203</c:v>
                </c:pt>
                <c:pt idx="131">
                  <c:v>59.320937142857098</c:v>
                </c:pt>
                <c:pt idx="132">
                  <c:v>60.4799199999999</c:v>
                </c:pt>
                <c:pt idx="133">
                  <c:v>61.649382857142797</c:v>
                </c:pt>
                <c:pt idx="134">
                  <c:v>63.010799999999897</c:v>
                </c:pt>
                <c:pt idx="135">
                  <c:v>64.497439999999898</c:v>
                </c:pt>
                <c:pt idx="136">
                  <c:v>66.119782857142795</c:v>
                </c:pt>
                <c:pt idx="137">
                  <c:v>68.043582857142795</c:v>
                </c:pt>
                <c:pt idx="138">
                  <c:v>69.852639999999894</c:v>
                </c:pt>
                <c:pt idx="139">
                  <c:v>71.370719999999906</c:v>
                </c:pt>
                <c:pt idx="140">
                  <c:v>72.904519999999906</c:v>
                </c:pt>
                <c:pt idx="141">
                  <c:v>74.448800000000006</c:v>
                </c:pt>
                <c:pt idx="142">
                  <c:v>76.331217142857099</c:v>
                </c:pt>
                <c:pt idx="143">
                  <c:v>78.359817142857096</c:v>
                </c:pt>
                <c:pt idx="144">
                  <c:v>80.836057142857101</c:v>
                </c:pt>
                <c:pt idx="145">
                  <c:v>83.328017142857107</c:v>
                </c:pt>
                <c:pt idx="146">
                  <c:v>85.8356971428571</c:v>
                </c:pt>
                <c:pt idx="147">
                  <c:v>88.369577142857096</c:v>
                </c:pt>
                <c:pt idx="148">
                  <c:v>91.001817142857107</c:v>
                </c:pt>
                <c:pt idx="149">
                  <c:v>93.249959999999902</c:v>
                </c:pt>
                <c:pt idx="150">
                  <c:v>95.383359999999996</c:v>
                </c:pt>
                <c:pt idx="151">
                  <c:v>97.567234285714207</c:v>
                </c:pt>
                <c:pt idx="152">
                  <c:v>99.861274285714202</c:v>
                </c:pt>
                <c:pt idx="153">
                  <c:v>102.165794285714</c:v>
                </c:pt>
                <c:pt idx="154">
                  <c:v>104.470314285714</c:v>
                </c:pt>
                <c:pt idx="155">
                  <c:v>106.77483428571399</c:v>
                </c:pt>
                <c:pt idx="156">
                  <c:v>109.34015428571399</c:v>
                </c:pt>
                <c:pt idx="157">
                  <c:v>111.649914285714</c:v>
                </c:pt>
                <c:pt idx="158">
                  <c:v>114.39093142857099</c:v>
                </c:pt>
                <c:pt idx="159">
                  <c:v>117.06687428571399</c:v>
                </c:pt>
                <c:pt idx="160">
                  <c:v>119.62283428571401</c:v>
                </c:pt>
                <c:pt idx="161">
                  <c:v>122.07453142857101</c:v>
                </c:pt>
                <c:pt idx="162">
                  <c:v>124.240491428571</c:v>
                </c:pt>
                <c:pt idx="163">
                  <c:v>126.422171428571</c:v>
                </c:pt>
                <c:pt idx="164">
                  <c:v>128.60909142857099</c:v>
                </c:pt>
                <c:pt idx="165">
                  <c:v>131.136531428571</c:v>
                </c:pt>
                <c:pt idx="166">
                  <c:v>134.151731428571</c:v>
                </c:pt>
                <c:pt idx="167">
                  <c:v>136.83815428571401</c:v>
                </c:pt>
                <c:pt idx="168">
                  <c:v>139.37839428571399</c:v>
                </c:pt>
                <c:pt idx="169">
                  <c:v>141.46575428571401</c:v>
                </c:pt>
                <c:pt idx="170">
                  <c:v>143.53739428571399</c:v>
                </c:pt>
                <c:pt idx="171">
                  <c:v>145.582834285714</c:v>
                </c:pt>
                <c:pt idx="172">
                  <c:v>147.766834285714</c:v>
                </c:pt>
                <c:pt idx="173">
                  <c:v>150.09655428571401</c:v>
                </c:pt>
                <c:pt idx="174">
                  <c:v>152.91151428571399</c:v>
                </c:pt>
                <c:pt idx="175">
                  <c:v>155.695034285714</c:v>
                </c:pt>
                <c:pt idx="176">
                  <c:v>158.46237714285701</c:v>
                </c:pt>
                <c:pt idx="177">
                  <c:v>160.797137142857</c:v>
                </c:pt>
                <c:pt idx="178">
                  <c:v>163.105697142857</c:v>
                </c:pt>
                <c:pt idx="179">
                  <c:v>165.38805714285701</c:v>
                </c:pt>
                <c:pt idx="180">
                  <c:v>168.19021714285699</c:v>
                </c:pt>
                <c:pt idx="181">
                  <c:v>171.02845714285701</c:v>
                </c:pt>
                <c:pt idx="182">
                  <c:v>174.09081714285699</c:v>
                </c:pt>
                <c:pt idx="183">
                  <c:v>176.95128</c:v>
                </c:pt>
                <c:pt idx="184">
                  <c:v>179.54392000000001</c:v>
                </c:pt>
                <c:pt idx="185">
                  <c:v>182.10512</c:v>
                </c:pt>
                <c:pt idx="186">
                  <c:v>185.04584</c:v>
                </c:pt>
                <c:pt idx="187">
                  <c:v>188.3818</c:v>
                </c:pt>
                <c:pt idx="188">
                  <c:v>191.68108000000001</c:v>
                </c:pt>
                <c:pt idx="189">
                  <c:v>194.94891999999999</c:v>
                </c:pt>
                <c:pt idx="190">
                  <c:v>197.84479999999999</c:v>
                </c:pt>
                <c:pt idx="191">
                  <c:v>200.48751999999999</c:v>
                </c:pt>
                <c:pt idx="192">
                  <c:v>203.42823999999999</c:v>
                </c:pt>
                <c:pt idx="193">
                  <c:v>206.63843999999901</c:v>
                </c:pt>
                <c:pt idx="194">
                  <c:v>210.09895999999901</c:v>
                </c:pt>
                <c:pt idx="195">
                  <c:v>213.543759999999</c:v>
                </c:pt>
                <c:pt idx="196">
                  <c:v>217.14496</c:v>
                </c:pt>
                <c:pt idx="197">
                  <c:v>220.56356</c:v>
                </c:pt>
                <c:pt idx="198">
                  <c:v>223.72123999999999</c:v>
                </c:pt>
                <c:pt idx="199">
                  <c:v>226.87155999999999</c:v>
                </c:pt>
                <c:pt idx="200">
                  <c:v>230.44331999999901</c:v>
                </c:pt>
                <c:pt idx="201">
                  <c:v>233.80840000000001</c:v>
                </c:pt>
                <c:pt idx="202">
                  <c:v>237.15776</c:v>
                </c:pt>
                <c:pt idx="203">
                  <c:v>240.48092</c:v>
                </c:pt>
                <c:pt idx="204">
                  <c:v>243.77788000000001</c:v>
                </c:pt>
                <c:pt idx="205">
                  <c:v>246.91883999999999</c:v>
                </c:pt>
                <c:pt idx="206">
                  <c:v>250.15291999999999</c:v>
                </c:pt>
                <c:pt idx="207">
                  <c:v>253.38175999999899</c:v>
                </c:pt>
                <c:pt idx="208">
                  <c:v>256.34456</c:v>
                </c:pt>
                <c:pt idx="209">
                  <c:v>259.30099999999999</c:v>
                </c:pt>
                <c:pt idx="210">
                  <c:v>262.25220000000002</c:v>
                </c:pt>
                <c:pt idx="211">
                  <c:v>264.77672000000001</c:v>
                </c:pt>
                <c:pt idx="212">
                  <c:v>267.31283999999999</c:v>
                </c:pt>
                <c:pt idx="213">
                  <c:v>270.28500000000003</c:v>
                </c:pt>
                <c:pt idx="214">
                  <c:v>273.25191999999998</c:v>
                </c:pt>
                <c:pt idx="215">
                  <c:v>276.21359999999999</c:v>
                </c:pt>
                <c:pt idx="216">
                  <c:v>279.08447999999999</c:v>
                </c:pt>
                <c:pt idx="217">
                  <c:v>281.62704000000002</c:v>
                </c:pt>
                <c:pt idx="218">
                  <c:v>283.87915999999899</c:v>
                </c:pt>
                <c:pt idx="219">
                  <c:v>286.31745714285699</c:v>
                </c:pt>
                <c:pt idx="220">
                  <c:v>289.17785714285702</c:v>
                </c:pt>
                <c:pt idx="221">
                  <c:v>292.12169714285699</c:v>
                </c:pt>
                <c:pt idx="222">
                  <c:v>295.06241714285699</c:v>
                </c:pt>
                <c:pt idx="223">
                  <c:v>297.98853714285701</c:v>
                </c:pt>
                <c:pt idx="224">
                  <c:v>300.47749714285698</c:v>
                </c:pt>
                <c:pt idx="225">
                  <c:v>302.80057714285698</c:v>
                </c:pt>
                <c:pt idx="226">
                  <c:v>305.45721714285702</c:v>
                </c:pt>
                <c:pt idx="227">
                  <c:v>308.41477714285702</c:v>
                </c:pt>
                <c:pt idx="228">
                  <c:v>311.39853714285698</c:v>
                </c:pt>
                <c:pt idx="229">
                  <c:v>314.67453714285699</c:v>
                </c:pt>
                <c:pt idx="230">
                  <c:v>317.56577714285697</c:v>
                </c:pt>
                <c:pt idx="231">
                  <c:v>320.05129714285698</c:v>
                </c:pt>
                <c:pt idx="232">
                  <c:v>322.55253714285698</c:v>
                </c:pt>
                <c:pt idx="233">
                  <c:v>325.07473714285697</c:v>
                </c:pt>
                <c:pt idx="234">
                  <c:v>327.94209714285699</c:v>
                </c:pt>
                <c:pt idx="235">
                  <c:v>331.37641714285701</c:v>
                </c:pt>
                <c:pt idx="236">
                  <c:v>334.82121714285699</c:v>
                </c:pt>
                <c:pt idx="237">
                  <c:v>338.00821714285701</c:v>
                </c:pt>
                <c:pt idx="238">
                  <c:v>340.769657142857</c:v>
                </c:pt>
                <c:pt idx="239">
                  <c:v>343.54681714285698</c:v>
                </c:pt>
                <c:pt idx="240">
                  <c:v>346.34493714285702</c:v>
                </c:pt>
                <c:pt idx="241">
                  <c:v>348.98353714285702</c:v>
                </c:pt>
                <c:pt idx="242">
                  <c:v>351.64833714285697</c:v>
                </c:pt>
                <c:pt idx="243">
                  <c:v>355.043657142857</c:v>
                </c:pt>
                <c:pt idx="244">
                  <c:v>358.01296000000002</c:v>
                </c:pt>
                <c:pt idx="245">
                  <c:v>360.76159999999999</c:v>
                </c:pt>
                <c:pt idx="246">
                  <c:v>363.24419999999998</c:v>
                </c:pt>
                <c:pt idx="247">
                  <c:v>365.747759999999</c:v>
                </c:pt>
                <c:pt idx="248">
                  <c:v>368.27116000000001</c:v>
                </c:pt>
                <c:pt idx="249">
                  <c:v>371.24743999999998</c:v>
                </c:pt>
                <c:pt idx="250">
                  <c:v>374.38959999999997</c:v>
                </c:pt>
                <c:pt idx="251">
                  <c:v>377.192959999999</c:v>
                </c:pt>
                <c:pt idx="252">
                  <c:v>379.66919999999999</c:v>
                </c:pt>
                <c:pt idx="253">
                  <c:v>382.10352</c:v>
                </c:pt>
                <c:pt idx="254">
                  <c:v>384.24036000000001</c:v>
                </c:pt>
                <c:pt idx="255">
                  <c:v>386.340519999999</c:v>
                </c:pt>
                <c:pt idx="256">
                  <c:v>388.87259999999998</c:v>
                </c:pt>
                <c:pt idx="257">
                  <c:v>391.83659999999998</c:v>
                </c:pt>
                <c:pt idx="258">
                  <c:v>394.77963999999997</c:v>
                </c:pt>
                <c:pt idx="259">
                  <c:v>397.37227999999902</c:v>
                </c:pt>
                <c:pt idx="260">
                  <c:v>399.39795999999899</c:v>
                </c:pt>
                <c:pt idx="261">
                  <c:v>401.77463999999998</c:v>
                </c:pt>
                <c:pt idx="262">
                  <c:v>404.510999999999</c:v>
                </c:pt>
                <c:pt idx="263">
                  <c:v>407.22528</c:v>
                </c:pt>
                <c:pt idx="264">
                  <c:v>409.93432000000001</c:v>
                </c:pt>
                <c:pt idx="265">
                  <c:v>412.63811999999899</c:v>
                </c:pt>
                <c:pt idx="266">
                  <c:v>415.34191999999899</c:v>
                </c:pt>
                <c:pt idx="267">
                  <c:v>418.62648000000002</c:v>
                </c:pt>
                <c:pt idx="268">
                  <c:v>421.19623999999999</c:v>
                </c:pt>
                <c:pt idx="269">
                  <c:v>423.75027999999998</c:v>
                </c:pt>
                <c:pt idx="270">
                  <c:v>426.10288000000003</c:v>
                </c:pt>
                <c:pt idx="271">
                  <c:v>429.20080000000002</c:v>
                </c:pt>
                <c:pt idx="272">
                  <c:v>432.27776</c:v>
                </c:pt>
                <c:pt idx="273">
                  <c:v>435.39776000000001</c:v>
                </c:pt>
                <c:pt idx="274">
                  <c:v>437.49772000000002</c:v>
                </c:pt>
                <c:pt idx="275">
                  <c:v>439.09663999999998</c:v>
                </c:pt>
                <c:pt idx="276">
                  <c:v>440.763679999999</c:v>
                </c:pt>
                <c:pt idx="277">
                  <c:v>442.51979999999998</c:v>
                </c:pt>
                <c:pt idx="278">
                  <c:v>444.370239999999</c:v>
                </c:pt>
                <c:pt idx="279">
                  <c:v>446.325479999999</c:v>
                </c:pt>
                <c:pt idx="280">
                  <c:v>447.99551999999898</c:v>
                </c:pt>
                <c:pt idx="281">
                  <c:v>449.33843999999999</c:v>
                </c:pt>
                <c:pt idx="282">
                  <c:v>450.35011999999898</c:v>
                </c:pt>
                <c:pt idx="283">
                  <c:v>451.05675999999897</c:v>
                </c:pt>
                <c:pt idx="284">
                  <c:v>451.86931999999899</c:v>
                </c:pt>
                <c:pt idx="285">
                  <c:v>452.48522285714199</c:v>
                </c:pt>
                <c:pt idx="286">
                  <c:v>452.82348571428503</c:v>
                </c:pt>
                <c:pt idx="287">
                  <c:v>452.68970857142801</c:v>
                </c:pt>
                <c:pt idx="288">
                  <c:v>452.62517142857098</c:v>
                </c:pt>
                <c:pt idx="289">
                  <c:v>452.63273142857099</c:v>
                </c:pt>
                <c:pt idx="290">
                  <c:v>452.65077142857098</c:v>
                </c:pt>
                <c:pt idx="291">
                  <c:v>452.66881142857102</c:v>
                </c:pt>
                <c:pt idx="292">
                  <c:v>452.07465142857097</c:v>
                </c:pt>
                <c:pt idx="293">
                  <c:v>451.72557142857102</c:v>
                </c:pt>
                <c:pt idx="294">
                  <c:v>451.83873142857101</c:v>
                </c:pt>
                <c:pt idx="295">
                  <c:v>451.99793142857101</c:v>
                </c:pt>
                <c:pt idx="296">
                  <c:v>451.427531428571</c:v>
                </c:pt>
                <c:pt idx="297">
                  <c:v>451.28905142857099</c:v>
                </c:pt>
                <c:pt idx="298">
                  <c:v>451.10341142857101</c:v>
                </c:pt>
                <c:pt idx="299">
                  <c:v>451.50065142857102</c:v>
                </c:pt>
                <c:pt idx="300">
                  <c:v>451.977491428571</c:v>
                </c:pt>
                <c:pt idx="301">
                  <c:v>451.95429142857103</c:v>
                </c:pt>
                <c:pt idx="302">
                  <c:v>451.894411428571</c:v>
                </c:pt>
                <c:pt idx="303">
                  <c:v>451.78737142857102</c:v>
                </c:pt>
                <c:pt idx="304">
                  <c:v>451.63841142857098</c:v>
                </c:pt>
                <c:pt idx="305">
                  <c:v>451.848011428571</c:v>
                </c:pt>
                <c:pt idx="306">
                  <c:v>451.99473142857101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(1)'!$T$6:$T$158</c:f>
              <c:numCache>
                <c:formatCode>0.000</c:formatCode>
                <c:ptCount val="153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(1)'!$Z$6:$Z$158</c:f>
              <c:numCache>
                <c:formatCode>General</c:formatCode>
                <c:ptCount val="153"/>
                <c:pt idx="0">
                  <c:v>2.732000000000312E-2</c:v>
                </c:pt>
                <c:pt idx="1">
                  <c:v>0</c:v>
                </c:pt>
                <c:pt idx="2">
                  <c:v>9.3600000000009231E-3</c:v>
                </c:pt>
                <c:pt idx="3">
                  <c:v>3.4439999999996473E-2</c:v>
                </c:pt>
                <c:pt idx="4">
                  <c:v>0.25048000000000314</c:v>
                </c:pt>
                <c:pt idx="5">
                  <c:v>0.27667999999999893</c:v>
                </c:pt>
                <c:pt idx="6">
                  <c:v>0.31859999999999644</c:v>
                </c:pt>
                <c:pt idx="7">
                  <c:v>0.36051999999990159</c:v>
                </c:pt>
                <c:pt idx="8">
                  <c:v>0.39195999999999742</c:v>
                </c:pt>
                <c:pt idx="9">
                  <c:v>0.41291999999999973</c:v>
                </c:pt>
                <c:pt idx="10">
                  <c:v>0.67895999999999646</c:v>
                </c:pt>
                <c:pt idx="11">
                  <c:v>0.92927999999999855</c:v>
                </c:pt>
                <c:pt idx="12">
                  <c:v>1.1586399999999983</c:v>
                </c:pt>
                <c:pt idx="13">
                  <c:v>1.3617999999999029</c:v>
                </c:pt>
                <c:pt idx="14">
                  <c:v>1.7144571428570998</c:v>
                </c:pt>
                <c:pt idx="15">
                  <c:v>2.4461771428571026</c:v>
                </c:pt>
                <c:pt idx="16">
                  <c:v>2.8954742857142008</c:v>
                </c:pt>
                <c:pt idx="17">
                  <c:v>3.449571428571403</c:v>
                </c:pt>
                <c:pt idx="18">
                  <c:v>3.9774685714285027</c:v>
                </c:pt>
                <c:pt idx="19">
                  <c:v>4.4896457142857003</c:v>
                </c:pt>
                <c:pt idx="20">
                  <c:v>4.9913428571427971</c:v>
                </c:pt>
                <c:pt idx="21">
                  <c:v>5.4825599999999994</c:v>
                </c:pt>
                <c:pt idx="22">
                  <c:v>5.9580571428571005</c:v>
                </c:pt>
                <c:pt idx="23">
                  <c:v>6.5430571428571014</c:v>
                </c:pt>
                <c:pt idx="24">
                  <c:v>7.1228171428571017</c:v>
                </c:pt>
                <c:pt idx="25">
                  <c:v>7.6920971428571008</c:v>
                </c:pt>
                <c:pt idx="26">
                  <c:v>8.2613771428570999</c:v>
                </c:pt>
                <c:pt idx="27">
                  <c:v>8.9401599999999988</c:v>
                </c:pt>
                <c:pt idx="28">
                  <c:v>9.9256399999999019</c:v>
                </c:pt>
                <c:pt idx="29">
                  <c:v>10.735879999999902</c:v>
                </c:pt>
                <c:pt idx="30">
                  <c:v>11.551359999999903</c:v>
                </c:pt>
                <c:pt idx="31">
                  <c:v>12.366840000000003</c:v>
                </c:pt>
                <c:pt idx="32">
                  <c:v>13.182319999999997</c:v>
                </c:pt>
                <c:pt idx="33">
                  <c:v>13.997799999999998</c:v>
                </c:pt>
                <c:pt idx="34">
                  <c:v>14.808039999999998</c:v>
                </c:pt>
                <c:pt idx="35">
                  <c:v>15.357480000000002</c:v>
                </c:pt>
                <c:pt idx="36">
                  <c:v>15.896439999999998</c:v>
                </c:pt>
                <c:pt idx="37">
                  <c:v>16.430160000000001</c:v>
                </c:pt>
                <c:pt idx="38">
                  <c:v>17.2758171428571</c:v>
                </c:pt>
                <c:pt idx="39">
                  <c:v>18.076239999999899</c:v>
                </c:pt>
                <c:pt idx="40">
                  <c:v>18.7771028571428</c:v>
                </c:pt>
                <c:pt idx="41">
                  <c:v>20.0356457142857</c:v>
                </c:pt>
                <c:pt idx="42">
                  <c:v>21.1684285714285</c:v>
                </c:pt>
                <c:pt idx="43">
                  <c:v>22.3116914285714</c:v>
                </c:pt>
                <c:pt idx="44">
                  <c:v>23.465434285714203</c:v>
                </c:pt>
                <c:pt idx="45">
                  <c:v>24.619177142857097</c:v>
                </c:pt>
                <c:pt idx="46">
                  <c:v>25.7781599999999</c:v>
                </c:pt>
                <c:pt idx="47">
                  <c:v>26.947622857142797</c:v>
                </c:pt>
                <c:pt idx="48">
                  <c:v>28.309039999999897</c:v>
                </c:pt>
                <c:pt idx="49">
                  <c:v>29.795679999999898</c:v>
                </c:pt>
                <c:pt idx="50">
                  <c:v>31.418022857142795</c:v>
                </c:pt>
                <c:pt idx="51">
                  <c:v>33.341822857142795</c:v>
                </c:pt>
                <c:pt idx="52">
                  <c:v>35.150879999999894</c:v>
                </c:pt>
                <c:pt idx="53">
                  <c:v>36.668959999999906</c:v>
                </c:pt>
                <c:pt idx="54">
                  <c:v>38.202759999999905</c:v>
                </c:pt>
                <c:pt idx="55">
                  <c:v>39.747040000000005</c:v>
                </c:pt>
                <c:pt idx="56">
                  <c:v>41.629457142857099</c:v>
                </c:pt>
                <c:pt idx="57">
                  <c:v>43.658057142857096</c:v>
                </c:pt>
                <c:pt idx="58">
                  <c:v>46.1342971428571</c:v>
                </c:pt>
                <c:pt idx="59">
                  <c:v>48.626257142857106</c:v>
                </c:pt>
                <c:pt idx="60">
                  <c:v>51.1339371428571</c:v>
                </c:pt>
                <c:pt idx="61">
                  <c:v>53.667817142857096</c:v>
                </c:pt>
                <c:pt idx="62">
                  <c:v>56.300057142857106</c:v>
                </c:pt>
                <c:pt idx="63">
                  <c:v>58.548199999999902</c:v>
                </c:pt>
                <c:pt idx="64">
                  <c:v>60.681599999999996</c:v>
                </c:pt>
                <c:pt idx="65">
                  <c:v>62.865474285714207</c:v>
                </c:pt>
                <c:pt idx="66">
                  <c:v>65.159514285714209</c:v>
                </c:pt>
                <c:pt idx="67">
                  <c:v>67.464034285714007</c:v>
                </c:pt>
                <c:pt idx="68">
                  <c:v>69.768554285714004</c:v>
                </c:pt>
                <c:pt idx="69">
                  <c:v>72.073074285714</c:v>
                </c:pt>
                <c:pt idx="70">
                  <c:v>74.638394285713986</c:v>
                </c:pt>
                <c:pt idx="71">
                  <c:v>76.948154285713997</c:v>
                </c:pt>
                <c:pt idx="72">
                  <c:v>79.689171428571001</c:v>
                </c:pt>
                <c:pt idx="73">
                  <c:v>82.365114285713986</c:v>
                </c:pt>
                <c:pt idx="74">
                  <c:v>84.921074285714013</c:v>
                </c:pt>
                <c:pt idx="75">
                  <c:v>87.372771428571014</c:v>
                </c:pt>
                <c:pt idx="76">
                  <c:v>89.538731428570998</c:v>
                </c:pt>
                <c:pt idx="77">
                  <c:v>91.720411428570998</c:v>
                </c:pt>
                <c:pt idx="78">
                  <c:v>93.907331428570984</c:v>
                </c:pt>
                <c:pt idx="79">
                  <c:v>96.434771428570997</c:v>
                </c:pt>
                <c:pt idx="80">
                  <c:v>99.44997142857099</c:v>
                </c:pt>
                <c:pt idx="81">
                  <c:v>102.136394285714</c:v>
                </c:pt>
                <c:pt idx="82">
                  <c:v>104.67663428571399</c:v>
                </c:pt>
                <c:pt idx="83">
                  <c:v>106.76399428571401</c:v>
                </c:pt>
                <c:pt idx="84">
                  <c:v>108.83563428571398</c:v>
                </c:pt>
                <c:pt idx="85">
                  <c:v>110.88107428571399</c:v>
                </c:pt>
                <c:pt idx="86">
                  <c:v>113.06507428571399</c:v>
                </c:pt>
                <c:pt idx="87">
                  <c:v>115.394794285714</c:v>
                </c:pt>
                <c:pt idx="88">
                  <c:v>118.20975428571398</c:v>
                </c:pt>
                <c:pt idx="89">
                  <c:v>120.99327428571399</c:v>
                </c:pt>
                <c:pt idx="90">
                  <c:v>123.760617142857</c:v>
                </c:pt>
                <c:pt idx="91">
                  <c:v>126.09537714285699</c:v>
                </c:pt>
                <c:pt idx="92">
                  <c:v>128.40393714285699</c:v>
                </c:pt>
                <c:pt idx="93">
                  <c:v>130.686297142857</c:v>
                </c:pt>
                <c:pt idx="94">
                  <c:v>133.48845714285699</c:v>
                </c:pt>
                <c:pt idx="95">
                  <c:v>136.326697142857</c:v>
                </c:pt>
                <c:pt idx="96">
                  <c:v>139.38905714285698</c:v>
                </c:pt>
                <c:pt idx="97">
                  <c:v>142.24951999999999</c:v>
                </c:pt>
                <c:pt idx="98">
                  <c:v>144.84216000000001</c:v>
                </c:pt>
                <c:pt idx="99">
                  <c:v>147.40335999999999</c:v>
                </c:pt>
                <c:pt idx="100">
                  <c:v>150.34407999999999</c:v>
                </c:pt>
                <c:pt idx="101">
                  <c:v>153.68003999999999</c:v>
                </c:pt>
                <c:pt idx="102">
                  <c:v>156.97932</c:v>
                </c:pt>
                <c:pt idx="103">
                  <c:v>160.24715999999998</c:v>
                </c:pt>
                <c:pt idx="104">
                  <c:v>163.14303999999998</c:v>
                </c:pt>
                <c:pt idx="105">
                  <c:v>165.78575999999998</c:v>
                </c:pt>
                <c:pt idx="106">
                  <c:v>168.72647999999998</c:v>
                </c:pt>
                <c:pt idx="107">
                  <c:v>171.936679999999</c:v>
                </c:pt>
                <c:pt idx="108">
                  <c:v>175.397199999999</c:v>
                </c:pt>
                <c:pt idx="109">
                  <c:v>178.84199999999899</c:v>
                </c:pt>
                <c:pt idx="110">
                  <c:v>182.44319999999999</c:v>
                </c:pt>
                <c:pt idx="111">
                  <c:v>185.86179999999999</c:v>
                </c:pt>
                <c:pt idx="112">
                  <c:v>189.01947999999999</c:v>
                </c:pt>
                <c:pt idx="113">
                  <c:v>192.16979999999998</c:v>
                </c:pt>
                <c:pt idx="114">
                  <c:v>195.741559999999</c:v>
                </c:pt>
                <c:pt idx="115">
                  <c:v>199.10664</c:v>
                </c:pt>
                <c:pt idx="116">
                  <c:v>202.45599999999999</c:v>
                </c:pt>
                <c:pt idx="117">
                  <c:v>205.77915999999999</c:v>
                </c:pt>
                <c:pt idx="118">
                  <c:v>209.07612</c:v>
                </c:pt>
                <c:pt idx="119">
                  <c:v>212.21707999999998</c:v>
                </c:pt>
                <c:pt idx="120">
                  <c:v>215.45115999999999</c:v>
                </c:pt>
                <c:pt idx="121">
                  <c:v>218.67999999999898</c:v>
                </c:pt>
                <c:pt idx="122">
                  <c:v>221.64279999999999</c:v>
                </c:pt>
                <c:pt idx="123">
                  <c:v>224.59923999999998</c:v>
                </c:pt>
                <c:pt idx="124">
                  <c:v>227.55044000000001</c:v>
                </c:pt>
                <c:pt idx="125">
                  <c:v>230.07496</c:v>
                </c:pt>
                <c:pt idx="126">
                  <c:v>232.61107999999999</c:v>
                </c:pt>
                <c:pt idx="127">
                  <c:v>235.58324000000002</c:v>
                </c:pt>
                <c:pt idx="128">
                  <c:v>238.55015999999998</c:v>
                </c:pt>
                <c:pt idx="129">
                  <c:v>241.51183999999998</c:v>
                </c:pt>
                <c:pt idx="130">
                  <c:v>244.38271999999998</c:v>
                </c:pt>
                <c:pt idx="131">
                  <c:v>246.92528000000001</c:v>
                </c:pt>
                <c:pt idx="132">
                  <c:v>249.17739999999898</c:v>
                </c:pt>
                <c:pt idx="133">
                  <c:v>251.61569714285699</c:v>
                </c:pt>
                <c:pt idx="134">
                  <c:v>254.47609714285701</c:v>
                </c:pt>
                <c:pt idx="135">
                  <c:v>257.41993714285701</c:v>
                </c:pt>
                <c:pt idx="136">
                  <c:v>260.36065714285701</c:v>
                </c:pt>
                <c:pt idx="137">
                  <c:v>263.28677714285703</c:v>
                </c:pt>
                <c:pt idx="138">
                  <c:v>265.775737142857</c:v>
                </c:pt>
                <c:pt idx="139">
                  <c:v>268.098817142857</c:v>
                </c:pt>
                <c:pt idx="140">
                  <c:v>270.75545714285704</c:v>
                </c:pt>
                <c:pt idx="141">
                  <c:v>273.71301714285704</c:v>
                </c:pt>
                <c:pt idx="142">
                  <c:v>276.696777142857</c:v>
                </c:pt>
                <c:pt idx="143">
                  <c:v>279.97277714285701</c:v>
                </c:pt>
                <c:pt idx="144">
                  <c:v>282.86401714285699</c:v>
                </c:pt>
                <c:pt idx="145">
                  <c:v>285.349537142857</c:v>
                </c:pt>
                <c:pt idx="146">
                  <c:v>287.850777142857</c:v>
                </c:pt>
                <c:pt idx="147">
                  <c:v>290.372977142857</c:v>
                </c:pt>
                <c:pt idx="148">
                  <c:v>293.24033714285702</c:v>
                </c:pt>
                <c:pt idx="149">
                  <c:v>296.67465714285703</c:v>
                </c:pt>
                <c:pt idx="150">
                  <c:v>300.11945714285702</c:v>
                </c:pt>
                <c:pt idx="151">
                  <c:v>303.30645714285703</c:v>
                </c:pt>
                <c:pt idx="152">
                  <c:v>306.06789714285702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D-4677-A720-C72301ABB02F}"/>
            </c:ext>
          </c:extLst>
        </c:ser>
        <c:ser>
          <c:idx val="1"/>
          <c:order val="1"/>
          <c:tx>
            <c:strRef>
              <c:f>'0.1 (1)'!$AA$5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(1)'!$T$6:$T$158</c:f>
              <c:numCache>
                <c:formatCode>0.000</c:formatCode>
                <c:ptCount val="153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(1)'!$AA$6:$AA$158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4.8627150946581911E-3</c:v>
                </c:pt>
                <c:pt idx="17">
                  <c:v>6.2833693413486463E-2</c:v>
                </c:pt>
                <c:pt idx="18">
                  <c:v>0.26583664818097985</c:v>
                </c:pt>
                <c:pt idx="19">
                  <c:v>0.36524799518708256</c:v>
                </c:pt>
                <c:pt idx="20">
                  <c:v>0.60605682968270025</c:v>
                </c:pt>
                <c:pt idx="21">
                  <c:v>0.90339219806394266</c:v>
                </c:pt>
                <c:pt idx="22">
                  <c:v>1.4559686504081346</c:v>
                </c:pt>
                <c:pt idx="23">
                  <c:v>1.9099061118653666</c:v>
                </c:pt>
                <c:pt idx="24">
                  <c:v>2.4035420726854611</c:v>
                </c:pt>
                <c:pt idx="25">
                  <c:v>2.9592578853876974</c:v>
                </c:pt>
                <c:pt idx="26">
                  <c:v>3.5755777561620876</c:v>
                </c:pt>
                <c:pt idx="27">
                  <c:v>4.2283637951066204</c:v>
                </c:pt>
                <c:pt idx="28">
                  <c:v>4.9419494714607932</c:v>
                </c:pt>
                <c:pt idx="29">
                  <c:v>6.0774048618467313</c:v>
                </c:pt>
                <c:pt idx="30">
                  <c:v>6.8916360242194727</c:v>
                </c:pt>
                <c:pt idx="31">
                  <c:v>7.7686243279838321</c:v>
                </c:pt>
                <c:pt idx="32">
                  <c:v>8.6829421135193652</c:v>
                </c:pt>
                <c:pt idx="33">
                  <c:v>9.6793290960772929</c:v>
                </c:pt>
                <c:pt idx="34">
                  <c:v>10.643264066183404</c:v>
                </c:pt>
                <c:pt idx="35">
                  <c:v>11.69828775477108</c:v>
                </c:pt>
                <c:pt idx="36">
                  <c:v>12.794948278640096</c:v>
                </c:pt>
                <c:pt idx="37">
                  <c:v>13.935746309562841</c:v>
                </c:pt>
                <c:pt idx="38">
                  <c:v>15.729994466651057</c:v>
                </c:pt>
                <c:pt idx="39">
                  <c:v>16.974012832843112</c:v>
                </c:pt>
                <c:pt idx="40">
                  <c:v>18.247950575655167</c:v>
                </c:pt>
                <c:pt idx="41">
                  <c:v>19.54861565886155</c:v>
                </c:pt>
                <c:pt idx="42">
                  <c:v>20.890454353941692</c:v>
                </c:pt>
                <c:pt idx="43">
                  <c:v>22.305261654013854</c:v>
                </c:pt>
                <c:pt idx="44">
                  <c:v>23.732520065887599</c:v>
                </c:pt>
                <c:pt idx="45">
                  <c:v>24.918625317449088</c:v>
                </c:pt>
                <c:pt idx="46">
                  <c:v>26.717169738439157</c:v>
                </c:pt>
                <c:pt idx="47">
                  <c:v>29.078557970422629</c:v>
                </c:pt>
                <c:pt idx="48">
                  <c:v>30.606610411059187</c:v>
                </c:pt>
                <c:pt idx="49">
                  <c:v>31.502283182687499</c:v>
                </c:pt>
                <c:pt idx="50">
                  <c:v>33.867705492176974</c:v>
                </c:pt>
                <c:pt idx="51">
                  <c:v>35.490136702530862</c:v>
                </c:pt>
                <c:pt idx="52">
                  <c:v>38.104444847682679</c:v>
                </c:pt>
                <c:pt idx="53">
                  <c:v>39.843932402604864</c:v>
                </c:pt>
                <c:pt idx="54">
                  <c:v>40.776288200641481</c:v>
                </c:pt>
                <c:pt idx="55">
                  <c:v>42.615428312961541</c:v>
                </c:pt>
                <c:pt idx="56">
                  <c:v>44.432520143181826</c:v>
                </c:pt>
                <c:pt idx="57">
                  <c:v>46.341492572028287</c:v>
                </c:pt>
                <c:pt idx="58">
                  <c:v>48.256322246463903</c:v>
                </c:pt>
                <c:pt idx="59">
                  <c:v>50.172288558520805</c:v>
                </c:pt>
                <c:pt idx="60">
                  <c:v>53.103404875493318</c:v>
                </c:pt>
                <c:pt idx="61">
                  <c:v>55.139622058663491</c:v>
                </c:pt>
                <c:pt idx="62">
                  <c:v>60.203305516612289</c:v>
                </c:pt>
                <c:pt idx="63">
                  <c:v>61.218130474406145</c:v>
                </c:pt>
                <c:pt idx="64">
                  <c:v>62.27342184230708</c:v>
                </c:pt>
                <c:pt idx="65">
                  <c:v>63.259693511735676</c:v>
                </c:pt>
                <c:pt idx="66">
                  <c:v>66.412473449048363</c:v>
                </c:pt>
                <c:pt idx="67">
                  <c:v>67.465127238553862</c:v>
                </c:pt>
                <c:pt idx="68">
                  <c:v>69.604353177883709</c:v>
                </c:pt>
                <c:pt idx="69">
                  <c:v>71.757980776085162</c:v>
                </c:pt>
                <c:pt idx="70">
                  <c:v>73.949805851100734</c:v>
                </c:pt>
                <c:pt idx="71">
                  <c:v>77.25754860674968</c:v>
                </c:pt>
                <c:pt idx="72">
                  <c:v>79.464967428854649</c:v>
                </c:pt>
                <c:pt idx="73">
                  <c:v>81.735156923202013</c:v>
                </c:pt>
                <c:pt idx="74">
                  <c:v>83.982138171453244</c:v>
                </c:pt>
                <c:pt idx="75">
                  <c:v>86.306436679790593</c:v>
                </c:pt>
                <c:pt idx="76">
                  <c:v>88.651110053043027</c:v>
                </c:pt>
                <c:pt idx="77">
                  <c:v>91.007436292277433</c:v>
                </c:pt>
                <c:pt idx="78">
                  <c:v>92.397263834711893</c:v>
                </c:pt>
                <c:pt idx="79">
                  <c:v>96.846945576776065</c:v>
                </c:pt>
                <c:pt idx="80">
                  <c:v>99.246527584872695</c:v>
                </c:pt>
                <c:pt idx="81">
                  <c:v>100.4488517996099</c:v>
                </c:pt>
                <c:pt idx="82">
                  <c:v>102.92700821305411</c:v>
                </c:pt>
                <c:pt idx="83">
                  <c:v>106.59020887659405</c:v>
                </c:pt>
                <c:pt idx="84">
                  <c:v>107.82733465007298</c:v>
                </c:pt>
                <c:pt idx="85">
                  <c:v>111.50512883909013</c:v>
                </c:pt>
                <c:pt idx="86">
                  <c:v>114.00591018869289</c:v>
                </c:pt>
                <c:pt idx="87">
                  <c:v>116.53764477193971</c:v>
                </c:pt>
                <c:pt idx="88">
                  <c:v>119.06013045823823</c:v>
                </c:pt>
                <c:pt idx="89">
                  <c:v>121.53429368884058</c:v>
                </c:pt>
                <c:pt idx="90">
                  <c:v>124.05180491679361</c:v>
                </c:pt>
                <c:pt idx="91">
                  <c:v>127.89324439056729</c:v>
                </c:pt>
                <c:pt idx="92">
                  <c:v>130.45471442869612</c:v>
                </c:pt>
                <c:pt idx="93">
                  <c:v>133.06595711205065</c:v>
                </c:pt>
                <c:pt idx="94">
                  <c:v>135.74617018383796</c:v>
                </c:pt>
                <c:pt idx="95">
                  <c:v>138.34482068133767</c:v>
                </c:pt>
                <c:pt idx="96">
                  <c:v>140.91046632936576</c:v>
                </c:pt>
                <c:pt idx="97">
                  <c:v>143.57370350074507</c:v>
                </c:pt>
                <c:pt idx="98">
                  <c:v>147.45196836315978</c:v>
                </c:pt>
                <c:pt idx="99">
                  <c:v>150.19800418168182</c:v>
                </c:pt>
                <c:pt idx="100">
                  <c:v>151.59260853258556</c:v>
                </c:pt>
                <c:pt idx="101">
                  <c:v>154.27344769918582</c:v>
                </c:pt>
                <c:pt idx="102">
                  <c:v>156.97163079101441</c:v>
                </c:pt>
                <c:pt idx="103">
                  <c:v>161.03493921251092</c:v>
                </c:pt>
                <c:pt idx="104">
                  <c:v>163.73891774089253</c:v>
                </c:pt>
                <c:pt idx="105">
                  <c:v>166.51011827912305</c:v>
                </c:pt>
                <c:pt idx="106">
                  <c:v>169.2251836057647</c:v>
                </c:pt>
                <c:pt idx="107">
                  <c:v>171.98806552661824</c:v>
                </c:pt>
                <c:pt idx="108">
                  <c:v>174.65542272548439</c:v>
                </c:pt>
                <c:pt idx="109">
                  <c:v>178.77259125211157</c:v>
                </c:pt>
                <c:pt idx="110">
                  <c:v>181.66229845227059</c:v>
                </c:pt>
                <c:pt idx="111">
                  <c:v>184.49237840274336</c:v>
                </c:pt>
                <c:pt idx="112">
                  <c:v>187.30625588846081</c:v>
                </c:pt>
                <c:pt idx="113">
                  <c:v>191.52799849136775</c:v>
                </c:pt>
                <c:pt idx="114">
                  <c:v>192.97879831100752</c:v>
                </c:pt>
                <c:pt idx="115">
                  <c:v>195.81681091998601</c:v>
                </c:pt>
                <c:pt idx="116">
                  <c:v>198.69107137423575</c:v>
                </c:pt>
                <c:pt idx="117">
                  <c:v>203.053080213339</c:v>
                </c:pt>
                <c:pt idx="118">
                  <c:v>204.48595692135149</c:v>
                </c:pt>
                <c:pt idx="119">
                  <c:v>207.36810388386678</c:v>
                </c:pt>
                <c:pt idx="120">
                  <c:v>210.25269626652226</c:v>
                </c:pt>
                <c:pt idx="121">
                  <c:v>213.10222311242705</c:v>
                </c:pt>
                <c:pt idx="122">
                  <c:v>217.46702362126382</c:v>
                </c:pt>
                <c:pt idx="123">
                  <c:v>220.44304342997324</c:v>
                </c:pt>
                <c:pt idx="124">
                  <c:v>223.34573926976682</c:v>
                </c:pt>
                <c:pt idx="125">
                  <c:v>226.2808619098937</c:v>
                </c:pt>
                <c:pt idx="126">
                  <c:v>229.16211210694186</c:v>
                </c:pt>
                <c:pt idx="127">
                  <c:v>232.10099814238674</c:v>
                </c:pt>
                <c:pt idx="128">
                  <c:v>236.47064000376207</c:v>
                </c:pt>
                <c:pt idx="129">
                  <c:v>239.38432968896024</c:v>
                </c:pt>
                <c:pt idx="130">
                  <c:v>242.34817005972155</c:v>
                </c:pt>
                <c:pt idx="131">
                  <c:v>245.32583980947189</c:v>
                </c:pt>
                <c:pt idx="132">
                  <c:v>248.21201698573046</c:v>
                </c:pt>
                <c:pt idx="133">
                  <c:v>249.6997842284897</c:v>
                </c:pt>
                <c:pt idx="134">
                  <c:v>254.18540460142069</c:v>
                </c:pt>
                <c:pt idx="135">
                  <c:v>257.23848347006964</c:v>
                </c:pt>
                <c:pt idx="136">
                  <c:v>260.22631429646242</c:v>
                </c:pt>
                <c:pt idx="137">
                  <c:v>263.28006907739405</c:v>
                </c:pt>
                <c:pt idx="138">
                  <c:v>265.67223465305335</c:v>
                </c:pt>
                <c:pt idx="139">
                  <c:v>269.29522925839706</c:v>
                </c:pt>
                <c:pt idx="140">
                  <c:v>272.31282668991059</c:v>
                </c:pt>
                <c:pt idx="141">
                  <c:v>276.8754777064326</c:v>
                </c:pt>
                <c:pt idx="142">
                  <c:v>279.84202386505092</c:v>
                </c:pt>
                <c:pt idx="143">
                  <c:v>281.81962377643617</c:v>
                </c:pt>
                <c:pt idx="144">
                  <c:v>285.90804122507996</c:v>
                </c:pt>
                <c:pt idx="145">
                  <c:v>288.91315791040319</c:v>
                </c:pt>
                <c:pt idx="146">
                  <c:v>291.97515644216463</c:v>
                </c:pt>
                <c:pt idx="147">
                  <c:v>301.17482735167573</c:v>
                </c:pt>
                <c:pt idx="148">
                  <c:v>302.702530196922</c:v>
                </c:pt>
                <c:pt idx="149">
                  <c:v>304.25077448994233</c:v>
                </c:pt>
                <c:pt idx="150">
                  <c:v>307.35433804485592</c:v>
                </c:pt>
                <c:pt idx="151">
                  <c:v>310.43824238814557</c:v>
                </c:pt>
                <c:pt idx="152">
                  <c:v>312.76297545075283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D-4677-A720-C72301AB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38024"/>
        <c:axId val="1127840904"/>
      </c:scatterChart>
      <c:valAx>
        <c:axId val="112783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40904"/>
        <c:crosses val="autoZero"/>
        <c:crossBetween val="midCat"/>
      </c:valAx>
      <c:valAx>
        <c:axId val="11278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3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7.7909219846948652E-2</c:v>
                </c:pt>
                <c:pt idx="2">
                  <c:v>0.21292681918299508</c:v>
                </c:pt>
                <c:pt idx="3">
                  <c:v>0.41740857110436386</c:v>
                </c:pt>
                <c:pt idx="4">
                  <c:v>0.69017931364987228</c:v>
                </c:pt>
                <c:pt idx="5">
                  <c:v>1.030250664536271</c:v>
                </c:pt>
                <c:pt idx="6">
                  <c:v>1.423819386976638</c:v>
                </c:pt>
                <c:pt idx="7">
                  <c:v>1.8893012270213343</c:v>
                </c:pt>
                <c:pt idx="8">
                  <c:v>2.4069745060467662</c:v>
                </c:pt>
                <c:pt idx="9">
                  <c:v>3.323461867711186</c:v>
                </c:pt>
                <c:pt idx="10">
                  <c:v>4.008417585010605</c:v>
                </c:pt>
                <c:pt idx="11">
                  <c:v>4.3602370560632489</c:v>
                </c:pt>
                <c:pt idx="12">
                  <c:v>5.1410390378262738</c:v>
                </c:pt>
                <c:pt idx="13">
                  <c:v>5.9880020519152204</c:v>
                </c:pt>
                <c:pt idx="14">
                  <c:v>6.8398334273822012</c:v>
                </c:pt>
                <c:pt idx="15">
                  <c:v>8.2466642715470666</c:v>
                </c:pt>
                <c:pt idx="16">
                  <c:v>9.2636787021672564</c:v>
                </c:pt>
                <c:pt idx="17">
                  <c:v>10.320803632291243</c:v>
                </c:pt>
                <c:pt idx="18">
                  <c:v>12.001903547906895</c:v>
                </c:pt>
                <c:pt idx="19">
                  <c:v>12.602024935052292</c:v>
                </c:pt>
                <c:pt idx="20">
                  <c:v>13.783250145112104</c:v>
                </c:pt>
                <c:pt idx="21">
                  <c:v>15.029627469664748</c:v>
                </c:pt>
                <c:pt idx="22">
                  <c:v>17.065060430424769</c:v>
                </c:pt>
                <c:pt idx="23">
                  <c:v>18.451255848768149</c:v>
                </c:pt>
                <c:pt idx="24">
                  <c:v>19.937586081891396</c:v>
                </c:pt>
                <c:pt idx="25">
                  <c:v>21.435044154353125</c:v>
                </c:pt>
                <c:pt idx="26">
                  <c:v>22.95802346728026</c:v>
                </c:pt>
                <c:pt idx="27">
                  <c:v>24.519847646156734</c:v>
                </c:pt>
                <c:pt idx="28">
                  <c:v>27.068829774651554</c:v>
                </c:pt>
                <c:pt idx="29">
                  <c:v>27.900958986630698</c:v>
                </c:pt>
                <c:pt idx="30">
                  <c:v>29.613141239240189</c:v>
                </c:pt>
                <c:pt idx="31">
                  <c:v>31.372320637258508</c:v>
                </c:pt>
                <c:pt idx="32">
                  <c:v>33.184682666154792</c:v>
                </c:pt>
                <c:pt idx="33">
                  <c:v>35.998097879428208</c:v>
                </c:pt>
                <c:pt idx="34">
                  <c:v>37.920193999900604</c:v>
                </c:pt>
                <c:pt idx="35">
                  <c:v>39.840445019673588</c:v>
                </c:pt>
                <c:pt idx="36">
                  <c:v>41.8346844186363</c:v>
                </c:pt>
                <c:pt idx="37">
                  <c:v>43.926414118938325</c:v>
                </c:pt>
                <c:pt idx="38">
                  <c:v>46.065331306452585</c:v>
                </c:pt>
                <c:pt idx="39">
                  <c:v>49.306686507593511</c:v>
                </c:pt>
                <c:pt idx="40">
                  <c:v>51.435902658074234</c:v>
                </c:pt>
                <c:pt idx="41">
                  <c:v>53.644228693747472</c:v>
                </c:pt>
                <c:pt idx="42">
                  <c:v>55.891699651331805</c:v>
                </c:pt>
                <c:pt idx="43">
                  <c:v>58.205926196301384</c:v>
                </c:pt>
                <c:pt idx="44">
                  <c:v>60.519061386594977</c:v>
                </c:pt>
                <c:pt idx="45">
                  <c:v>61.680849194007266</c:v>
                </c:pt>
                <c:pt idx="46">
                  <c:v>64.125485174631677</c:v>
                </c:pt>
                <c:pt idx="47">
                  <c:v>67.719664839035829</c:v>
                </c:pt>
                <c:pt idx="48">
                  <c:v>70.179407435553969</c:v>
                </c:pt>
                <c:pt idx="49">
                  <c:v>72.666498370869235</c:v>
                </c:pt>
                <c:pt idx="50">
                  <c:v>75.252616709356204</c:v>
                </c:pt>
                <c:pt idx="51">
                  <c:v>79.124475418238205</c:v>
                </c:pt>
                <c:pt idx="52">
                  <c:v>80.443478871187452</c:v>
                </c:pt>
                <c:pt idx="53">
                  <c:v>83.046558937442228</c:v>
                </c:pt>
                <c:pt idx="54">
                  <c:v>85.719903539619708</c:v>
                </c:pt>
                <c:pt idx="55">
                  <c:v>88.400045836220329</c:v>
                </c:pt>
                <c:pt idx="56">
                  <c:v>91.116332812444256</c:v>
                </c:pt>
                <c:pt idx="57">
                  <c:v>95.257052393061343</c:v>
                </c:pt>
                <c:pt idx="58">
                  <c:v>96.623875552023719</c:v>
                </c:pt>
                <c:pt idx="59">
                  <c:v>100.78628933433946</c:v>
                </c:pt>
                <c:pt idx="60">
                  <c:v>103.63581512902292</c:v>
                </c:pt>
                <c:pt idx="61">
                  <c:v>106.40230583658257</c:v>
                </c:pt>
                <c:pt idx="62">
                  <c:v>109.32469167970994</c:v>
                </c:pt>
                <c:pt idx="63">
                  <c:v>113.62559399499648</c:v>
                </c:pt>
                <c:pt idx="64">
                  <c:v>116.5861614344085</c:v>
                </c:pt>
                <c:pt idx="65">
                  <c:v>120.99835752619938</c:v>
                </c:pt>
                <c:pt idx="66">
                  <c:v>122.49839390086791</c:v>
                </c:pt>
                <c:pt idx="67">
                  <c:v>125.50101141807698</c:v>
                </c:pt>
                <c:pt idx="68">
                  <c:v>128.61240987480534</c:v>
                </c:pt>
                <c:pt idx="69">
                  <c:v>133.21315075471941</c:v>
                </c:pt>
                <c:pt idx="70">
                  <c:v>134.78383272040062</c:v>
                </c:pt>
                <c:pt idx="71">
                  <c:v>137.9413044108887</c:v>
                </c:pt>
                <c:pt idx="72">
                  <c:v>141.05964736924662</c:v>
                </c:pt>
                <c:pt idx="73">
                  <c:v>144.14863071501648</c:v>
                </c:pt>
                <c:pt idx="74">
                  <c:v>147.28704734403595</c:v>
                </c:pt>
                <c:pt idx="75">
                  <c:v>150.55636488294914</c:v>
                </c:pt>
                <c:pt idx="76">
                  <c:v>153.86951560243196</c:v>
                </c:pt>
                <c:pt idx="77">
                  <c:v>158.78175793378068</c:v>
                </c:pt>
                <c:pt idx="78">
                  <c:v>161.99472627368294</c:v>
                </c:pt>
                <c:pt idx="79">
                  <c:v>165.29997915098332</c:v>
                </c:pt>
                <c:pt idx="80">
                  <c:v>168.51729233937854</c:v>
                </c:pt>
                <c:pt idx="81">
                  <c:v>171.822293166522</c:v>
                </c:pt>
                <c:pt idx="82">
                  <c:v>175.18101180595568</c:v>
                </c:pt>
                <c:pt idx="83">
                  <c:v>180.35094156457885</c:v>
                </c:pt>
                <c:pt idx="84">
                  <c:v>183.80908248608321</c:v>
                </c:pt>
                <c:pt idx="85">
                  <c:v>187.28339863757915</c:v>
                </c:pt>
                <c:pt idx="86">
                  <c:v>190.82320150142075</c:v>
                </c:pt>
                <c:pt idx="87">
                  <c:v>192.54388979722822</c:v>
                </c:pt>
                <c:pt idx="88">
                  <c:v>196.08051363736934</c:v>
                </c:pt>
                <c:pt idx="89">
                  <c:v>199.58225978061213</c:v>
                </c:pt>
                <c:pt idx="90">
                  <c:v>205.10466268946047</c:v>
                </c:pt>
                <c:pt idx="91">
                  <c:v>208.62561444591523</c:v>
                </c:pt>
                <c:pt idx="92">
                  <c:v>212.18975126607759</c:v>
                </c:pt>
                <c:pt idx="93">
                  <c:v>217.53293005985691</c:v>
                </c:pt>
                <c:pt idx="94">
                  <c:v>219.37078539171929</c:v>
                </c:pt>
                <c:pt idx="95">
                  <c:v>224.83266169731874</c:v>
                </c:pt>
                <c:pt idx="96">
                  <c:v>228.546987491533</c:v>
                </c:pt>
                <c:pt idx="97">
                  <c:v>230.32186325344526</c:v>
                </c:pt>
                <c:pt idx="98">
                  <c:v>233.89755648017172</c:v>
                </c:pt>
                <c:pt idx="99">
                  <c:v>237.62914631650551</c:v>
                </c:pt>
                <c:pt idx="100">
                  <c:v>241.27305820542227</c:v>
                </c:pt>
                <c:pt idx="101">
                  <c:v>244.96685344831968</c:v>
                </c:pt>
                <c:pt idx="102">
                  <c:v>250.61128838343262</c:v>
                </c:pt>
                <c:pt idx="103">
                  <c:v>254.31589900676556</c:v>
                </c:pt>
                <c:pt idx="104">
                  <c:v>258.05740378409132</c:v>
                </c:pt>
                <c:pt idx="105">
                  <c:v>261.77605409879533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0.30212000000000039</c:v>
                </c:pt>
                <c:pt idx="2">
                  <c:v>0.67639999999999922</c:v>
                </c:pt>
                <c:pt idx="3">
                  <c:v>1.0716400000000004</c:v>
                </c:pt>
                <c:pt idx="4">
                  <c:v>1.4878400000000003</c:v>
                </c:pt>
                <c:pt idx="5">
                  <c:v>1.9250000000000007</c:v>
                </c:pt>
                <c:pt idx="6">
                  <c:v>2.3831199999999999</c:v>
                </c:pt>
                <c:pt idx="7">
                  <c:v>2.44712</c:v>
                </c:pt>
                <c:pt idx="8">
                  <c:v>2.5069999999999997</c:v>
                </c:pt>
                <c:pt idx="9">
                  <c:v>2.5983199999999993</c:v>
                </c:pt>
                <c:pt idx="10">
                  <c:v>2.71584</c:v>
                </c:pt>
                <c:pt idx="11">
                  <c:v>2.8543199999999995</c:v>
                </c:pt>
                <c:pt idx="12">
                  <c:v>3.0137599999999996</c:v>
                </c:pt>
                <c:pt idx="13">
                  <c:v>3.1889199999999995</c:v>
                </c:pt>
                <c:pt idx="14">
                  <c:v>3.7488400000000013</c:v>
                </c:pt>
                <c:pt idx="15">
                  <c:v>4.6935199999999995</c:v>
                </c:pt>
                <c:pt idx="16">
                  <c:v>5.6539199999999994</c:v>
                </c:pt>
                <c:pt idx="17">
                  <c:v>6.6248000000000005</c:v>
                </c:pt>
                <c:pt idx="18">
                  <c:v>7.6061599999999991</c:v>
                </c:pt>
                <c:pt idx="19">
                  <c:v>8.597999999999999</c:v>
                </c:pt>
                <c:pt idx="20">
                  <c:v>9.60032</c:v>
                </c:pt>
                <c:pt idx="21">
                  <c:v>10.613119999999999</c:v>
                </c:pt>
                <c:pt idx="22">
                  <c:v>11.636400000000002</c:v>
                </c:pt>
                <c:pt idx="23">
                  <c:v>12.6754</c:v>
                </c:pt>
                <c:pt idx="24">
                  <c:v>14.104400000000002</c:v>
                </c:pt>
                <c:pt idx="25">
                  <c:v>15.91816</c:v>
                </c:pt>
                <c:pt idx="26">
                  <c:v>17.435039999999901</c:v>
                </c:pt>
                <c:pt idx="27">
                  <c:v>18.921679999999999</c:v>
                </c:pt>
                <c:pt idx="28">
                  <c:v>20.424039999999998</c:v>
                </c:pt>
                <c:pt idx="29">
                  <c:v>21.926400000000001</c:v>
                </c:pt>
                <c:pt idx="30">
                  <c:v>23.433999999999997</c:v>
                </c:pt>
                <c:pt idx="31">
                  <c:v>24.936360000000001</c:v>
                </c:pt>
                <c:pt idx="32">
                  <c:v>26.859039999999901</c:v>
                </c:pt>
                <c:pt idx="33">
                  <c:v>28.812039999999897</c:v>
                </c:pt>
                <c:pt idx="34">
                  <c:v>31.1497999999999</c:v>
                </c:pt>
                <c:pt idx="35">
                  <c:v>33.872319999999903</c:v>
                </c:pt>
                <c:pt idx="36">
                  <c:v>36.205959999999997</c:v>
                </c:pt>
                <c:pt idx="37">
                  <c:v>38.452839999999902</c:v>
                </c:pt>
                <c:pt idx="38">
                  <c:v>40.7049599999999</c:v>
                </c:pt>
                <c:pt idx="39">
                  <c:v>42.59328</c:v>
                </c:pt>
                <c:pt idx="40">
                  <c:v>44.168999999999997</c:v>
                </c:pt>
                <c:pt idx="41">
                  <c:v>45.749959999999902</c:v>
                </c:pt>
                <c:pt idx="42">
                  <c:v>47.705199999999998</c:v>
                </c:pt>
                <c:pt idx="43">
                  <c:v>49.900942857142802</c:v>
                </c:pt>
                <c:pt idx="44">
                  <c:v>52.277622857142802</c:v>
                </c:pt>
                <c:pt idx="45">
                  <c:v>54.6962228571428</c:v>
                </c:pt>
                <c:pt idx="46">
                  <c:v>57.125302857142799</c:v>
                </c:pt>
                <c:pt idx="47">
                  <c:v>59.601542857142803</c:v>
                </c:pt>
                <c:pt idx="48">
                  <c:v>62.083022857142794</c:v>
                </c:pt>
                <c:pt idx="49">
                  <c:v>64.970222857142801</c:v>
                </c:pt>
                <c:pt idx="50">
                  <c:v>67.488382857142796</c:v>
                </c:pt>
                <c:pt idx="51">
                  <c:v>70.037982857142794</c:v>
                </c:pt>
                <c:pt idx="52">
                  <c:v>72.163142857142802</c:v>
                </c:pt>
                <c:pt idx="53">
                  <c:v>74.283062857142795</c:v>
                </c:pt>
                <c:pt idx="54">
                  <c:v>77.203942857142806</c:v>
                </c:pt>
                <c:pt idx="55">
                  <c:v>80.145782857142805</c:v>
                </c:pt>
                <c:pt idx="56">
                  <c:v>83.124302857142794</c:v>
                </c:pt>
                <c:pt idx="57">
                  <c:v>86.1237828571428</c:v>
                </c:pt>
                <c:pt idx="58">
                  <c:v>89.149462857141998</c:v>
                </c:pt>
                <c:pt idx="59">
                  <c:v>92.196102857141994</c:v>
                </c:pt>
                <c:pt idx="60">
                  <c:v>95.263702857141993</c:v>
                </c:pt>
                <c:pt idx="61">
                  <c:v>98.352262857141994</c:v>
                </c:pt>
                <c:pt idx="62">
                  <c:v>101.467022857142</c:v>
                </c:pt>
                <c:pt idx="63">
                  <c:v>104.674902857142</c:v>
                </c:pt>
                <c:pt idx="64">
                  <c:v>108.27802285714201</c:v>
                </c:pt>
                <c:pt idx="65">
                  <c:v>112.240902857142</c:v>
                </c:pt>
                <c:pt idx="66">
                  <c:v>116.22474285714199</c:v>
                </c:pt>
                <c:pt idx="67">
                  <c:v>119.870982857142</c:v>
                </c:pt>
                <c:pt idx="68">
                  <c:v>123.30815999999999</c:v>
                </c:pt>
                <c:pt idx="69">
                  <c:v>126.98584</c:v>
                </c:pt>
                <c:pt idx="70">
                  <c:v>130.64367999999899</c:v>
                </c:pt>
                <c:pt idx="71">
                  <c:v>134.3236</c:v>
                </c:pt>
                <c:pt idx="72">
                  <c:v>138.01400000000001</c:v>
                </c:pt>
                <c:pt idx="73">
                  <c:v>141.74107999999899</c:v>
                </c:pt>
                <c:pt idx="74">
                  <c:v>145.09912</c:v>
                </c:pt>
                <c:pt idx="75">
                  <c:v>148.87335999999999</c:v>
                </c:pt>
                <c:pt idx="76">
                  <c:v>152.64236</c:v>
                </c:pt>
                <c:pt idx="77">
                  <c:v>156.85151999999999</c:v>
                </c:pt>
                <c:pt idx="78">
                  <c:v>161.092119999999</c:v>
                </c:pt>
                <c:pt idx="79">
                  <c:v>165.343199999999</c:v>
                </c:pt>
                <c:pt idx="80">
                  <c:v>169.19492</c:v>
                </c:pt>
                <c:pt idx="81">
                  <c:v>173.02155999999999</c:v>
                </c:pt>
                <c:pt idx="82">
                  <c:v>176.87440000000001</c:v>
                </c:pt>
                <c:pt idx="83">
                  <c:v>180.73772</c:v>
                </c:pt>
                <c:pt idx="84">
                  <c:v>185.00676000000001</c:v>
                </c:pt>
                <c:pt idx="85">
                  <c:v>188.89627999999999</c:v>
                </c:pt>
                <c:pt idx="86">
                  <c:v>192.92959999999999</c:v>
                </c:pt>
                <c:pt idx="87">
                  <c:v>196.82839999999999</c:v>
                </c:pt>
                <c:pt idx="88">
                  <c:v>200.63932</c:v>
                </c:pt>
                <c:pt idx="89">
                  <c:v>204.80879999999999</c:v>
                </c:pt>
                <c:pt idx="90">
                  <c:v>208.55683999999999</c:v>
                </c:pt>
                <c:pt idx="91">
                  <c:v>212.27343999999999</c:v>
                </c:pt>
                <c:pt idx="92">
                  <c:v>215.95335999999901</c:v>
                </c:pt>
                <c:pt idx="93">
                  <c:v>219.60708</c:v>
                </c:pt>
                <c:pt idx="94">
                  <c:v>223.61411999999899</c:v>
                </c:pt>
                <c:pt idx="95">
                  <c:v>227.6148</c:v>
                </c:pt>
                <c:pt idx="96">
                  <c:v>231.59863999999899</c:v>
                </c:pt>
                <c:pt idx="97">
                  <c:v>235.55103999999901</c:v>
                </c:pt>
                <c:pt idx="98">
                  <c:v>239.47199999999901</c:v>
                </c:pt>
                <c:pt idx="99">
                  <c:v>242.98723999999899</c:v>
                </c:pt>
                <c:pt idx="100">
                  <c:v>246.86104</c:v>
                </c:pt>
                <c:pt idx="101">
                  <c:v>250.71388000000002</c:v>
                </c:pt>
                <c:pt idx="102">
                  <c:v>254.54575999999997</c:v>
                </c:pt>
                <c:pt idx="103">
                  <c:v>258.34096</c:v>
                </c:pt>
                <c:pt idx="104">
                  <c:v>261.31423999999998</c:v>
                </c:pt>
                <c:pt idx="105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-7.3581199999999995</c:v>
                </c:pt>
                <c:pt idx="1">
                  <c:v>-6.9576399999999996</c:v>
                </c:pt>
                <c:pt idx="2">
                  <c:v>-6.5466800000000003</c:v>
                </c:pt>
                <c:pt idx="3">
                  <c:v>-6.1252399999999998</c:v>
                </c:pt>
                <c:pt idx="4">
                  <c:v>-5.6828399999999997</c:v>
                </c:pt>
                <c:pt idx="5">
                  <c:v>-5.2037599999999999</c:v>
                </c:pt>
                <c:pt idx="6">
                  <c:v>-4.6880000000000006</c:v>
                </c:pt>
                <c:pt idx="7">
                  <c:v>-4.1355599999999999</c:v>
                </c:pt>
                <c:pt idx="8">
                  <c:v>-3.5464400000000005</c:v>
                </c:pt>
                <c:pt idx="9">
                  <c:v>-2.9311199999999999</c:v>
                </c:pt>
                <c:pt idx="10">
                  <c:v>-2.2738800000000001</c:v>
                </c:pt>
                <c:pt idx="11">
                  <c:v>-1.5747199999999992</c:v>
                </c:pt>
                <c:pt idx="12">
                  <c:v>-0.83887999999999963</c:v>
                </c:pt>
                <c:pt idx="13">
                  <c:v>-0.52748000000000062</c:v>
                </c:pt>
                <c:pt idx="14">
                  <c:v>-0.19511999999999929</c:v>
                </c:pt>
                <c:pt idx="15">
                  <c:v>0.14248000000000083</c:v>
                </c:pt>
                <c:pt idx="16">
                  <c:v>0.4695999999999998</c:v>
                </c:pt>
                <c:pt idx="17">
                  <c:v>0.4276800000000005</c:v>
                </c:pt>
                <c:pt idx="18">
                  <c:v>0.38052000000000064</c:v>
                </c:pt>
                <c:pt idx="19">
                  <c:v>0.32812000000000019</c:v>
                </c:pt>
                <c:pt idx="20">
                  <c:v>0.27571999999999974</c:v>
                </c:pt>
                <c:pt idx="21">
                  <c:v>0.2180800000000005</c:v>
                </c:pt>
                <c:pt idx="22">
                  <c:v>0.17092000000000063</c:v>
                </c:pt>
                <c:pt idx="23">
                  <c:v>0.16144000000000069</c:v>
                </c:pt>
                <c:pt idx="24">
                  <c:v>0.15719999999999956</c:v>
                </c:pt>
                <c:pt idx="25">
                  <c:v>0.1362400000000008</c:v>
                </c:pt>
                <c:pt idx="26">
                  <c:v>0.12052000000000085</c:v>
                </c:pt>
                <c:pt idx="27">
                  <c:v>0.11003999999999969</c:v>
                </c:pt>
                <c:pt idx="28">
                  <c:v>9.9560000000000315E-2</c:v>
                </c:pt>
                <c:pt idx="29">
                  <c:v>7.8599999999999781E-2</c:v>
                </c:pt>
                <c:pt idx="30">
                  <c:v>5.2400000000000446E-2</c:v>
                </c:pt>
                <c:pt idx="31">
                  <c:v>2.6199999999999335E-2</c:v>
                </c:pt>
                <c:pt idx="32">
                  <c:v>0</c:v>
                </c:pt>
                <c:pt idx="33">
                  <c:v>0.30212000000000039</c:v>
                </c:pt>
                <c:pt idx="34">
                  <c:v>0.67639999999999922</c:v>
                </c:pt>
                <c:pt idx="35">
                  <c:v>1.0716400000000004</c:v>
                </c:pt>
                <c:pt idx="36">
                  <c:v>1.4878400000000003</c:v>
                </c:pt>
                <c:pt idx="37">
                  <c:v>1.9250000000000007</c:v>
                </c:pt>
                <c:pt idx="38">
                  <c:v>2.3831199999999999</c:v>
                </c:pt>
                <c:pt idx="39">
                  <c:v>2.44712</c:v>
                </c:pt>
                <c:pt idx="40">
                  <c:v>2.5069999999999997</c:v>
                </c:pt>
                <c:pt idx="41">
                  <c:v>2.5983199999999993</c:v>
                </c:pt>
                <c:pt idx="42">
                  <c:v>2.71584</c:v>
                </c:pt>
                <c:pt idx="43">
                  <c:v>2.8543199999999995</c:v>
                </c:pt>
                <c:pt idx="44">
                  <c:v>3.0137599999999996</c:v>
                </c:pt>
                <c:pt idx="45">
                  <c:v>3.1889199999999995</c:v>
                </c:pt>
                <c:pt idx="46">
                  <c:v>3.7488400000000013</c:v>
                </c:pt>
                <c:pt idx="47">
                  <c:v>4.6935199999999995</c:v>
                </c:pt>
                <c:pt idx="48">
                  <c:v>5.6539199999999994</c:v>
                </c:pt>
                <c:pt idx="49">
                  <c:v>6.6248000000000005</c:v>
                </c:pt>
                <c:pt idx="50">
                  <c:v>7.6061599999999991</c:v>
                </c:pt>
                <c:pt idx="51">
                  <c:v>8.597999999999999</c:v>
                </c:pt>
                <c:pt idx="52">
                  <c:v>9.60032</c:v>
                </c:pt>
                <c:pt idx="53">
                  <c:v>10.613119999999999</c:v>
                </c:pt>
                <c:pt idx="54">
                  <c:v>11.636400000000002</c:v>
                </c:pt>
                <c:pt idx="55">
                  <c:v>12.6754</c:v>
                </c:pt>
                <c:pt idx="56">
                  <c:v>14.104400000000002</c:v>
                </c:pt>
                <c:pt idx="57">
                  <c:v>15.91816</c:v>
                </c:pt>
                <c:pt idx="58">
                  <c:v>17.435039999999901</c:v>
                </c:pt>
                <c:pt idx="59">
                  <c:v>18.921679999999999</c:v>
                </c:pt>
                <c:pt idx="60">
                  <c:v>20.424039999999998</c:v>
                </c:pt>
                <c:pt idx="61">
                  <c:v>21.926400000000001</c:v>
                </c:pt>
                <c:pt idx="62">
                  <c:v>23.433999999999997</c:v>
                </c:pt>
                <c:pt idx="63">
                  <c:v>24.936360000000001</c:v>
                </c:pt>
                <c:pt idx="64">
                  <c:v>26.859039999999901</c:v>
                </c:pt>
                <c:pt idx="65">
                  <c:v>28.812039999999897</c:v>
                </c:pt>
                <c:pt idx="66">
                  <c:v>31.1497999999999</c:v>
                </c:pt>
                <c:pt idx="67">
                  <c:v>33.872319999999903</c:v>
                </c:pt>
                <c:pt idx="68">
                  <c:v>36.205959999999997</c:v>
                </c:pt>
                <c:pt idx="69">
                  <c:v>38.452839999999902</c:v>
                </c:pt>
                <c:pt idx="70">
                  <c:v>40.7049599999999</c:v>
                </c:pt>
                <c:pt idx="71">
                  <c:v>42.59328</c:v>
                </c:pt>
                <c:pt idx="72">
                  <c:v>44.168999999999997</c:v>
                </c:pt>
                <c:pt idx="73">
                  <c:v>45.749959999999902</c:v>
                </c:pt>
                <c:pt idx="74">
                  <c:v>47.705199999999998</c:v>
                </c:pt>
                <c:pt idx="75">
                  <c:v>49.900942857142802</c:v>
                </c:pt>
                <c:pt idx="76">
                  <c:v>52.277622857142802</c:v>
                </c:pt>
                <c:pt idx="77">
                  <c:v>54.6962228571428</c:v>
                </c:pt>
                <c:pt idx="78">
                  <c:v>57.125302857142799</c:v>
                </c:pt>
                <c:pt idx="79">
                  <c:v>59.601542857142803</c:v>
                </c:pt>
                <c:pt idx="80">
                  <c:v>62.083022857142794</c:v>
                </c:pt>
                <c:pt idx="81">
                  <c:v>64.970222857142801</c:v>
                </c:pt>
                <c:pt idx="82">
                  <c:v>67.488382857142796</c:v>
                </c:pt>
                <c:pt idx="83">
                  <c:v>70.037982857142794</c:v>
                </c:pt>
                <c:pt idx="84">
                  <c:v>72.163142857142802</c:v>
                </c:pt>
                <c:pt idx="85">
                  <c:v>74.283062857142795</c:v>
                </c:pt>
                <c:pt idx="86">
                  <c:v>77.203942857142806</c:v>
                </c:pt>
                <c:pt idx="87">
                  <c:v>80.145782857142805</c:v>
                </c:pt>
                <c:pt idx="88">
                  <c:v>83.124302857142794</c:v>
                </c:pt>
                <c:pt idx="89">
                  <c:v>86.1237828571428</c:v>
                </c:pt>
                <c:pt idx="90">
                  <c:v>89.149462857141998</c:v>
                </c:pt>
                <c:pt idx="91">
                  <c:v>92.196102857141994</c:v>
                </c:pt>
                <c:pt idx="92">
                  <c:v>95.263702857141993</c:v>
                </c:pt>
                <c:pt idx="93">
                  <c:v>98.352262857141994</c:v>
                </c:pt>
                <c:pt idx="94">
                  <c:v>101.467022857142</c:v>
                </c:pt>
                <c:pt idx="95">
                  <c:v>104.674902857142</c:v>
                </c:pt>
                <c:pt idx="96">
                  <c:v>108.27802285714201</c:v>
                </c:pt>
                <c:pt idx="97">
                  <c:v>112.240902857142</c:v>
                </c:pt>
                <c:pt idx="98">
                  <c:v>116.22474285714199</c:v>
                </c:pt>
                <c:pt idx="99">
                  <c:v>119.870982857142</c:v>
                </c:pt>
                <c:pt idx="100">
                  <c:v>123.30815999999999</c:v>
                </c:pt>
                <c:pt idx="101">
                  <c:v>126.98584</c:v>
                </c:pt>
                <c:pt idx="102">
                  <c:v>130.64367999999899</c:v>
                </c:pt>
                <c:pt idx="103">
                  <c:v>134.3236</c:v>
                </c:pt>
                <c:pt idx="104">
                  <c:v>138.01400000000001</c:v>
                </c:pt>
                <c:pt idx="105">
                  <c:v>141.74107999999899</c:v>
                </c:pt>
                <c:pt idx="106">
                  <c:v>145.09912</c:v>
                </c:pt>
                <c:pt idx="107">
                  <c:v>148.87335999999999</c:v>
                </c:pt>
                <c:pt idx="108">
                  <c:v>152.64236</c:v>
                </c:pt>
                <c:pt idx="109">
                  <c:v>156.85151999999999</c:v>
                </c:pt>
                <c:pt idx="110">
                  <c:v>161.092119999999</c:v>
                </c:pt>
                <c:pt idx="111">
                  <c:v>165.343199999999</c:v>
                </c:pt>
                <c:pt idx="112">
                  <c:v>169.19492</c:v>
                </c:pt>
                <c:pt idx="113">
                  <c:v>173.02155999999999</c:v>
                </c:pt>
                <c:pt idx="114">
                  <c:v>176.87440000000001</c:v>
                </c:pt>
                <c:pt idx="115">
                  <c:v>180.73772</c:v>
                </c:pt>
                <c:pt idx="116">
                  <c:v>185.00676000000001</c:v>
                </c:pt>
                <c:pt idx="117">
                  <c:v>188.89627999999999</c:v>
                </c:pt>
                <c:pt idx="118">
                  <c:v>192.92959999999999</c:v>
                </c:pt>
                <c:pt idx="119">
                  <c:v>196.82839999999999</c:v>
                </c:pt>
                <c:pt idx="120">
                  <c:v>200.63932</c:v>
                </c:pt>
                <c:pt idx="121">
                  <c:v>204.80879999999999</c:v>
                </c:pt>
                <c:pt idx="122">
                  <c:v>208.55683999999999</c:v>
                </c:pt>
                <c:pt idx="123">
                  <c:v>212.27343999999999</c:v>
                </c:pt>
                <c:pt idx="124">
                  <c:v>215.95335999999901</c:v>
                </c:pt>
                <c:pt idx="125">
                  <c:v>219.60708</c:v>
                </c:pt>
                <c:pt idx="126">
                  <c:v>223.61411999999899</c:v>
                </c:pt>
                <c:pt idx="127">
                  <c:v>227.6148</c:v>
                </c:pt>
                <c:pt idx="128">
                  <c:v>231.59863999999899</c:v>
                </c:pt>
                <c:pt idx="129">
                  <c:v>235.55103999999901</c:v>
                </c:pt>
                <c:pt idx="130">
                  <c:v>239.47199999999901</c:v>
                </c:pt>
                <c:pt idx="131">
                  <c:v>242.98723999999899</c:v>
                </c:pt>
                <c:pt idx="132">
                  <c:v>246.86104</c:v>
                </c:pt>
                <c:pt idx="133">
                  <c:v>250.71388000000002</c:v>
                </c:pt>
                <c:pt idx="134">
                  <c:v>254.54575999999997</c:v>
                </c:pt>
                <c:pt idx="135">
                  <c:v>258.34096</c:v>
                </c:pt>
                <c:pt idx="136">
                  <c:v>261.31423999999998</c:v>
                </c:pt>
                <c:pt idx="137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161.535</c:v>
                </c:pt>
                <c:pt idx="1">
                  <c:v>161.904</c:v>
                </c:pt>
                <c:pt idx="2">
                  <c:v>162.02699999999999</c:v>
                </c:pt>
                <c:pt idx="3">
                  <c:v>162.15</c:v>
                </c:pt>
                <c:pt idx="4">
                  <c:v>162.273</c:v>
                </c:pt>
                <c:pt idx="5">
                  <c:v>162.51900000000001</c:v>
                </c:pt>
                <c:pt idx="6">
                  <c:v>162.88800000000001</c:v>
                </c:pt>
                <c:pt idx="7">
                  <c:v>163.50299999999999</c:v>
                </c:pt>
                <c:pt idx="8">
                  <c:v>164.364</c:v>
                </c:pt>
                <c:pt idx="9">
                  <c:v>165.102</c:v>
                </c:pt>
                <c:pt idx="10">
                  <c:v>165.59399999999999</c:v>
                </c:pt>
                <c:pt idx="11">
                  <c:v>165.96299999999999</c:v>
                </c:pt>
                <c:pt idx="12">
                  <c:v>166.08600000000001</c:v>
                </c:pt>
                <c:pt idx="13">
                  <c:v>166.08600000000001</c:v>
                </c:pt>
                <c:pt idx="14">
                  <c:v>166.08600000000001</c:v>
                </c:pt>
                <c:pt idx="15">
                  <c:v>165.96299999999999</c:v>
                </c:pt>
                <c:pt idx="16">
                  <c:v>165.96299999999999</c:v>
                </c:pt>
                <c:pt idx="17">
                  <c:v>165.96299999999999</c:v>
                </c:pt>
                <c:pt idx="18">
                  <c:v>176.52199999999999</c:v>
                </c:pt>
                <c:pt idx="19">
                  <c:v>176.64500000000001</c:v>
                </c:pt>
                <c:pt idx="20">
                  <c:v>177.506</c:v>
                </c:pt>
                <c:pt idx="21">
                  <c:v>177.92699999999999</c:v>
                </c:pt>
                <c:pt idx="22">
                  <c:v>178.66499999999999</c:v>
                </c:pt>
                <c:pt idx="23">
                  <c:v>179.52600000000001</c:v>
                </c:pt>
                <c:pt idx="24">
                  <c:v>168.13364000000001</c:v>
                </c:pt>
                <c:pt idx="25">
                  <c:v>168.93484000000001</c:v>
                </c:pt>
                <c:pt idx="26">
                  <c:v>169.73320000000001</c:v>
                </c:pt>
                <c:pt idx="27">
                  <c:v>170.54632000000001</c:v>
                </c:pt>
                <c:pt idx="28">
                  <c:v>171.37912</c:v>
                </c:pt>
                <c:pt idx="29">
                  <c:v>172.22667999999999</c:v>
                </c:pt>
                <c:pt idx="30">
                  <c:v>173.093919999999</c:v>
                </c:pt>
                <c:pt idx="31">
                  <c:v>173.98083999999901</c:v>
                </c:pt>
                <c:pt idx="32">
                  <c:v>174.48759999999899</c:v>
                </c:pt>
                <c:pt idx="33">
                  <c:v>174.536799999999</c:v>
                </c:pt>
                <c:pt idx="34">
                  <c:v>174.58599999999899</c:v>
                </c:pt>
                <c:pt idx="35">
                  <c:v>174.635199999999</c:v>
                </c:pt>
                <c:pt idx="36">
                  <c:v>174.70408</c:v>
                </c:pt>
                <c:pt idx="37">
                  <c:v>174.78279999999901</c:v>
                </c:pt>
                <c:pt idx="38">
                  <c:v>174.88611999999901</c:v>
                </c:pt>
                <c:pt idx="39">
                  <c:v>175.00912</c:v>
                </c:pt>
                <c:pt idx="40">
                  <c:v>175.16163999999901</c:v>
                </c:pt>
                <c:pt idx="41">
                  <c:v>175.32892000000001</c:v>
                </c:pt>
                <c:pt idx="42">
                  <c:v>175.50603999999899</c:v>
                </c:pt>
                <c:pt idx="43">
                  <c:v>175.26079999999999</c:v>
                </c:pt>
                <c:pt idx="44">
                  <c:v>175.00572</c:v>
                </c:pt>
                <c:pt idx="45">
                  <c:v>174.70143999999999</c:v>
                </c:pt>
                <c:pt idx="46">
                  <c:v>174.38032000000001</c:v>
                </c:pt>
                <c:pt idx="47">
                  <c:v>174.02968000000001</c:v>
                </c:pt>
                <c:pt idx="48">
                  <c:v>173.6446</c:v>
                </c:pt>
                <c:pt idx="49">
                  <c:v>173.21239999999901</c:v>
                </c:pt>
                <c:pt idx="50">
                  <c:v>172.73099999999999</c:v>
                </c:pt>
                <c:pt idx="51">
                  <c:v>172.22783999999899</c:v>
                </c:pt>
                <c:pt idx="52">
                  <c:v>171.68531999999999</c:v>
                </c:pt>
                <c:pt idx="53">
                  <c:v>171.11328</c:v>
                </c:pt>
                <c:pt idx="54">
                  <c:v>170.5068</c:v>
                </c:pt>
                <c:pt idx="55">
                  <c:v>169.87079999999901</c:v>
                </c:pt>
                <c:pt idx="56">
                  <c:v>169.20035999999999</c:v>
                </c:pt>
                <c:pt idx="57">
                  <c:v>168.8904</c:v>
                </c:pt>
                <c:pt idx="58">
                  <c:v>169.00355999999999</c:v>
                </c:pt>
                <c:pt idx="59">
                  <c:v>169.0872</c:v>
                </c:pt>
                <c:pt idx="60">
                  <c:v>169.15115999999901</c:v>
                </c:pt>
                <c:pt idx="61">
                  <c:v>169.175759999999</c:v>
                </c:pt>
                <c:pt idx="62">
                  <c:v>169.58543999999901</c:v>
                </c:pt>
                <c:pt idx="63">
                  <c:v>169.950839999999</c:v>
                </c:pt>
                <c:pt idx="64">
                  <c:v>170.27196000000001</c:v>
                </c:pt>
                <c:pt idx="65">
                  <c:v>170.5488</c:v>
                </c:pt>
                <c:pt idx="66">
                  <c:v>171.21923999999899</c:v>
                </c:pt>
                <c:pt idx="67">
                  <c:v>171.86999999999901</c:v>
                </c:pt>
                <c:pt idx="68">
                  <c:v>172.51584</c:v>
                </c:pt>
                <c:pt idx="69">
                  <c:v>173.16659999999999</c:v>
                </c:pt>
                <c:pt idx="70">
                  <c:v>173.83211999999901</c:v>
                </c:pt>
                <c:pt idx="71">
                  <c:v>174.50255999999999</c:v>
                </c:pt>
                <c:pt idx="72">
                  <c:v>175.175839999999</c:v>
                </c:pt>
                <c:pt idx="73">
                  <c:v>175.83927999999901</c:v>
                </c:pt>
                <c:pt idx="74">
                  <c:v>176.475279999999</c:v>
                </c:pt>
                <c:pt idx="75">
                  <c:v>177.091599999999</c:v>
                </c:pt>
                <c:pt idx="76">
                  <c:v>177.67839999999899</c:v>
                </c:pt>
                <c:pt idx="77">
                  <c:v>178.24552</c:v>
                </c:pt>
                <c:pt idx="78">
                  <c:v>178.76835999999901</c:v>
                </c:pt>
                <c:pt idx="79">
                  <c:v>179.26660000000001</c:v>
                </c:pt>
                <c:pt idx="80">
                  <c:v>179.71563999999901</c:v>
                </c:pt>
                <c:pt idx="81">
                  <c:v>180.12039999999899</c:v>
                </c:pt>
                <c:pt idx="82">
                  <c:v>180.46611999999899</c:v>
                </c:pt>
                <c:pt idx="83">
                  <c:v>180.76755999999901</c:v>
                </c:pt>
                <c:pt idx="84">
                  <c:v>181.0198</c:v>
                </c:pt>
                <c:pt idx="85">
                  <c:v>181.23759999999999</c:v>
                </c:pt>
                <c:pt idx="86">
                  <c:v>181.42587999999901</c:v>
                </c:pt>
                <c:pt idx="87">
                  <c:v>181.179879999999</c:v>
                </c:pt>
                <c:pt idx="88">
                  <c:v>180.914199999999</c:v>
                </c:pt>
                <c:pt idx="89">
                  <c:v>180.65343999999899</c:v>
                </c:pt>
                <c:pt idx="90">
                  <c:v>180.40743999999901</c:v>
                </c:pt>
                <c:pt idx="91">
                  <c:v>179.75307999999899</c:v>
                </c:pt>
                <c:pt idx="92">
                  <c:v>179.11347999999899</c:v>
                </c:pt>
                <c:pt idx="93">
                  <c:v>178.48863999999901</c:v>
                </c:pt>
                <c:pt idx="94">
                  <c:v>177.87363999999999</c:v>
                </c:pt>
                <c:pt idx="95">
                  <c:v>177.26848000000001</c:v>
                </c:pt>
                <c:pt idx="96">
                  <c:v>176.66332</c:v>
                </c:pt>
                <c:pt idx="97">
                  <c:v>176.05531999999999</c:v>
                </c:pt>
                <c:pt idx="98">
                  <c:v>175.44731999999999</c:v>
                </c:pt>
                <c:pt idx="99">
                  <c:v>174.852</c:v>
                </c:pt>
                <c:pt idx="100">
                  <c:v>174.26652000000001</c:v>
                </c:pt>
                <c:pt idx="101">
                  <c:v>173.69579999999999</c:v>
                </c:pt>
                <c:pt idx="102">
                  <c:v>173.14475999999999</c:v>
                </c:pt>
                <c:pt idx="103">
                  <c:v>172.61831999999899</c:v>
                </c:pt>
                <c:pt idx="104">
                  <c:v>172.0968</c:v>
                </c:pt>
                <c:pt idx="105">
                  <c:v>171.59003999999999</c:v>
                </c:pt>
                <c:pt idx="106">
                  <c:v>171.09312</c:v>
                </c:pt>
                <c:pt idx="107">
                  <c:v>170.94479999999999</c:v>
                </c:pt>
                <c:pt idx="108">
                  <c:v>170.88576</c:v>
                </c:pt>
                <c:pt idx="109">
                  <c:v>170.816879999999</c:v>
                </c:pt>
                <c:pt idx="110">
                  <c:v>170.71356</c:v>
                </c:pt>
                <c:pt idx="111">
                  <c:v>170.57579999999999</c:v>
                </c:pt>
                <c:pt idx="112">
                  <c:v>170.40852000000001</c:v>
                </c:pt>
                <c:pt idx="113">
                  <c:v>169.81992</c:v>
                </c:pt>
                <c:pt idx="114">
                  <c:v>169.19868</c:v>
                </c:pt>
                <c:pt idx="115">
                  <c:v>168.52332000000001</c:v>
                </c:pt>
                <c:pt idx="116">
                  <c:v>167.78891999999999</c:v>
                </c:pt>
                <c:pt idx="117">
                  <c:v>166.98563999999999</c:v>
                </c:pt>
                <c:pt idx="118">
                  <c:v>166.09379999999999</c:v>
                </c:pt>
                <c:pt idx="119">
                  <c:v>165.10847999999999</c:v>
                </c:pt>
                <c:pt idx="120">
                  <c:v>164.45771999999999</c:v>
                </c:pt>
                <c:pt idx="121">
                  <c:v>164.12183999999999</c:v>
                </c:pt>
                <c:pt idx="122">
                  <c:v>163.69739999999999</c:v>
                </c:pt>
                <c:pt idx="123">
                  <c:v>163.20408</c:v>
                </c:pt>
                <c:pt idx="124">
                  <c:v>162.65172000000001</c:v>
                </c:pt>
                <c:pt idx="125">
                  <c:v>162.04524000000001</c:v>
                </c:pt>
                <c:pt idx="126">
                  <c:v>161.38955999999999</c:v>
                </c:pt>
                <c:pt idx="127">
                  <c:v>160.67483999999999</c:v>
                </c:pt>
                <c:pt idx="128">
                  <c:v>159.91092</c:v>
                </c:pt>
                <c:pt idx="129">
                  <c:v>159.10272000000001</c:v>
                </c:pt>
                <c:pt idx="130">
                  <c:v>158.66844</c:v>
                </c:pt>
                <c:pt idx="131">
                  <c:v>158.59332000000001</c:v>
                </c:pt>
                <c:pt idx="132">
                  <c:v>158.13515999999899</c:v>
                </c:pt>
                <c:pt idx="133">
                  <c:v>157.54836</c:v>
                </c:pt>
                <c:pt idx="134">
                  <c:v>156.93204</c:v>
                </c:pt>
                <c:pt idx="135">
                  <c:v>156.29604</c:v>
                </c:pt>
                <c:pt idx="136">
                  <c:v>155.64527999999899</c:v>
                </c:pt>
                <c:pt idx="137">
                  <c:v>154.97483999999901</c:v>
                </c:pt>
                <c:pt idx="138">
                  <c:v>154.67652000000001</c:v>
                </c:pt>
                <c:pt idx="139">
                  <c:v>154.34196</c:v>
                </c:pt>
                <c:pt idx="140">
                  <c:v>154.40100000000001</c:v>
                </c:pt>
                <c:pt idx="141">
                  <c:v>154.83887999999999</c:v>
                </c:pt>
                <c:pt idx="142">
                  <c:v>154.83083999999999</c:v>
                </c:pt>
                <c:pt idx="143">
                  <c:v>154.72056000000001</c:v>
                </c:pt>
                <c:pt idx="144">
                  <c:v>154.60535999999999</c:v>
                </c:pt>
                <c:pt idx="145">
                  <c:v>154.04736</c:v>
                </c:pt>
                <c:pt idx="146">
                  <c:v>153.1506</c:v>
                </c:pt>
                <c:pt idx="147">
                  <c:v>152.22924</c:v>
                </c:pt>
                <c:pt idx="148">
                  <c:v>151.68180000000001</c:v>
                </c:pt>
                <c:pt idx="149">
                  <c:v>151.337674285714</c:v>
                </c:pt>
                <c:pt idx="150">
                  <c:v>151.105114285714</c:v>
                </c:pt>
                <c:pt idx="151">
                  <c:v>150.759394285714</c:v>
                </c:pt>
                <c:pt idx="152">
                  <c:v>150.42351428571399</c:v>
                </c:pt>
                <c:pt idx="153">
                  <c:v>149.964634285714</c:v>
                </c:pt>
                <c:pt idx="154">
                  <c:v>149.515594285714</c:v>
                </c:pt>
                <c:pt idx="155">
                  <c:v>149.33715428571401</c:v>
                </c:pt>
                <c:pt idx="156">
                  <c:v>148.76511428571399</c:v>
                </c:pt>
                <c:pt idx="157">
                  <c:v>148.07007428571401</c:v>
                </c:pt>
                <c:pt idx="158">
                  <c:v>146.90139428571399</c:v>
                </c:pt>
                <c:pt idx="159">
                  <c:v>145.75239428571399</c:v>
                </c:pt>
                <c:pt idx="160">
                  <c:v>145.302034285714</c:v>
                </c:pt>
                <c:pt idx="161">
                  <c:v>144.77787428571401</c:v>
                </c:pt>
                <c:pt idx="162">
                  <c:v>144.17499428571401</c:v>
                </c:pt>
                <c:pt idx="163">
                  <c:v>143.513074285714</c:v>
                </c:pt>
                <c:pt idx="164">
                  <c:v>142.78227428571401</c:v>
                </c:pt>
                <c:pt idx="165">
                  <c:v>141.99243428571401</c:v>
                </c:pt>
                <c:pt idx="166">
                  <c:v>141.12879428571401</c:v>
                </c:pt>
                <c:pt idx="167">
                  <c:v>140.196274285714</c:v>
                </c:pt>
                <c:pt idx="168">
                  <c:v>139.19979428571401</c:v>
                </c:pt>
                <c:pt idx="169">
                  <c:v>138.22863428571401</c:v>
                </c:pt>
                <c:pt idx="170">
                  <c:v>137.61663428571401</c:v>
                </c:pt>
                <c:pt idx="171">
                  <c:v>137.26467428571399</c:v>
                </c:pt>
                <c:pt idx="172">
                  <c:v>136.85859428571399</c:v>
                </c:pt>
                <c:pt idx="173">
                  <c:v>135.99003428571399</c:v>
                </c:pt>
                <c:pt idx="174">
                  <c:v>134.83452</c:v>
                </c:pt>
                <c:pt idx="175">
                  <c:v>133.90199999999999</c:v>
                </c:pt>
                <c:pt idx="176">
                  <c:v>132.98604</c:v>
                </c:pt>
                <c:pt idx="177">
                  <c:v>131.96856</c:v>
                </c:pt>
                <c:pt idx="178">
                  <c:v>130.98552000000001</c:v>
                </c:pt>
                <c:pt idx="179">
                  <c:v>129.90899999999999</c:v>
                </c:pt>
                <c:pt idx="180">
                  <c:v>128.47824</c:v>
                </c:pt>
                <c:pt idx="181">
                  <c:v>127.34268</c:v>
                </c:pt>
                <c:pt idx="182">
                  <c:v>126.241559999999</c:v>
                </c:pt>
                <c:pt idx="183">
                  <c:v>125.51567999999899</c:v>
                </c:pt>
                <c:pt idx="184">
                  <c:v>124.68647999999899</c:v>
                </c:pt>
                <c:pt idx="185">
                  <c:v>123.926159999999</c:v>
                </c:pt>
                <c:pt idx="186">
                  <c:v>122.739599999999</c:v>
                </c:pt>
                <c:pt idx="187">
                  <c:v>121.564679999999</c:v>
                </c:pt>
                <c:pt idx="188">
                  <c:v>120.355319999999</c:v>
                </c:pt>
                <c:pt idx="189">
                  <c:v>119.136119999999</c:v>
                </c:pt>
                <c:pt idx="190">
                  <c:v>118.325279999999</c:v>
                </c:pt>
                <c:pt idx="191">
                  <c:v>117.096239999999</c:v>
                </c:pt>
                <c:pt idx="192">
                  <c:v>116.02355999999899</c:v>
                </c:pt>
                <c:pt idx="193">
                  <c:v>114.893639999999</c:v>
                </c:pt>
                <c:pt idx="194">
                  <c:v>113.649839999999</c:v>
                </c:pt>
                <c:pt idx="195">
                  <c:v>112.84392</c:v>
                </c:pt>
                <c:pt idx="196">
                  <c:v>111.6198</c:v>
                </c:pt>
                <c:pt idx="197">
                  <c:v>110.39568</c:v>
                </c:pt>
                <c:pt idx="198">
                  <c:v>109.16664</c:v>
                </c:pt>
                <c:pt idx="199">
                  <c:v>107.9376</c:v>
                </c:pt>
                <c:pt idx="200">
                  <c:v>107.14644</c:v>
                </c:pt>
                <c:pt idx="201">
                  <c:v>106.36332</c:v>
                </c:pt>
                <c:pt idx="202">
                  <c:v>105.58332</c:v>
                </c:pt>
                <c:pt idx="203">
                  <c:v>104.80332</c:v>
                </c:pt>
                <c:pt idx="204">
                  <c:v>104.03316</c:v>
                </c:pt>
                <c:pt idx="205">
                  <c:v>102.85464</c:v>
                </c:pt>
                <c:pt idx="206">
                  <c:v>102.15828</c:v>
                </c:pt>
                <c:pt idx="207">
                  <c:v>101.4816</c:v>
                </c:pt>
                <c:pt idx="208">
                  <c:v>100.83936</c:v>
                </c:pt>
                <c:pt idx="209">
                  <c:v>100.216799999999</c:v>
                </c:pt>
                <c:pt idx="210">
                  <c:v>98.757840000000002</c:v>
                </c:pt>
                <c:pt idx="211">
                  <c:v>98.576279999999997</c:v>
                </c:pt>
                <c:pt idx="212">
                  <c:v>98.378159999999994</c:v>
                </c:pt>
                <c:pt idx="213">
                  <c:v>98.189879999999903</c:v>
                </c:pt>
                <c:pt idx="214">
                  <c:v>98.006519999999995</c:v>
                </c:pt>
                <c:pt idx="215">
                  <c:v>96.976919999999893</c:v>
                </c:pt>
                <c:pt idx="216">
                  <c:v>96.803399999999897</c:v>
                </c:pt>
                <c:pt idx="217">
                  <c:v>96.889920000000004</c:v>
                </c:pt>
                <c:pt idx="218">
                  <c:v>97.106399999999994</c:v>
                </c:pt>
                <c:pt idx="219">
                  <c:v>97.327799999999897</c:v>
                </c:pt>
                <c:pt idx="220">
                  <c:v>96.668520000000001</c:v>
                </c:pt>
                <c:pt idx="221">
                  <c:v>96.801360000000003</c:v>
                </c:pt>
                <c:pt idx="222">
                  <c:v>96.924359999999993</c:v>
                </c:pt>
                <c:pt idx="223">
                  <c:v>97.062119999999993</c:v>
                </c:pt>
                <c:pt idx="224">
                  <c:v>97.214640000000003</c:v>
                </c:pt>
                <c:pt idx="225">
                  <c:v>96.525840000000002</c:v>
                </c:pt>
                <c:pt idx="226">
                  <c:v>96.284760000000006</c:v>
                </c:pt>
                <c:pt idx="227">
                  <c:v>96.471720000000005</c:v>
                </c:pt>
                <c:pt idx="228">
                  <c:v>96.673439999999999</c:v>
                </c:pt>
                <c:pt idx="229">
                  <c:v>96.875159999999994</c:v>
                </c:pt>
                <c:pt idx="230">
                  <c:v>97.076880000000003</c:v>
                </c:pt>
                <c:pt idx="231">
                  <c:v>96.825959999999995</c:v>
                </c:pt>
                <c:pt idx="232">
                  <c:v>96.973559999999907</c:v>
                </c:pt>
                <c:pt idx="233">
                  <c:v>97.111319999999907</c:v>
                </c:pt>
                <c:pt idx="234">
                  <c:v>97.253999999999905</c:v>
                </c:pt>
                <c:pt idx="235">
                  <c:v>97.411439999999899</c:v>
                </c:pt>
                <c:pt idx="236">
                  <c:v>97.121159999999904</c:v>
                </c:pt>
                <c:pt idx="237">
                  <c:v>96.845639999999904</c:v>
                </c:pt>
                <c:pt idx="238">
                  <c:v>96.988319999999902</c:v>
                </c:pt>
                <c:pt idx="239">
                  <c:v>97.165439999999904</c:v>
                </c:pt>
                <c:pt idx="240">
                  <c:v>97.376999999999995</c:v>
                </c:pt>
                <c:pt idx="241">
                  <c:v>97.175280000000001</c:v>
                </c:pt>
                <c:pt idx="242">
                  <c:v>97.027680000000004</c:v>
                </c:pt>
                <c:pt idx="243">
                  <c:v>96.958799999999997</c:v>
                </c:pt>
                <c:pt idx="244">
                  <c:v>97.352400000000003</c:v>
                </c:pt>
                <c:pt idx="245">
                  <c:v>97.849319999999906</c:v>
                </c:pt>
                <c:pt idx="246">
                  <c:v>97.652519999999896</c:v>
                </c:pt>
                <c:pt idx="247">
                  <c:v>97.563959999999994</c:v>
                </c:pt>
                <c:pt idx="248">
                  <c:v>97.568879999999993</c:v>
                </c:pt>
                <c:pt idx="249">
                  <c:v>97.672200000000004</c:v>
                </c:pt>
                <c:pt idx="250">
                  <c:v>97.873919999999998</c:v>
                </c:pt>
                <c:pt idx="251">
                  <c:v>97.760760000000005</c:v>
                </c:pt>
                <c:pt idx="252">
                  <c:v>97.386840000000007</c:v>
                </c:pt>
                <c:pt idx="253">
                  <c:v>97.185119999999998</c:v>
                </c:pt>
                <c:pt idx="254">
                  <c:v>96.795119999999997</c:v>
                </c:pt>
                <c:pt idx="255">
                  <c:v>96.621600000000001</c:v>
                </c:pt>
                <c:pt idx="256">
                  <c:v>96.256200000000007</c:v>
                </c:pt>
                <c:pt idx="257">
                  <c:v>95.713679999999997</c:v>
                </c:pt>
                <c:pt idx="258">
                  <c:v>95.392560000000003</c:v>
                </c:pt>
                <c:pt idx="259">
                  <c:v>95.278080000000003</c:v>
                </c:pt>
                <c:pt idx="260">
                  <c:v>94.976639999999904</c:v>
                </c:pt>
                <c:pt idx="261">
                  <c:v>94.873320000000007</c:v>
                </c:pt>
                <c:pt idx="262">
                  <c:v>94.991399999999999</c:v>
                </c:pt>
                <c:pt idx="263">
                  <c:v>94.528919999999999</c:v>
                </c:pt>
                <c:pt idx="264">
                  <c:v>94.243560000000002</c:v>
                </c:pt>
                <c:pt idx="265">
                  <c:v>94.120559999999998</c:v>
                </c:pt>
                <c:pt idx="266">
                  <c:v>93.746639999999999</c:v>
                </c:pt>
                <c:pt idx="267">
                  <c:v>93.485879999999995</c:v>
                </c:pt>
                <c:pt idx="268">
                  <c:v>93.328439999999901</c:v>
                </c:pt>
                <c:pt idx="269">
                  <c:v>92.885639999999896</c:v>
                </c:pt>
                <c:pt idx="270">
                  <c:v>92.521559999999994</c:v>
                </c:pt>
                <c:pt idx="271">
                  <c:v>92.772480000000002</c:v>
                </c:pt>
                <c:pt idx="272">
                  <c:v>93.102119999999999</c:v>
                </c:pt>
                <c:pt idx="273">
                  <c:v>93.510479999999902</c:v>
                </c:pt>
                <c:pt idx="274">
                  <c:v>93.997559999999993</c:v>
                </c:pt>
                <c:pt idx="275">
                  <c:v>94.563360000000003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6.0819999999999999</c:v>
                </c:pt>
                <c:pt idx="1">
                  <c:v>6.2130000000000001</c:v>
                </c:pt>
                <c:pt idx="2">
                  <c:v>6.6059999999999999</c:v>
                </c:pt>
                <c:pt idx="3">
                  <c:v>7.2610000000000001</c:v>
                </c:pt>
                <c:pt idx="4">
                  <c:v>7.9160000000000004</c:v>
                </c:pt>
                <c:pt idx="5">
                  <c:v>8.44</c:v>
                </c:pt>
                <c:pt idx="6">
                  <c:v>8.8330000000000002</c:v>
                </c:pt>
                <c:pt idx="7">
                  <c:v>9.0950000000000006</c:v>
                </c:pt>
                <c:pt idx="8">
                  <c:v>9.0950000000000006</c:v>
                </c:pt>
                <c:pt idx="9">
                  <c:v>8.9640000000000004</c:v>
                </c:pt>
                <c:pt idx="10">
                  <c:v>8.702</c:v>
                </c:pt>
                <c:pt idx="11">
                  <c:v>8.44</c:v>
                </c:pt>
                <c:pt idx="12">
                  <c:v>7.9160000000000004</c:v>
                </c:pt>
                <c:pt idx="13">
                  <c:v>6.9989999999999997</c:v>
                </c:pt>
                <c:pt idx="14">
                  <c:v>6.6059999999999999</c:v>
                </c:pt>
                <c:pt idx="15">
                  <c:v>5.6890000000000001</c:v>
                </c:pt>
                <c:pt idx="16">
                  <c:v>4.3789999999999996</c:v>
                </c:pt>
                <c:pt idx="17">
                  <c:v>3.98599999999999</c:v>
                </c:pt>
                <c:pt idx="18">
                  <c:v>13.786</c:v>
                </c:pt>
                <c:pt idx="19">
                  <c:v>13.523999999999999</c:v>
                </c:pt>
                <c:pt idx="20">
                  <c:v>13.262</c:v>
                </c:pt>
                <c:pt idx="21">
                  <c:v>13.811</c:v>
                </c:pt>
                <c:pt idx="22">
                  <c:v>13.68</c:v>
                </c:pt>
                <c:pt idx="23">
                  <c:v>13.68</c:v>
                </c:pt>
                <c:pt idx="24">
                  <c:v>9.0386000000000006</c:v>
                </c:pt>
                <c:pt idx="25">
                  <c:v>9.3100799999999992</c:v>
                </c:pt>
                <c:pt idx="26">
                  <c:v>9.5930400000000002</c:v>
                </c:pt>
                <c:pt idx="27">
                  <c:v>9.8393200000000007</c:v>
                </c:pt>
                <c:pt idx="28">
                  <c:v>10.04368</c:v>
                </c:pt>
                <c:pt idx="29">
                  <c:v>10.2166</c:v>
                </c:pt>
                <c:pt idx="30">
                  <c:v>10.38428</c:v>
                </c:pt>
                <c:pt idx="31">
                  <c:v>10.567679999999999</c:v>
                </c:pt>
                <c:pt idx="32">
                  <c:v>10.31616</c:v>
                </c:pt>
                <c:pt idx="33">
                  <c:v>9.7427600000000005</c:v>
                </c:pt>
                <c:pt idx="34">
                  <c:v>9.2270000000000003</c:v>
                </c:pt>
                <c:pt idx="35">
                  <c:v>8.7688799999999993</c:v>
                </c:pt>
                <c:pt idx="36">
                  <c:v>8.3841199999999994</c:v>
                </c:pt>
                <c:pt idx="37">
                  <c:v>8.0465199999999992</c:v>
                </c:pt>
                <c:pt idx="38">
                  <c:v>7.7875199999999998</c:v>
                </c:pt>
                <c:pt idx="39">
                  <c:v>7.5966399999999998</c:v>
                </c:pt>
                <c:pt idx="40">
                  <c:v>7.4948399999999999</c:v>
                </c:pt>
                <c:pt idx="41">
                  <c:v>7.4978400000000001</c:v>
                </c:pt>
                <c:pt idx="42">
                  <c:v>7.5532399999999997</c:v>
                </c:pt>
                <c:pt idx="43">
                  <c:v>7.2428400000000002</c:v>
                </c:pt>
                <c:pt idx="44">
                  <c:v>6.9534000000000002</c:v>
                </c:pt>
                <c:pt idx="45">
                  <c:v>6.6692</c:v>
                </c:pt>
                <c:pt idx="46">
                  <c:v>6.3473199999999999</c:v>
                </c:pt>
                <c:pt idx="47">
                  <c:v>6.0097199999999997</c:v>
                </c:pt>
                <c:pt idx="48">
                  <c:v>5.65116</c:v>
                </c:pt>
                <c:pt idx="49">
                  <c:v>5.3040799999999999</c:v>
                </c:pt>
                <c:pt idx="50">
                  <c:v>4.9517599999999904</c:v>
                </c:pt>
                <c:pt idx="51">
                  <c:v>4.5669999999999904</c:v>
                </c:pt>
                <c:pt idx="52">
                  <c:v>4.1874799999999999</c:v>
                </c:pt>
                <c:pt idx="53">
                  <c:v>3.8027199999999999</c:v>
                </c:pt>
                <c:pt idx="54">
                  <c:v>3.38652</c:v>
                </c:pt>
                <c:pt idx="55">
                  <c:v>2.9179200000000001</c:v>
                </c:pt>
                <c:pt idx="56">
                  <c:v>2.3812000000000002</c:v>
                </c:pt>
                <c:pt idx="57">
                  <c:v>2.2217600000000002</c:v>
                </c:pt>
                <c:pt idx="58">
                  <c:v>2.3475199999999998</c:v>
                </c:pt>
                <c:pt idx="59">
                  <c:v>2.3684799999999999</c:v>
                </c:pt>
                <c:pt idx="60">
                  <c:v>2.2951199999999998</c:v>
                </c:pt>
                <c:pt idx="61">
                  <c:v>2.1169600000000002</c:v>
                </c:pt>
                <c:pt idx="62">
                  <c:v>2.3317999999999999</c:v>
                </c:pt>
                <c:pt idx="63">
                  <c:v>2.4785200000000001</c:v>
                </c:pt>
                <c:pt idx="64">
                  <c:v>2.56236</c:v>
                </c:pt>
                <c:pt idx="65">
                  <c:v>2.5937999999999999</c:v>
                </c:pt>
                <c:pt idx="66">
                  <c:v>2.9418799999999998</c:v>
                </c:pt>
                <c:pt idx="67">
                  <c:v>3.2585199999999999</c:v>
                </c:pt>
                <c:pt idx="68">
                  <c:v>3.5594399999999902</c:v>
                </c:pt>
                <c:pt idx="69">
                  <c:v>3.86036</c:v>
                </c:pt>
                <c:pt idx="70">
                  <c:v>4.1822400000000002</c:v>
                </c:pt>
                <c:pt idx="71">
                  <c:v>4.52508</c:v>
                </c:pt>
                <c:pt idx="72">
                  <c:v>4.8616799999999998</c:v>
                </c:pt>
                <c:pt idx="73">
                  <c:v>5.2192400000000001</c:v>
                </c:pt>
                <c:pt idx="74">
                  <c:v>5.6144800000000004</c:v>
                </c:pt>
                <c:pt idx="75">
                  <c:v>6.0149600000000003</c:v>
                </c:pt>
                <c:pt idx="76">
                  <c:v>6.4259199999999996</c:v>
                </c:pt>
                <c:pt idx="77">
                  <c:v>6.8473600000000001</c:v>
                </c:pt>
                <c:pt idx="78">
                  <c:v>7.2897600000000002</c:v>
                </c:pt>
                <c:pt idx="79">
                  <c:v>7.76884</c:v>
                </c:pt>
                <c:pt idx="80">
                  <c:v>8.2845999999999993</c:v>
                </c:pt>
                <c:pt idx="81">
                  <c:v>8.83704</c:v>
                </c:pt>
                <c:pt idx="82">
                  <c:v>9.4261599999999994</c:v>
                </c:pt>
                <c:pt idx="83">
                  <c:v>10.04148</c:v>
                </c:pt>
                <c:pt idx="84">
                  <c:v>10.69872</c:v>
                </c:pt>
                <c:pt idx="85">
                  <c:v>11.397880000000001</c:v>
                </c:pt>
                <c:pt idx="86">
                  <c:v>12.13372</c:v>
                </c:pt>
                <c:pt idx="87">
                  <c:v>12.445119999999999</c:v>
                </c:pt>
                <c:pt idx="88">
                  <c:v>12.777480000000001</c:v>
                </c:pt>
                <c:pt idx="89">
                  <c:v>13.115080000000001</c:v>
                </c:pt>
                <c:pt idx="90">
                  <c:v>13.4422</c:v>
                </c:pt>
                <c:pt idx="91">
                  <c:v>13.40028</c:v>
                </c:pt>
                <c:pt idx="92">
                  <c:v>13.353120000000001</c:v>
                </c:pt>
                <c:pt idx="93">
                  <c:v>13.30072</c:v>
                </c:pt>
                <c:pt idx="94">
                  <c:v>13.24832</c:v>
                </c:pt>
                <c:pt idx="95">
                  <c:v>13.19068</c:v>
                </c:pt>
                <c:pt idx="96">
                  <c:v>13.143520000000001</c:v>
                </c:pt>
                <c:pt idx="97">
                  <c:v>13.134040000000001</c:v>
                </c:pt>
                <c:pt idx="98">
                  <c:v>13.129799999999999</c:v>
                </c:pt>
                <c:pt idx="99">
                  <c:v>13.108840000000001</c:v>
                </c:pt>
                <c:pt idx="100">
                  <c:v>13.093120000000001</c:v>
                </c:pt>
                <c:pt idx="101">
                  <c:v>13.08264</c:v>
                </c:pt>
                <c:pt idx="102">
                  <c:v>13.07216</c:v>
                </c:pt>
                <c:pt idx="103">
                  <c:v>13.0512</c:v>
                </c:pt>
                <c:pt idx="104">
                  <c:v>13.025</c:v>
                </c:pt>
                <c:pt idx="105">
                  <c:v>12.998799999999999</c:v>
                </c:pt>
                <c:pt idx="106">
                  <c:v>12.9726</c:v>
                </c:pt>
                <c:pt idx="107">
                  <c:v>13.27472</c:v>
                </c:pt>
                <c:pt idx="108">
                  <c:v>13.648999999999999</c:v>
                </c:pt>
                <c:pt idx="109">
                  <c:v>14.04424</c:v>
                </c:pt>
                <c:pt idx="110">
                  <c:v>14.46044</c:v>
                </c:pt>
                <c:pt idx="111">
                  <c:v>14.897600000000001</c:v>
                </c:pt>
                <c:pt idx="112">
                  <c:v>15.35572</c:v>
                </c:pt>
                <c:pt idx="113">
                  <c:v>15.41972</c:v>
                </c:pt>
                <c:pt idx="114">
                  <c:v>15.4796</c:v>
                </c:pt>
                <c:pt idx="115">
                  <c:v>15.570919999999999</c:v>
                </c:pt>
                <c:pt idx="116">
                  <c:v>15.68844</c:v>
                </c:pt>
                <c:pt idx="117">
                  <c:v>15.826919999999999</c:v>
                </c:pt>
                <c:pt idx="118">
                  <c:v>15.986359999999999</c:v>
                </c:pt>
                <c:pt idx="119">
                  <c:v>16.161519999999999</c:v>
                </c:pt>
                <c:pt idx="120">
                  <c:v>16.721440000000001</c:v>
                </c:pt>
                <c:pt idx="121">
                  <c:v>17.666119999999999</c:v>
                </c:pt>
                <c:pt idx="122">
                  <c:v>18.626519999999999</c:v>
                </c:pt>
                <c:pt idx="123">
                  <c:v>19.5974</c:v>
                </c:pt>
                <c:pt idx="124">
                  <c:v>20.578759999999999</c:v>
                </c:pt>
                <c:pt idx="125">
                  <c:v>21.570599999999999</c:v>
                </c:pt>
                <c:pt idx="126">
                  <c:v>22.57292</c:v>
                </c:pt>
                <c:pt idx="127">
                  <c:v>23.585719999999998</c:v>
                </c:pt>
                <c:pt idx="128">
                  <c:v>24.609000000000002</c:v>
                </c:pt>
                <c:pt idx="129">
                  <c:v>25.648</c:v>
                </c:pt>
                <c:pt idx="130">
                  <c:v>27.077000000000002</c:v>
                </c:pt>
                <c:pt idx="131">
                  <c:v>28.89076</c:v>
                </c:pt>
                <c:pt idx="132">
                  <c:v>30.407639999999901</c:v>
                </c:pt>
                <c:pt idx="133">
                  <c:v>31.894279999999998</c:v>
                </c:pt>
                <c:pt idx="134">
                  <c:v>33.396639999999998</c:v>
                </c:pt>
                <c:pt idx="135">
                  <c:v>34.899000000000001</c:v>
                </c:pt>
                <c:pt idx="136">
                  <c:v>36.406599999999997</c:v>
                </c:pt>
                <c:pt idx="137">
                  <c:v>37.90896</c:v>
                </c:pt>
                <c:pt idx="138">
                  <c:v>39.831639999999901</c:v>
                </c:pt>
                <c:pt idx="139">
                  <c:v>41.784639999999897</c:v>
                </c:pt>
                <c:pt idx="140">
                  <c:v>44.122399999999899</c:v>
                </c:pt>
                <c:pt idx="141">
                  <c:v>46.844919999999902</c:v>
                </c:pt>
                <c:pt idx="142">
                  <c:v>49.178559999999997</c:v>
                </c:pt>
                <c:pt idx="143">
                  <c:v>51.425439999999902</c:v>
                </c:pt>
                <c:pt idx="144">
                  <c:v>53.6775599999999</c:v>
                </c:pt>
                <c:pt idx="145">
                  <c:v>55.56588</c:v>
                </c:pt>
                <c:pt idx="146">
                  <c:v>57.141599999999997</c:v>
                </c:pt>
                <c:pt idx="147">
                  <c:v>58.722559999999902</c:v>
                </c:pt>
                <c:pt idx="148">
                  <c:v>60.677799999999998</c:v>
                </c:pt>
                <c:pt idx="149">
                  <c:v>62.873542857142802</c:v>
                </c:pt>
                <c:pt idx="150">
                  <c:v>65.250222857142802</c:v>
                </c:pt>
                <c:pt idx="151">
                  <c:v>67.6688228571428</c:v>
                </c:pt>
                <c:pt idx="152">
                  <c:v>70.097902857142799</c:v>
                </c:pt>
                <c:pt idx="153">
                  <c:v>72.574142857142803</c:v>
                </c:pt>
                <c:pt idx="154">
                  <c:v>75.055622857142794</c:v>
                </c:pt>
                <c:pt idx="155">
                  <c:v>77.942822857142801</c:v>
                </c:pt>
                <c:pt idx="156">
                  <c:v>80.460982857142795</c:v>
                </c:pt>
                <c:pt idx="157">
                  <c:v>83.010582857142794</c:v>
                </c:pt>
                <c:pt idx="158">
                  <c:v>85.135742857142802</c:v>
                </c:pt>
                <c:pt idx="159">
                  <c:v>87.255662857142795</c:v>
                </c:pt>
                <c:pt idx="160">
                  <c:v>90.176542857142806</c:v>
                </c:pt>
                <c:pt idx="161">
                  <c:v>93.118382857142805</c:v>
                </c:pt>
                <c:pt idx="162">
                  <c:v>96.096902857142794</c:v>
                </c:pt>
                <c:pt idx="163">
                  <c:v>99.0963828571428</c:v>
                </c:pt>
                <c:pt idx="164">
                  <c:v>102.122062857142</c:v>
                </c:pt>
                <c:pt idx="165">
                  <c:v>105.16870285714199</c:v>
                </c:pt>
                <c:pt idx="166">
                  <c:v>108.23630285714199</c:v>
                </c:pt>
                <c:pt idx="167">
                  <c:v>111.32486285714199</c:v>
                </c:pt>
                <c:pt idx="168">
                  <c:v>114.439622857142</c:v>
                </c:pt>
                <c:pt idx="169">
                  <c:v>117.647502857142</c:v>
                </c:pt>
                <c:pt idx="170">
                  <c:v>121.25062285714201</c:v>
                </c:pt>
                <c:pt idx="171">
                  <c:v>125.213502857142</c:v>
                </c:pt>
                <c:pt idx="172">
                  <c:v>129.19734285714199</c:v>
                </c:pt>
                <c:pt idx="173">
                  <c:v>132.843582857142</c:v>
                </c:pt>
                <c:pt idx="174">
                  <c:v>136.28075999999999</c:v>
                </c:pt>
                <c:pt idx="175">
                  <c:v>139.95844</c:v>
                </c:pt>
                <c:pt idx="176">
                  <c:v>143.61627999999899</c:v>
                </c:pt>
                <c:pt idx="177">
                  <c:v>147.2962</c:v>
                </c:pt>
                <c:pt idx="178">
                  <c:v>150.98660000000001</c:v>
                </c:pt>
                <c:pt idx="179">
                  <c:v>154.71367999999899</c:v>
                </c:pt>
                <c:pt idx="180">
                  <c:v>158.07172</c:v>
                </c:pt>
                <c:pt idx="181">
                  <c:v>161.84595999999999</c:v>
                </c:pt>
                <c:pt idx="182">
                  <c:v>165.61496</c:v>
                </c:pt>
                <c:pt idx="183">
                  <c:v>169.82411999999999</c:v>
                </c:pt>
                <c:pt idx="184">
                  <c:v>174.064719999999</c:v>
                </c:pt>
                <c:pt idx="185">
                  <c:v>178.315799999999</c:v>
                </c:pt>
                <c:pt idx="186">
                  <c:v>182.16752</c:v>
                </c:pt>
                <c:pt idx="187">
                  <c:v>185.99415999999999</c:v>
                </c:pt>
                <c:pt idx="188">
                  <c:v>189.84700000000001</c:v>
                </c:pt>
                <c:pt idx="189">
                  <c:v>193.71032</c:v>
                </c:pt>
                <c:pt idx="190">
                  <c:v>197.97936000000001</c:v>
                </c:pt>
                <c:pt idx="191">
                  <c:v>201.86887999999999</c:v>
                </c:pt>
                <c:pt idx="192">
                  <c:v>205.90219999999999</c:v>
                </c:pt>
                <c:pt idx="193">
                  <c:v>209.80099999999999</c:v>
                </c:pt>
                <c:pt idx="194">
                  <c:v>213.61192</c:v>
                </c:pt>
                <c:pt idx="195">
                  <c:v>217.78139999999999</c:v>
                </c:pt>
                <c:pt idx="196">
                  <c:v>221.52943999999999</c:v>
                </c:pt>
                <c:pt idx="197">
                  <c:v>225.24603999999999</c:v>
                </c:pt>
                <c:pt idx="198">
                  <c:v>228.92595999999901</c:v>
                </c:pt>
                <c:pt idx="199">
                  <c:v>232.57968</c:v>
                </c:pt>
                <c:pt idx="200">
                  <c:v>236.58671999999899</c:v>
                </c:pt>
                <c:pt idx="201">
                  <c:v>240.5874</c:v>
                </c:pt>
                <c:pt idx="202">
                  <c:v>244.57123999999899</c:v>
                </c:pt>
                <c:pt idx="203">
                  <c:v>248.52363999999901</c:v>
                </c:pt>
                <c:pt idx="204">
                  <c:v>252.44459999999901</c:v>
                </c:pt>
                <c:pt idx="205">
                  <c:v>255.95983999999899</c:v>
                </c:pt>
                <c:pt idx="206">
                  <c:v>259.83364</c:v>
                </c:pt>
                <c:pt idx="207">
                  <c:v>263.68648000000002</c:v>
                </c:pt>
                <c:pt idx="208">
                  <c:v>267.51835999999997</c:v>
                </c:pt>
                <c:pt idx="209">
                  <c:v>271.31356</c:v>
                </c:pt>
                <c:pt idx="210">
                  <c:v>274.28683999999998</c:v>
                </c:pt>
                <c:pt idx="211">
                  <c:v>278.39231999999998</c:v>
                </c:pt>
                <c:pt idx="212">
                  <c:v>282.47572000000002</c:v>
                </c:pt>
                <c:pt idx="213">
                  <c:v>286.48052000000001</c:v>
                </c:pt>
                <c:pt idx="214">
                  <c:v>290.41719999999998</c:v>
                </c:pt>
                <c:pt idx="215">
                  <c:v>293.49527999999998</c:v>
                </c:pt>
                <c:pt idx="216">
                  <c:v>297.28523999999999</c:v>
                </c:pt>
                <c:pt idx="217">
                  <c:v>301.25740000000002</c:v>
                </c:pt>
                <c:pt idx="218">
                  <c:v>305.37223999999998</c:v>
                </c:pt>
                <c:pt idx="219">
                  <c:v>309.42944</c:v>
                </c:pt>
                <c:pt idx="220">
                  <c:v>312.68043999999998</c:v>
                </c:pt>
                <c:pt idx="221">
                  <c:v>316.65379999999999</c:v>
                </c:pt>
                <c:pt idx="222">
                  <c:v>320.60095999999999</c:v>
                </c:pt>
                <c:pt idx="223">
                  <c:v>324.5324</c:v>
                </c:pt>
                <c:pt idx="224">
                  <c:v>328.44811999999899</c:v>
                </c:pt>
                <c:pt idx="225">
                  <c:v>331.58908000000002</c:v>
                </c:pt>
                <c:pt idx="226">
                  <c:v>335.10955999999999</c:v>
                </c:pt>
                <c:pt idx="227">
                  <c:v>339.009559999999</c:v>
                </c:pt>
                <c:pt idx="228">
                  <c:v>342.90431999999902</c:v>
                </c:pt>
                <c:pt idx="229">
                  <c:v>346.79907999999898</c:v>
                </c:pt>
                <c:pt idx="230">
                  <c:v>350.68335999999903</c:v>
                </c:pt>
                <c:pt idx="231">
                  <c:v>354.188119999999</c:v>
                </c:pt>
                <c:pt idx="232">
                  <c:v>358.06716</c:v>
                </c:pt>
                <c:pt idx="233">
                  <c:v>361.92523999999997</c:v>
                </c:pt>
                <c:pt idx="234">
                  <c:v>365.77283999999997</c:v>
                </c:pt>
                <c:pt idx="235">
                  <c:v>369.61520000000002</c:v>
                </c:pt>
                <c:pt idx="236">
                  <c:v>373.07803999999999</c:v>
                </c:pt>
                <c:pt idx="237">
                  <c:v>376.55135999999999</c:v>
                </c:pt>
                <c:pt idx="238">
                  <c:v>380.42516000000001</c:v>
                </c:pt>
                <c:pt idx="239">
                  <c:v>384.30419999999998</c:v>
                </c:pt>
                <c:pt idx="240">
                  <c:v>388.19371999999998</c:v>
                </c:pt>
                <c:pt idx="241">
                  <c:v>391.69323999999898</c:v>
                </c:pt>
                <c:pt idx="242">
                  <c:v>395.20323999999999</c:v>
                </c:pt>
                <c:pt idx="243">
                  <c:v>398.72895999999901</c:v>
                </c:pt>
                <c:pt idx="244">
                  <c:v>402.66039999999998</c:v>
                </c:pt>
                <c:pt idx="245">
                  <c:v>406.60755999999998</c:v>
                </c:pt>
                <c:pt idx="246">
                  <c:v>409.80615999999998</c:v>
                </c:pt>
                <c:pt idx="247">
                  <c:v>413.01524000000001</c:v>
                </c:pt>
                <c:pt idx="248">
                  <c:v>416.24004000000002</c:v>
                </c:pt>
                <c:pt idx="249">
                  <c:v>419.47532000000001</c:v>
                </c:pt>
                <c:pt idx="250">
                  <c:v>422.72107999999997</c:v>
                </c:pt>
                <c:pt idx="251">
                  <c:v>425.57684</c:v>
                </c:pt>
                <c:pt idx="252">
                  <c:v>428.06356</c:v>
                </c:pt>
                <c:pt idx="253">
                  <c:v>430.55552</c:v>
                </c:pt>
                <c:pt idx="254">
                  <c:v>432.65447999999998</c:v>
                </c:pt>
                <c:pt idx="255">
                  <c:v>434.758679999999</c:v>
                </c:pt>
                <c:pt idx="256">
                  <c:v>436.45715999999999</c:v>
                </c:pt>
                <c:pt idx="257">
                  <c:v>437.75515999999999</c:v>
                </c:pt>
                <c:pt idx="258">
                  <c:v>439.04791999999998</c:v>
                </c:pt>
                <c:pt idx="259">
                  <c:v>440.33019999999999</c:v>
                </c:pt>
                <c:pt idx="260">
                  <c:v>441.22248000000002</c:v>
                </c:pt>
                <c:pt idx="261">
                  <c:v>442.12299999999999</c:v>
                </c:pt>
                <c:pt idx="262">
                  <c:v>443.01303999999999</c:v>
                </c:pt>
                <c:pt idx="263">
                  <c:v>443.11259999999902</c:v>
                </c:pt>
                <c:pt idx="264">
                  <c:v>443.206919999999</c:v>
                </c:pt>
                <c:pt idx="265">
                  <c:v>443.30648000000002</c:v>
                </c:pt>
                <c:pt idx="266">
                  <c:v>443.01079999999899</c:v>
                </c:pt>
                <c:pt idx="267">
                  <c:v>442.69415999999899</c:v>
                </c:pt>
                <c:pt idx="268">
                  <c:v>442.34607999999997</c:v>
                </c:pt>
                <c:pt idx="269">
                  <c:v>441.555599999999</c:v>
                </c:pt>
                <c:pt idx="270">
                  <c:v>440.71271999999999</c:v>
                </c:pt>
                <c:pt idx="271">
                  <c:v>440.19171999999998</c:v>
                </c:pt>
                <c:pt idx="272">
                  <c:v>439.59735999999998</c:v>
                </c:pt>
                <c:pt idx="273">
                  <c:v>438.92963999999898</c:v>
                </c:pt>
                <c:pt idx="274">
                  <c:v>438.18331999999901</c:v>
                </c:pt>
                <c:pt idx="275">
                  <c:v>437.35315999999898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(1)'!$L$6:$L$145</c:f>
              <c:numCache>
                <c:formatCode>0.000</c:formatCode>
                <c:ptCount val="140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(1)'!$P$6:$P$145</c:f>
              <c:numCache>
                <c:formatCode>0.000</c:formatCode>
                <c:ptCount val="140"/>
                <c:pt idx="0">
                  <c:v>0</c:v>
                </c:pt>
                <c:pt idx="1">
                  <c:v>0.35265714285719696</c:v>
                </c:pt>
                <c:pt idx="2">
                  <c:v>1.0843771428571998</c:v>
                </c:pt>
                <c:pt idx="3">
                  <c:v>1.533674285714298</c:v>
                </c:pt>
                <c:pt idx="4">
                  <c:v>2.0877714285715001</c:v>
                </c:pt>
                <c:pt idx="5">
                  <c:v>2.6156685714285999</c:v>
                </c:pt>
                <c:pt idx="6">
                  <c:v>3.1278457142857974</c:v>
                </c:pt>
                <c:pt idx="7">
                  <c:v>3.6295428571428943</c:v>
                </c:pt>
                <c:pt idx="8">
                  <c:v>4.1207600000000966</c:v>
                </c:pt>
                <c:pt idx="9">
                  <c:v>4.5962571428571977</c:v>
                </c:pt>
                <c:pt idx="10">
                  <c:v>5.1812571428571985</c:v>
                </c:pt>
                <c:pt idx="11">
                  <c:v>5.7610171428571988</c:v>
                </c:pt>
                <c:pt idx="12">
                  <c:v>6.3302971428571979</c:v>
                </c:pt>
                <c:pt idx="13">
                  <c:v>6.899577142857197</c:v>
                </c:pt>
                <c:pt idx="14">
                  <c:v>7.5783600000000959</c:v>
                </c:pt>
                <c:pt idx="15">
                  <c:v>8.563839999999999</c:v>
                </c:pt>
                <c:pt idx="16">
                  <c:v>9.3740799999999993</c:v>
                </c:pt>
                <c:pt idx="17">
                  <c:v>10.18956</c:v>
                </c:pt>
                <c:pt idx="18">
                  <c:v>11.005040000000101</c:v>
                </c:pt>
                <c:pt idx="19">
                  <c:v>11.820520000000094</c:v>
                </c:pt>
                <c:pt idx="20">
                  <c:v>12.636000000000095</c:v>
                </c:pt>
                <c:pt idx="21">
                  <c:v>13.446240000000095</c:v>
                </c:pt>
                <c:pt idx="22">
                  <c:v>13.9956800000001</c:v>
                </c:pt>
                <c:pt idx="23">
                  <c:v>14.534640000000095</c:v>
                </c:pt>
                <c:pt idx="24">
                  <c:v>15.068360000000098</c:v>
                </c:pt>
                <c:pt idx="25">
                  <c:v>15.914017142857197</c:v>
                </c:pt>
                <c:pt idx="26">
                  <c:v>16.714439999999996</c:v>
                </c:pt>
                <c:pt idx="27">
                  <c:v>17.415302857142898</c:v>
                </c:pt>
                <c:pt idx="28">
                  <c:v>18.673845714285797</c:v>
                </c:pt>
                <c:pt idx="29">
                  <c:v>19.806628571428597</c:v>
                </c:pt>
                <c:pt idx="30">
                  <c:v>20.949891428571497</c:v>
                </c:pt>
                <c:pt idx="31">
                  <c:v>22.1036342857143</c:v>
                </c:pt>
                <c:pt idx="32">
                  <c:v>23.257377142857194</c:v>
                </c:pt>
                <c:pt idx="33">
                  <c:v>24.416359999999997</c:v>
                </c:pt>
                <c:pt idx="34">
                  <c:v>25.585822857142894</c:v>
                </c:pt>
                <c:pt idx="35">
                  <c:v>26.947239999999994</c:v>
                </c:pt>
                <c:pt idx="36">
                  <c:v>28.433879999999995</c:v>
                </c:pt>
                <c:pt idx="37">
                  <c:v>30.056222857142892</c:v>
                </c:pt>
                <c:pt idx="38">
                  <c:v>31.980022857142892</c:v>
                </c:pt>
                <c:pt idx="39">
                  <c:v>33.789079999999991</c:v>
                </c:pt>
                <c:pt idx="40">
                  <c:v>35.307160000000003</c:v>
                </c:pt>
                <c:pt idx="41">
                  <c:v>36.840960000000003</c:v>
                </c:pt>
                <c:pt idx="42">
                  <c:v>38.385240000000103</c:v>
                </c:pt>
                <c:pt idx="43">
                  <c:v>40.267657142857196</c:v>
                </c:pt>
                <c:pt idx="44">
                  <c:v>42.296257142857193</c:v>
                </c:pt>
                <c:pt idx="45">
                  <c:v>44.772497142857198</c:v>
                </c:pt>
                <c:pt idx="46">
                  <c:v>47.264457142857204</c:v>
                </c:pt>
                <c:pt idx="47">
                  <c:v>49.772137142857197</c:v>
                </c:pt>
                <c:pt idx="48">
                  <c:v>52.306017142857193</c:v>
                </c:pt>
                <c:pt idx="49">
                  <c:v>54.938257142857204</c:v>
                </c:pt>
                <c:pt idx="50">
                  <c:v>57.186399999999999</c:v>
                </c:pt>
                <c:pt idx="51">
                  <c:v>59.319800000000093</c:v>
                </c:pt>
                <c:pt idx="52">
                  <c:v>61.503674285714304</c:v>
                </c:pt>
                <c:pt idx="53">
                  <c:v>63.797714285714299</c:v>
                </c:pt>
                <c:pt idx="54">
                  <c:v>66.102234285714104</c:v>
                </c:pt>
                <c:pt idx="55">
                  <c:v>68.406754285714101</c:v>
                </c:pt>
                <c:pt idx="56">
                  <c:v>70.711274285714097</c:v>
                </c:pt>
                <c:pt idx="57">
                  <c:v>73.276594285714083</c:v>
                </c:pt>
                <c:pt idx="58">
                  <c:v>75.586354285714094</c:v>
                </c:pt>
                <c:pt idx="59">
                  <c:v>78.327371428571098</c:v>
                </c:pt>
                <c:pt idx="60">
                  <c:v>81.003314285714083</c:v>
                </c:pt>
                <c:pt idx="61">
                  <c:v>83.55927428571411</c:v>
                </c:pt>
                <c:pt idx="62">
                  <c:v>86.010971428571111</c:v>
                </c:pt>
                <c:pt idx="63">
                  <c:v>88.176931428571095</c:v>
                </c:pt>
                <c:pt idx="64">
                  <c:v>90.358611428571095</c:v>
                </c:pt>
                <c:pt idx="65">
                  <c:v>92.545531428571081</c:v>
                </c:pt>
                <c:pt idx="66">
                  <c:v>95.072971428571094</c:v>
                </c:pt>
                <c:pt idx="67">
                  <c:v>98.088171428571087</c:v>
                </c:pt>
                <c:pt idx="68">
                  <c:v>100.7745942857141</c:v>
                </c:pt>
                <c:pt idx="69">
                  <c:v>103.31483428571408</c:v>
                </c:pt>
                <c:pt idx="70">
                  <c:v>105.4021942857141</c:v>
                </c:pt>
                <c:pt idx="71">
                  <c:v>107.47383428571408</c:v>
                </c:pt>
                <c:pt idx="72">
                  <c:v>109.51927428571409</c:v>
                </c:pt>
                <c:pt idx="73">
                  <c:v>111.70327428571409</c:v>
                </c:pt>
                <c:pt idx="74">
                  <c:v>114.0329942857141</c:v>
                </c:pt>
                <c:pt idx="75">
                  <c:v>116.84795428571408</c:v>
                </c:pt>
                <c:pt idx="76">
                  <c:v>119.63147428571409</c:v>
                </c:pt>
                <c:pt idx="77">
                  <c:v>122.3988171428571</c:v>
                </c:pt>
                <c:pt idx="78">
                  <c:v>124.73357714285709</c:v>
                </c:pt>
                <c:pt idx="79">
                  <c:v>127.04213714285709</c:v>
                </c:pt>
                <c:pt idx="80">
                  <c:v>129.3244971428571</c:v>
                </c:pt>
                <c:pt idx="81">
                  <c:v>132.12665714285708</c:v>
                </c:pt>
                <c:pt idx="82">
                  <c:v>134.9648971428571</c:v>
                </c:pt>
                <c:pt idx="83">
                  <c:v>138.02725714285708</c:v>
                </c:pt>
                <c:pt idx="84">
                  <c:v>140.88772000000009</c:v>
                </c:pt>
                <c:pt idx="85">
                  <c:v>143.4803600000001</c:v>
                </c:pt>
                <c:pt idx="86">
                  <c:v>146.04156000000009</c:v>
                </c:pt>
                <c:pt idx="87">
                  <c:v>148.98228000000009</c:v>
                </c:pt>
                <c:pt idx="88">
                  <c:v>152.31824000000009</c:v>
                </c:pt>
                <c:pt idx="89">
                  <c:v>155.6175200000001</c:v>
                </c:pt>
                <c:pt idx="90">
                  <c:v>158.88536000000008</c:v>
                </c:pt>
                <c:pt idx="91">
                  <c:v>161.78124000000008</c:v>
                </c:pt>
                <c:pt idx="92">
                  <c:v>164.42396000000008</c:v>
                </c:pt>
                <c:pt idx="93">
                  <c:v>167.36468000000008</c:v>
                </c:pt>
                <c:pt idx="94">
                  <c:v>170.5748799999991</c:v>
                </c:pt>
                <c:pt idx="95">
                  <c:v>174.0353999999991</c:v>
                </c:pt>
                <c:pt idx="96">
                  <c:v>177.48019999999909</c:v>
                </c:pt>
                <c:pt idx="97">
                  <c:v>181.08140000000009</c:v>
                </c:pt>
                <c:pt idx="98">
                  <c:v>184.50000000000009</c:v>
                </c:pt>
                <c:pt idx="99">
                  <c:v>187.65768000000008</c:v>
                </c:pt>
                <c:pt idx="100">
                  <c:v>190.80800000000008</c:v>
                </c:pt>
                <c:pt idx="101">
                  <c:v>194.3797599999991</c:v>
                </c:pt>
                <c:pt idx="102">
                  <c:v>197.7448400000001</c:v>
                </c:pt>
                <c:pt idx="103">
                  <c:v>201.09420000000009</c:v>
                </c:pt>
                <c:pt idx="104">
                  <c:v>204.41736000000009</c:v>
                </c:pt>
                <c:pt idx="105">
                  <c:v>207.7143200000001</c:v>
                </c:pt>
                <c:pt idx="106">
                  <c:v>210.85528000000008</c:v>
                </c:pt>
                <c:pt idx="107">
                  <c:v>214.08936000000008</c:v>
                </c:pt>
                <c:pt idx="108">
                  <c:v>217.31819999999908</c:v>
                </c:pt>
                <c:pt idx="109">
                  <c:v>220.28100000000009</c:v>
                </c:pt>
                <c:pt idx="110">
                  <c:v>223.23744000000008</c:v>
                </c:pt>
                <c:pt idx="111">
                  <c:v>226.18864000000011</c:v>
                </c:pt>
                <c:pt idx="112">
                  <c:v>228.7131600000001</c:v>
                </c:pt>
                <c:pt idx="113">
                  <c:v>231.24928000000008</c:v>
                </c:pt>
                <c:pt idx="114">
                  <c:v>234.22144000000011</c:v>
                </c:pt>
                <c:pt idx="115">
                  <c:v>237.18836000000007</c:v>
                </c:pt>
                <c:pt idx="116">
                  <c:v>240.15004000000008</c:v>
                </c:pt>
                <c:pt idx="117">
                  <c:v>243.02092000000007</c:v>
                </c:pt>
                <c:pt idx="118">
                  <c:v>245.56348000000011</c:v>
                </c:pt>
                <c:pt idx="119">
                  <c:v>247.81559999999908</c:v>
                </c:pt>
                <c:pt idx="120">
                  <c:v>250.25389714285708</c:v>
                </c:pt>
                <c:pt idx="121">
                  <c:v>253.11429714285711</c:v>
                </c:pt>
                <c:pt idx="122">
                  <c:v>256.05813714285711</c:v>
                </c:pt>
                <c:pt idx="123">
                  <c:v>258.9988571428571</c:v>
                </c:pt>
                <c:pt idx="124">
                  <c:v>261.92497714285713</c:v>
                </c:pt>
                <c:pt idx="125">
                  <c:v>264.41393714285709</c:v>
                </c:pt>
                <c:pt idx="126">
                  <c:v>266.7370171428571</c:v>
                </c:pt>
                <c:pt idx="127">
                  <c:v>269.39365714285714</c:v>
                </c:pt>
                <c:pt idx="128">
                  <c:v>272.35121714285714</c:v>
                </c:pt>
                <c:pt idx="129">
                  <c:v>275.3349771428571</c:v>
                </c:pt>
                <c:pt idx="130">
                  <c:v>278.61097714285711</c:v>
                </c:pt>
                <c:pt idx="131">
                  <c:v>281.50221714285709</c:v>
                </c:pt>
                <c:pt idx="132">
                  <c:v>283.9877371428571</c:v>
                </c:pt>
                <c:pt idx="133">
                  <c:v>286.4889771428571</c:v>
                </c:pt>
                <c:pt idx="134">
                  <c:v>289.01117714285709</c:v>
                </c:pt>
                <c:pt idx="135">
                  <c:v>291.87853714285711</c:v>
                </c:pt>
                <c:pt idx="136">
                  <c:v>295.31285714285713</c:v>
                </c:pt>
                <c:pt idx="137">
                  <c:v>298.75765714285711</c:v>
                </c:pt>
                <c:pt idx="138">
                  <c:v>301.94465714285712</c:v>
                </c:pt>
                <c:pt idx="139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5-4DAC-A689-384D46D2E442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(2)'!$L$6:$L$111</c:f>
              <c:numCache>
                <c:formatCode>0.000</c:formatCode>
                <c:ptCount val="10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(2)'!$P$6:$P$111</c:f>
              <c:numCache>
                <c:formatCode>0.000</c:formatCode>
                <c:ptCount val="106"/>
                <c:pt idx="0">
                  <c:v>0</c:v>
                </c:pt>
                <c:pt idx="1">
                  <c:v>0.30212000000000039</c:v>
                </c:pt>
                <c:pt idx="2">
                  <c:v>0.67639999999999922</c:v>
                </c:pt>
                <c:pt idx="3">
                  <c:v>1.0716400000000004</c:v>
                </c:pt>
                <c:pt idx="4">
                  <c:v>1.4878400000000003</c:v>
                </c:pt>
                <c:pt idx="5">
                  <c:v>1.9250000000000007</c:v>
                </c:pt>
                <c:pt idx="6">
                  <c:v>2.3831199999999999</c:v>
                </c:pt>
                <c:pt idx="7">
                  <c:v>2.44712</c:v>
                </c:pt>
                <c:pt idx="8">
                  <c:v>2.5069999999999997</c:v>
                </c:pt>
                <c:pt idx="9">
                  <c:v>2.5983199999999993</c:v>
                </c:pt>
                <c:pt idx="10">
                  <c:v>2.71584</c:v>
                </c:pt>
                <c:pt idx="11">
                  <c:v>2.8543199999999995</c:v>
                </c:pt>
                <c:pt idx="12">
                  <c:v>3.0137599999999996</c:v>
                </c:pt>
                <c:pt idx="13">
                  <c:v>3.1889199999999995</c:v>
                </c:pt>
                <c:pt idx="14">
                  <c:v>3.7488400000000013</c:v>
                </c:pt>
                <c:pt idx="15">
                  <c:v>4.6935199999999995</c:v>
                </c:pt>
                <c:pt idx="16">
                  <c:v>5.6539199999999994</c:v>
                </c:pt>
                <c:pt idx="17">
                  <c:v>6.6248000000000005</c:v>
                </c:pt>
                <c:pt idx="18">
                  <c:v>7.6061599999999991</c:v>
                </c:pt>
                <c:pt idx="19">
                  <c:v>8.597999999999999</c:v>
                </c:pt>
                <c:pt idx="20">
                  <c:v>9.60032</c:v>
                </c:pt>
                <c:pt idx="21">
                  <c:v>10.613119999999999</c:v>
                </c:pt>
                <c:pt idx="22">
                  <c:v>11.636400000000002</c:v>
                </c:pt>
                <c:pt idx="23">
                  <c:v>12.6754</c:v>
                </c:pt>
                <c:pt idx="24">
                  <c:v>14.104400000000002</c:v>
                </c:pt>
                <c:pt idx="25">
                  <c:v>15.91816</c:v>
                </c:pt>
                <c:pt idx="26">
                  <c:v>17.435039999999901</c:v>
                </c:pt>
                <c:pt idx="27">
                  <c:v>18.921679999999999</c:v>
                </c:pt>
                <c:pt idx="28">
                  <c:v>20.424039999999998</c:v>
                </c:pt>
                <c:pt idx="29">
                  <c:v>21.926400000000001</c:v>
                </c:pt>
                <c:pt idx="30">
                  <c:v>23.433999999999997</c:v>
                </c:pt>
                <c:pt idx="31">
                  <c:v>24.936360000000001</c:v>
                </c:pt>
                <c:pt idx="32">
                  <c:v>26.859039999999901</c:v>
                </c:pt>
                <c:pt idx="33">
                  <c:v>28.812039999999897</c:v>
                </c:pt>
                <c:pt idx="34">
                  <c:v>31.1497999999999</c:v>
                </c:pt>
                <c:pt idx="35">
                  <c:v>33.872319999999903</c:v>
                </c:pt>
                <c:pt idx="36">
                  <c:v>36.205959999999997</c:v>
                </c:pt>
                <c:pt idx="37">
                  <c:v>38.452839999999902</c:v>
                </c:pt>
                <c:pt idx="38">
                  <c:v>40.7049599999999</c:v>
                </c:pt>
                <c:pt idx="39">
                  <c:v>42.59328</c:v>
                </c:pt>
                <c:pt idx="40">
                  <c:v>44.168999999999997</c:v>
                </c:pt>
                <c:pt idx="41">
                  <c:v>45.749959999999902</c:v>
                </c:pt>
                <c:pt idx="42">
                  <c:v>47.705199999999998</c:v>
                </c:pt>
                <c:pt idx="43">
                  <c:v>49.900942857142802</c:v>
                </c:pt>
                <c:pt idx="44">
                  <c:v>52.277622857142802</c:v>
                </c:pt>
                <c:pt idx="45">
                  <c:v>54.6962228571428</c:v>
                </c:pt>
                <c:pt idx="46">
                  <c:v>57.125302857142799</c:v>
                </c:pt>
                <c:pt idx="47">
                  <c:v>59.601542857142803</c:v>
                </c:pt>
                <c:pt idx="48">
                  <c:v>62.083022857142794</c:v>
                </c:pt>
                <c:pt idx="49">
                  <c:v>64.970222857142801</c:v>
                </c:pt>
                <c:pt idx="50">
                  <c:v>67.488382857142796</c:v>
                </c:pt>
                <c:pt idx="51">
                  <c:v>70.037982857142794</c:v>
                </c:pt>
                <c:pt idx="52">
                  <c:v>72.163142857142802</c:v>
                </c:pt>
                <c:pt idx="53">
                  <c:v>74.283062857142795</c:v>
                </c:pt>
                <c:pt idx="54">
                  <c:v>77.203942857142806</c:v>
                </c:pt>
                <c:pt idx="55">
                  <c:v>80.145782857142805</c:v>
                </c:pt>
                <c:pt idx="56">
                  <c:v>83.124302857142794</c:v>
                </c:pt>
                <c:pt idx="57">
                  <c:v>86.1237828571428</c:v>
                </c:pt>
                <c:pt idx="58">
                  <c:v>89.149462857141998</c:v>
                </c:pt>
                <c:pt idx="59">
                  <c:v>92.196102857141994</c:v>
                </c:pt>
                <c:pt idx="60">
                  <c:v>95.263702857141993</c:v>
                </c:pt>
                <c:pt idx="61">
                  <c:v>98.352262857141994</c:v>
                </c:pt>
                <c:pt idx="62">
                  <c:v>101.467022857142</c:v>
                </c:pt>
                <c:pt idx="63">
                  <c:v>104.674902857142</c:v>
                </c:pt>
                <c:pt idx="64">
                  <c:v>108.27802285714201</c:v>
                </c:pt>
                <c:pt idx="65">
                  <c:v>112.240902857142</c:v>
                </c:pt>
                <c:pt idx="66">
                  <c:v>116.22474285714199</c:v>
                </c:pt>
                <c:pt idx="67">
                  <c:v>119.870982857142</c:v>
                </c:pt>
                <c:pt idx="68">
                  <c:v>123.30815999999999</c:v>
                </c:pt>
                <c:pt idx="69">
                  <c:v>126.98584</c:v>
                </c:pt>
                <c:pt idx="70">
                  <c:v>130.64367999999899</c:v>
                </c:pt>
                <c:pt idx="71">
                  <c:v>134.3236</c:v>
                </c:pt>
                <c:pt idx="72">
                  <c:v>138.01400000000001</c:v>
                </c:pt>
                <c:pt idx="73">
                  <c:v>141.74107999999899</c:v>
                </c:pt>
                <c:pt idx="74">
                  <c:v>145.09912</c:v>
                </c:pt>
                <c:pt idx="75">
                  <c:v>148.87335999999999</c:v>
                </c:pt>
                <c:pt idx="76">
                  <c:v>152.64236</c:v>
                </c:pt>
                <c:pt idx="77">
                  <c:v>156.85151999999999</c:v>
                </c:pt>
                <c:pt idx="78">
                  <c:v>161.092119999999</c:v>
                </c:pt>
                <c:pt idx="79">
                  <c:v>165.343199999999</c:v>
                </c:pt>
                <c:pt idx="80">
                  <c:v>169.19492</c:v>
                </c:pt>
                <c:pt idx="81">
                  <c:v>173.02155999999999</c:v>
                </c:pt>
                <c:pt idx="82">
                  <c:v>176.87440000000001</c:v>
                </c:pt>
                <c:pt idx="83">
                  <c:v>180.73772</c:v>
                </c:pt>
                <c:pt idx="84">
                  <c:v>185.00676000000001</c:v>
                </c:pt>
                <c:pt idx="85">
                  <c:v>188.89627999999999</c:v>
                </c:pt>
                <c:pt idx="86">
                  <c:v>192.92959999999999</c:v>
                </c:pt>
                <c:pt idx="87">
                  <c:v>196.82839999999999</c:v>
                </c:pt>
                <c:pt idx="88">
                  <c:v>200.63932</c:v>
                </c:pt>
                <c:pt idx="89">
                  <c:v>204.80879999999999</c:v>
                </c:pt>
                <c:pt idx="90">
                  <c:v>208.55683999999999</c:v>
                </c:pt>
                <c:pt idx="91">
                  <c:v>212.27343999999999</c:v>
                </c:pt>
                <c:pt idx="92">
                  <c:v>215.95335999999901</c:v>
                </c:pt>
                <c:pt idx="93">
                  <c:v>219.60708</c:v>
                </c:pt>
                <c:pt idx="94">
                  <c:v>223.61411999999899</c:v>
                </c:pt>
                <c:pt idx="95">
                  <c:v>227.6148</c:v>
                </c:pt>
                <c:pt idx="96">
                  <c:v>231.59863999999899</c:v>
                </c:pt>
                <c:pt idx="97">
                  <c:v>235.55103999999901</c:v>
                </c:pt>
                <c:pt idx="98">
                  <c:v>239.47199999999901</c:v>
                </c:pt>
                <c:pt idx="99">
                  <c:v>242.98723999999899</c:v>
                </c:pt>
                <c:pt idx="100">
                  <c:v>246.86104</c:v>
                </c:pt>
                <c:pt idx="101">
                  <c:v>250.71388000000002</c:v>
                </c:pt>
                <c:pt idx="102">
                  <c:v>254.54575999999997</c:v>
                </c:pt>
                <c:pt idx="103">
                  <c:v>258.34096</c:v>
                </c:pt>
                <c:pt idx="104">
                  <c:v>261.31423999999998</c:v>
                </c:pt>
                <c:pt idx="105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45-4DAC-A689-384D46D2E442}"/>
            </c:ext>
          </c:extLst>
        </c:ser>
        <c:ser>
          <c:idx val="2"/>
          <c:order val="2"/>
          <c:tx>
            <c:v>0.1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(3)'!$L$6:$L$91</c:f>
              <c:numCache>
                <c:formatCode>0.000</c:formatCode>
                <c:ptCount val="8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(3)'!$P$6:$P$91</c:f>
              <c:numCache>
                <c:formatCode>0.000</c:formatCode>
                <c:ptCount val="86"/>
                <c:pt idx="0">
                  <c:v>0</c:v>
                </c:pt>
                <c:pt idx="1">
                  <c:v>0.2904399999999967</c:v>
                </c:pt>
                <c:pt idx="2">
                  <c:v>0.60183999999990334</c:v>
                </c:pt>
                <c:pt idx="3">
                  <c:v>0.93419999999999703</c:v>
                </c:pt>
                <c:pt idx="4">
                  <c:v>1.2770399999999</c:v>
                </c:pt>
                <c:pt idx="5">
                  <c:v>1.8446628571428008</c:v>
                </c:pt>
                <c:pt idx="6">
                  <c:v>2.4070457142857009</c:v>
                </c:pt>
                <c:pt idx="7">
                  <c:v>2.9799085714285027</c:v>
                </c:pt>
                <c:pt idx="8">
                  <c:v>3.7127485714284987</c:v>
                </c:pt>
                <c:pt idx="9">
                  <c:v>4.4560685714285029</c:v>
                </c:pt>
                <c:pt idx="10">
                  <c:v>5.2046285714285005</c:v>
                </c:pt>
                <c:pt idx="11">
                  <c:v>5.9636685714284994</c:v>
                </c:pt>
                <c:pt idx="12">
                  <c:v>6.7279485714284988</c:v>
                </c:pt>
                <c:pt idx="13">
                  <c:v>7.5079485714284999</c:v>
                </c:pt>
                <c:pt idx="14">
                  <c:v>8.3089085714285034</c:v>
                </c:pt>
                <c:pt idx="15">
                  <c:v>9.130828571428502</c:v>
                </c:pt>
                <c:pt idx="16">
                  <c:v>9.9684685714285024</c:v>
                </c:pt>
                <c:pt idx="17">
                  <c:v>10.827068571428498</c:v>
                </c:pt>
                <c:pt idx="18">
                  <c:v>11.845645714285702</c:v>
                </c:pt>
                <c:pt idx="19">
                  <c:v>13.1099657142857</c:v>
                </c:pt>
                <c:pt idx="20">
                  <c:v>14.384765714285699</c:v>
                </c:pt>
                <c:pt idx="21">
                  <c:v>15.664805714285698</c:v>
                </c:pt>
                <c:pt idx="22">
                  <c:v>17.334845714285699</c:v>
                </c:pt>
                <c:pt idx="23">
                  <c:v>19.0153657142857</c:v>
                </c:pt>
                <c:pt idx="24">
                  <c:v>20.706365714285702</c:v>
                </c:pt>
                <c:pt idx="25">
                  <c:v>22.407845714285699</c:v>
                </c:pt>
                <c:pt idx="26">
                  <c:v>23.745525714285698</c:v>
                </c:pt>
                <c:pt idx="27">
                  <c:v>25.083205714285697</c:v>
                </c:pt>
                <c:pt idx="28">
                  <c:v>26.420885714285703</c:v>
                </c:pt>
                <c:pt idx="29">
                  <c:v>27.892342857142793</c:v>
                </c:pt>
                <c:pt idx="30">
                  <c:v>29.363799999999998</c:v>
                </c:pt>
                <c:pt idx="31">
                  <c:v>30.835257142857103</c:v>
                </c:pt>
                <c:pt idx="32">
                  <c:v>32.515777142857104</c:v>
                </c:pt>
                <c:pt idx="33">
                  <c:v>34.201537142857106</c:v>
                </c:pt>
                <c:pt idx="34">
                  <c:v>35.892537142857094</c:v>
                </c:pt>
                <c:pt idx="35">
                  <c:v>37.588777142857097</c:v>
                </c:pt>
                <c:pt idx="36">
                  <c:v>39.290257142857101</c:v>
                </c:pt>
                <c:pt idx="37">
                  <c:v>41.007457142857106</c:v>
                </c:pt>
                <c:pt idx="38">
                  <c:v>42.740377142857099</c:v>
                </c:pt>
                <c:pt idx="39">
                  <c:v>44.633274285714293</c:v>
                </c:pt>
                <c:pt idx="40">
                  <c:v>46.761434285714202</c:v>
                </c:pt>
                <c:pt idx="41">
                  <c:v>49.263874285714195</c:v>
                </c:pt>
                <c:pt idx="42">
                  <c:v>51.776794285714303</c:v>
                </c:pt>
                <c:pt idx="43">
                  <c:v>54.212377142857093</c:v>
                </c:pt>
                <c:pt idx="44">
                  <c:v>56.4284171428571</c:v>
                </c:pt>
                <c:pt idx="45">
                  <c:v>58.562937142857095</c:v>
                </c:pt>
                <c:pt idx="46">
                  <c:v>60.707937142857105</c:v>
                </c:pt>
                <c:pt idx="47">
                  <c:v>62.084537142857002</c:v>
                </c:pt>
                <c:pt idx="48">
                  <c:v>64.200417142857006</c:v>
                </c:pt>
                <c:pt idx="49">
                  <c:v>66.764537142856994</c:v>
                </c:pt>
                <c:pt idx="50">
                  <c:v>69.226177142856997</c:v>
                </c:pt>
                <c:pt idx="51">
                  <c:v>71.682577142856999</c:v>
                </c:pt>
                <c:pt idx="52">
                  <c:v>74.133737142857001</c:v>
                </c:pt>
                <c:pt idx="53">
                  <c:v>76.579657142857002</c:v>
                </c:pt>
                <c:pt idx="54">
                  <c:v>78.881320000000002</c:v>
                </c:pt>
                <c:pt idx="55">
                  <c:v>80.958200000000005</c:v>
                </c:pt>
                <c:pt idx="56">
                  <c:v>83.531999999999996</c:v>
                </c:pt>
                <c:pt idx="57">
                  <c:v>86.116937142856997</c:v>
                </c:pt>
                <c:pt idx="58">
                  <c:v>88.557617142856998</c:v>
                </c:pt>
                <c:pt idx="59">
                  <c:v>91.003537142857013</c:v>
                </c:pt>
                <c:pt idx="60">
                  <c:v>93.465177142857002</c:v>
                </c:pt>
                <c:pt idx="61">
                  <c:v>95.543177142857004</c:v>
                </c:pt>
                <c:pt idx="62">
                  <c:v>97.631657142857009</c:v>
                </c:pt>
                <c:pt idx="63">
                  <c:v>100.078697142857</c:v>
                </c:pt>
                <c:pt idx="64">
                  <c:v>102.36575999999901</c:v>
                </c:pt>
                <c:pt idx="65">
                  <c:v>104.77612000000001</c:v>
                </c:pt>
                <c:pt idx="66">
                  <c:v>106.81743999999999</c:v>
                </c:pt>
                <c:pt idx="67">
                  <c:v>108.84828</c:v>
                </c:pt>
                <c:pt idx="68">
                  <c:v>110.80695999999999</c:v>
                </c:pt>
                <c:pt idx="69">
                  <c:v>112.75516</c:v>
                </c:pt>
                <c:pt idx="70">
                  <c:v>115.1382</c:v>
                </c:pt>
                <c:pt idx="71">
                  <c:v>117.85884</c:v>
                </c:pt>
                <c:pt idx="72">
                  <c:v>120.96311999999999</c:v>
                </c:pt>
                <c:pt idx="73">
                  <c:v>123.328119999999</c:v>
                </c:pt>
                <c:pt idx="74">
                  <c:v>125.24488000000001</c:v>
                </c:pt>
                <c:pt idx="75">
                  <c:v>127.258879999999</c:v>
                </c:pt>
                <c:pt idx="76">
                  <c:v>129.63144</c:v>
                </c:pt>
                <c:pt idx="77">
                  <c:v>132.36779999999902</c:v>
                </c:pt>
                <c:pt idx="78">
                  <c:v>135.10415999999998</c:v>
                </c:pt>
                <c:pt idx="79">
                  <c:v>137.83528000000001</c:v>
                </c:pt>
                <c:pt idx="80">
                  <c:v>140.56639999999999</c:v>
                </c:pt>
                <c:pt idx="81">
                  <c:v>142.80059999999997</c:v>
                </c:pt>
                <c:pt idx="82">
                  <c:v>144.80411999999899</c:v>
                </c:pt>
                <c:pt idx="83">
                  <c:v>147.90839999999901</c:v>
                </c:pt>
                <c:pt idx="84">
                  <c:v>151.00743999999901</c:v>
                </c:pt>
                <c:pt idx="85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45-4DAC-A689-384D46D2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(2)'!$T$6:$T$143</c:f>
              <c:numCache>
                <c:formatCode>0.000</c:formatCode>
                <c:ptCount val="138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(2)'!$Z$6:$Z$143</c:f>
              <c:numCache>
                <c:formatCode>General</c:formatCode>
                <c:ptCount val="138"/>
                <c:pt idx="0">
                  <c:v>0</c:v>
                </c:pt>
                <c:pt idx="1">
                  <c:v>0.40047999999999995</c:v>
                </c:pt>
                <c:pt idx="2">
                  <c:v>0.81143999999999927</c:v>
                </c:pt>
                <c:pt idx="3">
                  <c:v>1.2328799999999998</c:v>
                </c:pt>
                <c:pt idx="4">
                  <c:v>1.6752799999999999</c:v>
                </c:pt>
                <c:pt idx="5">
                  <c:v>2.1543599999999996</c:v>
                </c:pt>
                <c:pt idx="6">
                  <c:v>2.6701199999999989</c:v>
                </c:pt>
                <c:pt idx="7">
                  <c:v>3.2225599999999996</c:v>
                </c:pt>
                <c:pt idx="8">
                  <c:v>3.8116799999999991</c:v>
                </c:pt>
                <c:pt idx="9">
                  <c:v>4.4269999999999996</c:v>
                </c:pt>
                <c:pt idx="10">
                  <c:v>5.0842399999999994</c:v>
                </c:pt>
                <c:pt idx="11">
                  <c:v>5.7834000000000003</c:v>
                </c:pt>
                <c:pt idx="12">
                  <c:v>6.5192399999999999</c:v>
                </c:pt>
                <c:pt idx="13">
                  <c:v>6.8306399999999989</c:v>
                </c:pt>
                <c:pt idx="14">
                  <c:v>7.1630000000000003</c:v>
                </c:pt>
                <c:pt idx="15">
                  <c:v>7.5006000000000004</c:v>
                </c:pt>
                <c:pt idx="16">
                  <c:v>7.8277199999999993</c:v>
                </c:pt>
                <c:pt idx="17">
                  <c:v>7.7858000000000001</c:v>
                </c:pt>
                <c:pt idx="18">
                  <c:v>7.7386400000000002</c:v>
                </c:pt>
                <c:pt idx="19">
                  <c:v>7.6862399999999997</c:v>
                </c:pt>
                <c:pt idx="20">
                  <c:v>7.6338399999999993</c:v>
                </c:pt>
                <c:pt idx="21">
                  <c:v>7.5762</c:v>
                </c:pt>
                <c:pt idx="22">
                  <c:v>7.5290400000000002</c:v>
                </c:pt>
                <c:pt idx="23">
                  <c:v>7.5195600000000002</c:v>
                </c:pt>
                <c:pt idx="24">
                  <c:v>7.5153199999999991</c:v>
                </c:pt>
                <c:pt idx="25">
                  <c:v>7.4943600000000004</c:v>
                </c:pt>
                <c:pt idx="26">
                  <c:v>7.4786400000000004</c:v>
                </c:pt>
                <c:pt idx="27">
                  <c:v>7.4681599999999992</c:v>
                </c:pt>
                <c:pt idx="28">
                  <c:v>7.4576799999999999</c:v>
                </c:pt>
                <c:pt idx="29">
                  <c:v>7.4367199999999993</c:v>
                </c:pt>
                <c:pt idx="30">
                  <c:v>7.41052</c:v>
                </c:pt>
                <c:pt idx="31">
                  <c:v>7.3843199999999989</c:v>
                </c:pt>
                <c:pt idx="32">
                  <c:v>7.3581199999999995</c:v>
                </c:pt>
                <c:pt idx="33">
                  <c:v>7.6602399999999999</c:v>
                </c:pt>
                <c:pt idx="34">
                  <c:v>8.0345199999999988</c:v>
                </c:pt>
                <c:pt idx="35">
                  <c:v>8.4297599999999999</c:v>
                </c:pt>
                <c:pt idx="36">
                  <c:v>8.8459599999999998</c:v>
                </c:pt>
                <c:pt idx="37">
                  <c:v>9.2831200000000003</c:v>
                </c:pt>
                <c:pt idx="38">
                  <c:v>9.7412399999999995</c:v>
                </c:pt>
                <c:pt idx="39">
                  <c:v>9.8052399999999995</c:v>
                </c:pt>
                <c:pt idx="40">
                  <c:v>9.8651199999999992</c:v>
                </c:pt>
                <c:pt idx="41">
                  <c:v>9.9564399999999988</c:v>
                </c:pt>
                <c:pt idx="42">
                  <c:v>10.07396</c:v>
                </c:pt>
                <c:pt idx="43">
                  <c:v>10.212439999999999</c:v>
                </c:pt>
                <c:pt idx="44">
                  <c:v>10.371879999999999</c:v>
                </c:pt>
                <c:pt idx="45">
                  <c:v>10.547039999999999</c:v>
                </c:pt>
                <c:pt idx="46">
                  <c:v>11.106960000000001</c:v>
                </c:pt>
                <c:pt idx="47">
                  <c:v>12.051639999999999</c:v>
                </c:pt>
                <c:pt idx="48">
                  <c:v>13.012039999999999</c:v>
                </c:pt>
                <c:pt idx="49">
                  <c:v>13.98292</c:v>
                </c:pt>
                <c:pt idx="50">
                  <c:v>14.964279999999999</c:v>
                </c:pt>
                <c:pt idx="51">
                  <c:v>15.956119999999999</c:v>
                </c:pt>
                <c:pt idx="52">
                  <c:v>16.95844</c:v>
                </c:pt>
                <c:pt idx="53">
                  <c:v>17.971239999999998</c:v>
                </c:pt>
                <c:pt idx="54">
                  <c:v>18.994520000000001</c:v>
                </c:pt>
                <c:pt idx="55">
                  <c:v>20.033519999999999</c:v>
                </c:pt>
                <c:pt idx="56">
                  <c:v>21.462520000000001</c:v>
                </c:pt>
                <c:pt idx="57">
                  <c:v>23.27628</c:v>
                </c:pt>
                <c:pt idx="58">
                  <c:v>24.793159999999901</c:v>
                </c:pt>
                <c:pt idx="59">
                  <c:v>26.279799999999998</c:v>
                </c:pt>
                <c:pt idx="60">
                  <c:v>27.782159999999998</c:v>
                </c:pt>
                <c:pt idx="61">
                  <c:v>29.284520000000001</c:v>
                </c:pt>
                <c:pt idx="62">
                  <c:v>30.792119999999997</c:v>
                </c:pt>
                <c:pt idx="63">
                  <c:v>32.29448</c:v>
                </c:pt>
                <c:pt idx="64">
                  <c:v>34.2171599999999</c:v>
                </c:pt>
                <c:pt idx="65">
                  <c:v>36.170159999999896</c:v>
                </c:pt>
                <c:pt idx="66">
                  <c:v>38.507919999999899</c:v>
                </c:pt>
                <c:pt idx="67">
                  <c:v>41.230439999999902</c:v>
                </c:pt>
                <c:pt idx="68">
                  <c:v>43.564079999999997</c:v>
                </c:pt>
                <c:pt idx="69">
                  <c:v>45.810959999999902</c:v>
                </c:pt>
                <c:pt idx="70">
                  <c:v>48.0630799999999</c:v>
                </c:pt>
                <c:pt idx="71">
                  <c:v>49.9514</c:v>
                </c:pt>
                <c:pt idx="72">
                  <c:v>51.527119999999996</c:v>
                </c:pt>
                <c:pt idx="73">
                  <c:v>53.108079999999902</c:v>
                </c:pt>
                <c:pt idx="74">
                  <c:v>55.063319999999997</c:v>
                </c:pt>
                <c:pt idx="75">
                  <c:v>57.259062857142801</c:v>
                </c:pt>
                <c:pt idx="76">
                  <c:v>59.635742857142802</c:v>
                </c:pt>
                <c:pt idx="77">
                  <c:v>62.0543428571428</c:v>
                </c:pt>
                <c:pt idx="78">
                  <c:v>64.483422857142799</c:v>
                </c:pt>
                <c:pt idx="79">
                  <c:v>66.959662857142803</c:v>
                </c:pt>
                <c:pt idx="80">
                  <c:v>69.441142857142793</c:v>
                </c:pt>
                <c:pt idx="81">
                  <c:v>72.3283428571428</c:v>
                </c:pt>
                <c:pt idx="82">
                  <c:v>74.846502857142795</c:v>
                </c:pt>
                <c:pt idx="83">
                  <c:v>77.396102857142793</c:v>
                </c:pt>
                <c:pt idx="84">
                  <c:v>79.521262857142801</c:v>
                </c:pt>
                <c:pt idx="85">
                  <c:v>81.641182857142795</c:v>
                </c:pt>
                <c:pt idx="86">
                  <c:v>84.562062857142806</c:v>
                </c:pt>
                <c:pt idx="87">
                  <c:v>87.503902857142805</c:v>
                </c:pt>
                <c:pt idx="88">
                  <c:v>90.482422857142794</c:v>
                </c:pt>
                <c:pt idx="89">
                  <c:v>93.481902857142799</c:v>
                </c:pt>
                <c:pt idx="90">
                  <c:v>96.507582857141998</c:v>
                </c:pt>
                <c:pt idx="91">
                  <c:v>99.554222857141994</c:v>
                </c:pt>
                <c:pt idx="92">
                  <c:v>102.62182285714199</c:v>
                </c:pt>
                <c:pt idx="93">
                  <c:v>105.71038285714199</c:v>
                </c:pt>
                <c:pt idx="94">
                  <c:v>108.825142857142</c:v>
                </c:pt>
                <c:pt idx="95">
                  <c:v>112.033022857142</c:v>
                </c:pt>
                <c:pt idx="96">
                  <c:v>115.636142857142</c:v>
                </c:pt>
                <c:pt idx="97">
                  <c:v>119.599022857142</c:v>
                </c:pt>
                <c:pt idx="98">
                  <c:v>123.58286285714199</c:v>
                </c:pt>
                <c:pt idx="99">
                  <c:v>127.229102857142</c:v>
                </c:pt>
                <c:pt idx="100">
                  <c:v>130.66627999999997</c:v>
                </c:pt>
                <c:pt idx="101">
                  <c:v>134.34395999999998</c:v>
                </c:pt>
                <c:pt idx="102">
                  <c:v>138.00179999999898</c:v>
                </c:pt>
                <c:pt idx="103">
                  <c:v>141.68171999999998</c:v>
                </c:pt>
                <c:pt idx="104">
                  <c:v>145.37212</c:v>
                </c:pt>
                <c:pt idx="105">
                  <c:v>149.09919999999897</c:v>
                </c:pt>
                <c:pt idx="106">
                  <c:v>152.45724000000001</c:v>
                </c:pt>
                <c:pt idx="107">
                  <c:v>156.23147999999998</c:v>
                </c:pt>
                <c:pt idx="108">
                  <c:v>160.00047999999998</c:v>
                </c:pt>
                <c:pt idx="109">
                  <c:v>164.20963999999998</c:v>
                </c:pt>
                <c:pt idx="110">
                  <c:v>168.45023999999898</c:v>
                </c:pt>
                <c:pt idx="111">
                  <c:v>172.70131999999899</c:v>
                </c:pt>
                <c:pt idx="112">
                  <c:v>176.55304000000001</c:v>
                </c:pt>
                <c:pt idx="113">
                  <c:v>180.37968000000001</c:v>
                </c:pt>
                <c:pt idx="114">
                  <c:v>184.23252000000002</c:v>
                </c:pt>
                <c:pt idx="115">
                  <c:v>188.09584000000001</c:v>
                </c:pt>
                <c:pt idx="116">
                  <c:v>192.36488000000003</c:v>
                </c:pt>
                <c:pt idx="117">
                  <c:v>196.25439999999998</c:v>
                </c:pt>
                <c:pt idx="118">
                  <c:v>200.28771999999998</c:v>
                </c:pt>
                <c:pt idx="119">
                  <c:v>204.18651999999997</c:v>
                </c:pt>
                <c:pt idx="120">
                  <c:v>207.99743999999998</c:v>
                </c:pt>
                <c:pt idx="121">
                  <c:v>212.16692</c:v>
                </c:pt>
                <c:pt idx="122">
                  <c:v>215.91496000000001</c:v>
                </c:pt>
                <c:pt idx="123">
                  <c:v>219.63155999999998</c:v>
                </c:pt>
                <c:pt idx="124">
                  <c:v>223.31147999999899</c:v>
                </c:pt>
                <c:pt idx="125">
                  <c:v>226.96519999999998</c:v>
                </c:pt>
                <c:pt idx="126">
                  <c:v>230.97223999999898</c:v>
                </c:pt>
                <c:pt idx="127">
                  <c:v>234.97291999999999</c:v>
                </c:pt>
                <c:pt idx="128">
                  <c:v>238.95675999999901</c:v>
                </c:pt>
                <c:pt idx="129">
                  <c:v>242.90915999999902</c:v>
                </c:pt>
                <c:pt idx="130">
                  <c:v>246.830119999999</c:v>
                </c:pt>
                <c:pt idx="131">
                  <c:v>250.345359999999</c:v>
                </c:pt>
                <c:pt idx="132">
                  <c:v>254.21915999999999</c:v>
                </c:pt>
                <c:pt idx="133">
                  <c:v>258.072</c:v>
                </c:pt>
                <c:pt idx="134">
                  <c:v>261.90387999999996</c:v>
                </c:pt>
                <c:pt idx="135">
                  <c:v>265.69907999999998</c:v>
                </c:pt>
                <c:pt idx="136">
                  <c:v>268.67235999999997</c:v>
                </c:pt>
                <c:pt idx="137">
                  <c:v>272.77783999999997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B-44BF-BDE0-CB9D52AB4FBB}"/>
            </c:ext>
          </c:extLst>
        </c:ser>
        <c:ser>
          <c:idx val="1"/>
          <c:order val="1"/>
          <c:tx>
            <c:strRef>
              <c:f>'0.1 (2)'!$AA$5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(2)'!$T$6:$T$143</c:f>
              <c:numCache>
                <c:formatCode>0.000</c:formatCode>
                <c:ptCount val="138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(2)'!$AA$6:$AA$143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6.7511924563522681E-3</c:v>
                </c:pt>
                <c:pt idx="28">
                  <c:v>5.8932124069124361E-2</c:v>
                </c:pt>
                <c:pt idx="29">
                  <c:v>0.10495702092161209</c:v>
                </c:pt>
                <c:pt idx="30">
                  <c:v>0.22705599981384203</c:v>
                </c:pt>
                <c:pt idx="31">
                  <c:v>0.39626337069695422</c:v>
                </c:pt>
                <c:pt idx="32">
                  <c:v>0.61478168427040814</c:v>
                </c:pt>
                <c:pt idx="33">
                  <c:v>1.0360223101194979</c:v>
                </c:pt>
                <c:pt idx="34">
                  <c:v>1.3717690715002369</c:v>
                </c:pt>
                <c:pt idx="35">
                  <c:v>1.7611817368990135</c:v>
                </c:pt>
                <c:pt idx="36">
                  <c:v>2.2010027793886917</c:v>
                </c:pt>
                <c:pt idx="37">
                  <c:v>2.6903566766579265</c:v>
                </c:pt>
                <c:pt idx="38">
                  <c:v>3.2123422347929065</c:v>
                </c:pt>
                <c:pt idx="39">
                  <c:v>3.7928174960440901</c:v>
                </c:pt>
                <c:pt idx="40">
                  <c:v>4.4080220380244484</c:v>
                </c:pt>
                <c:pt idx="41">
                  <c:v>5.4471000828507217</c:v>
                </c:pt>
                <c:pt idx="42">
                  <c:v>6.1956623680446823</c:v>
                </c:pt>
                <c:pt idx="43">
                  <c:v>6.5733533545446914</c:v>
                </c:pt>
                <c:pt idx="44">
                  <c:v>7.3986303089400964</c:v>
                </c:pt>
                <c:pt idx="45">
                  <c:v>8.2777955760348316</c:v>
                </c:pt>
                <c:pt idx="46">
                  <c:v>9.1490343679472748</c:v>
                </c:pt>
                <c:pt idx="47">
                  <c:v>10.5664610240866</c:v>
                </c:pt>
                <c:pt idx="48">
                  <c:v>11.578438136159249</c:v>
                </c:pt>
                <c:pt idx="49">
                  <c:v>12.621661737539458</c:v>
                </c:pt>
                <c:pt idx="50">
                  <c:v>14.266597796051883</c:v>
                </c:pt>
                <c:pt idx="51">
                  <c:v>14.850458268486191</c:v>
                </c:pt>
                <c:pt idx="52">
                  <c:v>15.995545895450519</c:v>
                </c:pt>
                <c:pt idx="53">
                  <c:v>17.198853134043734</c:v>
                </c:pt>
                <c:pt idx="54">
                  <c:v>19.155616616663192</c:v>
                </c:pt>
                <c:pt idx="55">
                  <c:v>20.483798068437846</c:v>
                </c:pt>
                <c:pt idx="56">
                  <c:v>21.905020484612486</c:v>
                </c:pt>
                <c:pt idx="57">
                  <c:v>23.334644651047707</c:v>
                </c:pt>
                <c:pt idx="58">
                  <c:v>24.787021582150047</c:v>
                </c:pt>
                <c:pt idx="59">
                  <c:v>26.275359376577519</c:v>
                </c:pt>
                <c:pt idx="60">
                  <c:v>28.703358171128457</c:v>
                </c:pt>
                <c:pt idx="61">
                  <c:v>29.495965410277378</c:v>
                </c:pt>
                <c:pt idx="62">
                  <c:v>31.127126873959046</c:v>
                </c:pt>
                <c:pt idx="63">
                  <c:v>32.803818343764071</c:v>
                </c:pt>
                <c:pt idx="64">
                  <c:v>34.532378895160512</c:v>
                </c:pt>
                <c:pt idx="65">
                  <c:v>37.218838405443094</c:v>
                </c:pt>
                <c:pt idx="66">
                  <c:v>39.056844162148309</c:v>
                </c:pt>
                <c:pt idx="67">
                  <c:v>40.895540386166928</c:v>
                </c:pt>
                <c:pt idx="68">
                  <c:v>42.807921355840513</c:v>
                </c:pt>
                <c:pt idx="69">
                  <c:v>44.817131313725923</c:v>
                </c:pt>
                <c:pt idx="70">
                  <c:v>46.875422143710928</c:v>
                </c:pt>
                <c:pt idx="71">
                  <c:v>50.002255135917899</c:v>
                </c:pt>
                <c:pt idx="72">
                  <c:v>52.061500681473852</c:v>
                </c:pt>
                <c:pt idx="73">
                  <c:v>54.201828104754377</c:v>
                </c:pt>
                <c:pt idx="74">
                  <c:v>56.385002913420678</c:v>
                </c:pt>
                <c:pt idx="75">
                  <c:v>58.638316791160477</c:v>
                </c:pt>
                <c:pt idx="76">
                  <c:v>60.896040710092201</c:v>
                </c:pt>
                <c:pt idx="77">
                  <c:v>62.032091345865474</c:v>
                </c:pt>
                <c:pt idx="78">
                  <c:v>64.427200292528724</c:v>
                </c:pt>
                <c:pt idx="79">
                  <c:v>67.96010697706366</c:v>
                </c:pt>
                <c:pt idx="80">
                  <c:v>70.38593744299574</c:v>
                </c:pt>
                <c:pt idx="81">
                  <c:v>72.845436654833406</c:v>
                </c:pt>
                <c:pt idx="82">
                  <c:v>75.410061423501944</c:v>
                </c:pt>
                <c:pt idx="83">
                  <c:v>79.26355822661769</c:v>
                </c:pt>
                <c:pt idx="84">
                  <c:v>80.580110172873631</c:v>
                </c:pt>
                <c:pt idx="85">
                  <c:v>83.184048851199989</c:v>
                </c:pt>
                <c:pt idx="86">
                  <c:v>85.866169527193065</c:v>
                </c:pt>
                <c:pt idx="87">
                  <c:v>88.563163960929742</c:v>
                </c:pt>
                <c:pt idx="88">
                  <c:v>91.304777465989929</c:v>
                </c:pt>
                <c:pt idx="89">
                  <c:v>95.500111633427437</c:v>
                </c:pt>
                <c:pt idx="90">
                  <c:v>96.889211760348275</c:v>
                </c:pt>
                <c:pt idx="91">
                  <c:v>101.13246795474413</c:v>
                </c:pt>
                <c:pt idx="92">
                  <c:v>104.04862851779096</c:v>
                </c:pt>
                <c:pt idx="93">
                  <c:v>106.88859194601321</c:v>
                </c:pt>
                <c:pt idx="94">
                  <c:v>109.89798218725325</c:v>
                </c:pt>
                <c:pt idx="95">
                  <c:v>114.34446576851246</c:v>
                </c:pt>
                <c:pt idx="96">
                  <c:v>117.41736744965154</c:v>
                </c:pt>
                <c:pt idx="97">
                  <c:v>122.01529168917934</c:v>
                </c:pt>
                <c:pt idx="98">
                  <c:v>123.58345703376855</c:v>
                </c:pt>
                <c:pt idx="99">
                  <c:v>126.73003744739682</c:v>
                </c:pt>
                <c:pt idx="100">
                  <c:v>130.00127795758951</c:v>
                </c:pt>
                <c:pt idx="101">
                  <c:v>134.85821992435069</c:v>
                </c:pt>
                <c:pt idx="102">
                  <c:v>136.52177977887757</c:v>
                </c:pt>
                <c:pt idx="103">
                  <c:v>139.87427688668896</c:v>
                </c:pt>
                <c:pt idx="104">
                  <c:v>143.1961115623393</c:v>
                </c:pt>
                <c:pt idx="105">
                  <c:v>146.49731015369758</c:v>
                </c:pt>
                <c:pt idx="106">
                  <c:v>149.86215816969309</c:v>
                </c:pt>
                <c:pt idx="107">
                  <c:v>153.37892174083126</c:v>
                </c:pt>
                <c:pt idx="108">
                  <c:v>156.95485169054618</c:v>
                </c:pt>
                <c:pt idx="109">
                  <c:v>162.27889894932042</c:v>
                </c:pt>
                <c:pt idx="110">
                  <c:v>165.7755156919562</c:v>
                </c:pt>
                <c:pt idx="111">
                  <c:v>169.38432767550066</c:v>
                </c:pt>
                <c:pt idx="112">
                  <c:v>172.90855190267769</c:v>
                </c:pt>
                <c:pt idx="113">
                  <c:v>176.54053703884964</c:v>
                </c:pt>
                <c:pt idx="114">
                  <c:v>180.2436788587342</c:v>
                </c:pt>
                <c:pt idx="115">
                  <c:v>185.9675727876303</c:v>
                </c:pt>
                <c:pt idx="116">
                  <c:v>189.81231618284318</c:v>
                </c:pt>
                <c:pt idx="117">
                  <c:v>193.68796339456219</c:v>
                </c:pt>
                <c:pt idx="118">
                  <c:v>197.6499427996448</c:v>
                </c:pt>
                <c:pt idx="119">
                  <c:v>199.58068016668304</c:v>
                </c:pt>
                <c:pt idx="120">
                  <c:v>203.558927323869</c:v>
                </c:pt>
                <c:pt idx="121">
                  <c:v>207.51103098025257</c:v>
                </c:pt>
                <c:pt idx="122">
                  <c:v>213.77004341180447</c:v>
                </c:pt>
                <c:pt idx="123">
                  <c:v>217.77743547223648</c:v>
                </c:pt>
                <c:pt idx="124">
                  <c:v>221.84725380219226</c:v>
                </c:pt>
                <c:pt idx="125">
                  <c:v>227.9734617023808</c:v>
                </c:pt>
                <c:pt idx="126">
                  <c:v>230.08754501702495</c:v>
                </c:pt>
                <c:pt idx="127">
                  <c:v>236.39109623147007</c:v>
                </c:pt>
                <c:pt idx="128">
                  <c:v>240.69549457242911</c:v>
                </c:pt>
                <c:pt idx="129">
                  <c:v>242.75737766005304</c:v>
                </c:pt>
                <c:pt idx="130">
                  <c:v>246.92116106119022</c:v>
                </c:pt>
                <c:pt idx="131">
                  <c:v>251.28053013337345</c:v>
                </c:pt>
                <c:pt idx="132">
                  <c:v>255.55127839973429</c:v>
                </c:pt>
                <c:pt idx="133">
                  <c:v>259.89437610633792</c:v>
                </c:pt>
                <c:pt idx="134">
                  <c:v>266.55791285734199</c:v>
                </c:pt>
                <c:pt idx="135">
                  <c:v>270.94901516470679</c:v>
                </c:pt>
                <c:pt idx="136">
                  <c:v>275.39797852967291</c:v>
                </c:pt>
                <c:pt idx="137">
                  <c:v>279.83379671579434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B-44BF-BDE0-CB9D52AB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33512"/>
        <c:axId val="1148633872"/>
      </c:scatterChart>
      <c:valAx>
        <c:axId val="114863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3872"/>
        <c:crosses val="autoZero"/>
        <c:crossBetween val="midCat"/>
      </c:valAx>
      <c:valAx>
        <c:axId val="11486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4.0802597580355274E-2</c:v>
                </c:pt>
                <c:pt idx="2">
                  <c:v>0.16131530453494664</c:v>
                </c:pt>
                <c:pt idx="3">
                  <c:v>0.35754976129964056</c:v>
                </c:pt>
                <c:pt idx="4">
                  <c:v>0.62796437728428056</c:v>
                </c:pt>
                <c:pt idx="5">
                  <c:v>1.1575763332526741</c:v>
                </c:pt>
                <c:pt idx="6">
                  <c:v>1.5877444616182492</c:v>
                </c:pt>
                <c:pt idx="7">
                  <c:v>2.3626871272115966</c:v>
                </c:pt>
                <c:pt idx="8">
                  <c:v>2.6510758768326439</c:v>
                </c:pt>
                <c:pt idx="9">
                  <c:v>3.280838489527484</c:v>
                </c:pt>
                <c:pt idx="10">
                  <c:v>3.9585462163165492</c:v>
                </c:pt>
                <c:pt idx="11">
                  <c:v>5.0850068832595605</c:v>
                </c:pt>
                <c:pt idx="12">
                  <c:v>5.9336083603576499</c:v>
                </c:pt>
                <c:pt idx="13">
                  <c:v>6.8190745369219918</c:v>
                </c:pt>
                <c:pt idx="14">
                  <c:v>7.7626423132448608</c:v>
                </c:pt>
                <c:pt idx="15">
                  <c:v>8.7280716897671748</c:v>
                </c:pt>
                <c:pt idx="16">
                  <c:v>9.7805609541717118</c:v>
                </c:pt>
                <c:pt idx="17">
                  <c:v>10.861588603783515</c:v>
                </c:pt>
                <c:pt idx="18">
                  <c:v>11.972062841114203</c:v>
                </c:pt>
                <c:pt idx="19">
                  <c:v>13.155592486107205</c:v>
                </c:pt>
                <c:pt idx="20">
                  <c:v>14.40992277226319</c:v>
                </c:pt>
                <c:pt idx="21">
                  <c:v>15.704537419695354</c:v>
                </c:pt>
                <c:pt idx="22">
                  <c:v>17.638949693547943</c:v>
                </c:pt>
                <c:pt idx="23">
                  <c:v>18.282409710884718</c:v>
                </c:pt>
                <c:pt idx="24">
                  <c:v>20.404966713352731</c:v>
                </c:pt>
                <c:pt idx="25">
                  <c:v>21.813358750177844</c:v>
                </c:pt>
                <c:pt idx="26">
                  <c:v>23.259698834451466</c:v>
                </c:pt>
                <c:pt idx="27">
                  <c:v>24.751677222608663</c:v>
                </c:pt>
                <c:pt idx="28">
                  <c:v>26.261053054161803</c:v>
                </c:pt>
                <c:pt idx="29">
                  <c:v>27.832171899448937</c:v>
                </c:pt>
                <c:pt idx="30">
                  <c:v>30.26340710508298</c:v>
                </c:pt>
                <c:pt idx="31">
                  <c:v>31.92143108797811</c:v>
                </c:pt>
                <c:pt idx="32">
                  <c:v>33.620879914595477</c:v>
                </c:pt>
                <c:pt idx="33">
                  <c:v>34.466448383305199</c:v>
                </c:pt>
                <c:pt idx="34">
                  <c:v>36.182801272707295</c:v>
                </c:pt>
                <c:pt idx="35">
                  <c:v>38.844837494704606</c:v>
                </c:pt>
                <c:pt idx="36">
                  <c:v>40.393778573944253</c:v>
                </c:pt>
                <c:pt idx="37">
                  <c:v>42.483137976761974</c:v>
                </c:pt>
                <c:pt idx="38">
                  <c:v>44.333675675273952</c:v>
                </c:pt>
                <c:pt idx="39">
                  <c:v>46.169345105644105</c:v>
                </c:pt>
                <c:pt idx="40">
                  <c:v>47.989670682715946</c:v>
                </c:pt>
                <c:pt idx="41">
                  <c:v>49.860121093856371</c:v>
                </c:pt>
                <c:pt idx="42">
                  <c:v>52.402030557829093</c:v>
                </c:pt>
                <c:pt idx="43">
                  <c:v>54.761609893020882</c:v>
                </c:pt>
                <c:pt idx="44">
                  <c:v>56.783499937972614</c:v>
                </c:pt>
                <c:pt idx="45">
                  <c:v>58.776570228583921</c:v>
                </c:pt>
                <c:pt idx="46">
                  <c:v>60.7832577393741</c:v>
                </c:pt>
                <c:pt idx="47">
                  <c:v>61.804136948520906</c:v>
                </c:pt>
                <c:pt idx="48">
                  <c:v>63.831668165278124</c:v>
                </c:pt>
                <c:pt idx="49">
                  <c:v>67.936386232871058</c:v>
                </c:pt>
                <c:pt idx="50">
                  <c:v>68.996816253479281</c:v>
                </c:pt>
                <c:pt idx="51">
                  <c:v>71.090690738410117</c:v>
                </c:pt>
                <c:pt idx="52">
                  <c:v>74.200374348750088</c:v>
                </c:pt>
                <c:pt idx="53">
                  <c:v>75.233720904172841</c:v>
                </c:pt>
                <c:pt idx="54">
                  <c:v>77.364214868841785</c:v>
                </c:pt>
                <c:pt idx="55">
                  <c:v>80.613992700138539</c:v>
                </c:pt>
                <c:pt idx="56">
                  <c:v>82.798297188033388</c:v>
                </c:pt>
                <c:pt idx="57">
                  <c:v>84.98836389609653</c:v>
                </c:pt>
                <c:pt idx="58">
                  <c:v>87.215918733732167</c:v>
                </c:pt>
                <c:pt idx="59">
                  <c:v>89.457309553040517</c:v>
                </c:pt>
                <c:pt idx="60">
                  <c:v>91.71426599999333</c:v>
                </c:pt>
                <c:pt idx="61">
                  <c:v>93.912178353846457</c:v>
                </c:pt>
                <c:pt idx="62">
                  <c:v>97.288808564413642</c:v>
                </c:pt>
                <c:pt idx="63">
                  <c:v>99.511964019666706</c:v>
                </c:pt>
                <c:pt idx="64">
                  <c:v>101.80676836938511</c:v>
                </c:pt>
                <c:pt idx="65">
                  <c:v>104.01102957035307</c:v>
                </c:pt>
                <c:pt idx="66">
                  <c:v>105.18413251705674</c:v>
                </c:pt>
                <c:pt idx="67">
                  <c:v>108.59553575885998</c:v>
                </c:pt>
                <c:pt idx="68">
                  <c:v>110.96720137624882</c:v>
                </c:pt>
                <c:pt idx="69">
                  <c:v>113.28243008971261</c:v>
                </c:pt>
                <c:pt idx="70">
                  <c:v>115.61787297293711</c:v>
                </c:pt>
                <c:pt idx="71">
                  <c:v>117.9581024111684</c:v>
                </c:pt>
                <c:pt idx="72">
                  <c:v>120.32030806317769</c:v>
                </c:pt>
                <c:pt idx="73">
                  <c:v>122.61244891520758</c:v>
                </c:pt>
                <c:pt idx="74">
                  <c:v>126.16613917727244</c:v>
                </c:pt>
                <c:pt idx="75">
                  <c:v>128.54469826522737</c:v>
                </c:pt>
                <c:pt idx="76">
                  <c:v>130.94060215120712</c:v>
                </c:pt>
                <c:pt idx="77">
                  <c:v>133.36674272531431</c:v>
                </c:pt>
                <c:pt idx="78">
                  <c:v>135.75782431461579</c:v>
                </c:pt>
                <c:pt idx="79">
                  <c:v>138.1407913979333</c:v>
                </c:pt>
                <c:pt idx="80">
                  <c:v>140.56641985848259</c:v>
                </c:pt>
                <c:pt idx="81">
                  <c:v>142.92305727676666</c:v>
                </c:pt>
                <c:pt idx="82">
                  <c:v>145.33124318182414</c:v>
                </c:pt>
                <c:pt idx="83">
                  <c:v>147.73640739058456</c:v>
                </c:pt>
                <c:pt idx="84">
                  <c:v>150.14571818033832</c:v>
                </c:pt>
                <c:pt idx="85">
                  <c:v>152.62345071574981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0.2904399999999967</c:v>
                </c:pt>
                <c:pt idx="2">
                  <c:v>0.60183999999990334</c:v>
                </c:pt>
                <c:pt idx="3">
                  <c:v>0.93419999999999703</c:v>
                </c:pt>
                <c:pt idx="4">
                  <c:v>1.2770399999999</c:v>
                </c:pt>
                <c:pt idx="5">
                  <c:v>1.8446628571428008</c:v>
                </c:pt>
                <c:pt idx="6">
                  <c:v>2.4070457142857009</c:v>
                </c:pt>
                <c:pt idx="7">
                  <c:v>2.9799085714285027</c:v>
                </c:pt>
                <c:pt idx="8">
                  <c:v>3.7127485714284987</c:v>
                </c:pt>
                <c:pt idx="9">
                  <c:v>4.4560685714285029</c:v>
                </c:pt>
                <c:pt idx="10">
                  <c:v>5.2046285714285005</c:v>
                </c:pt>
                <c:pt idx="11">
                  <c:v>5.9636685714284994</c:v>
                </c:pt>
                <c:pt idx="12">
                  <c:v>6.7279485714284988</c:v>
                </c:pt>
                <c:pt idx="13">
                  <c:v>7.5079485714284999</c:v>
                </c:pt>
                <c:pt idx="14">
                  <c:v>8.3089085714285034</c:v>
                </c:pt>
                <c:pt idx="15">
                  <c:v>9.130828571428502</c:v>
                </c:pt>
                <c:pt idx="16">
                  <c:v>9.9684685714285024</c:v>
                </c:pt>
                <c:pt idx="17">
                  <c:v>10.827068571428498</c:v>
                </c:pt>
                <c:pt idx="18">
                  <c:v>11.845645714285702</c:v>
                </c:pt>
                <c:pt idx="19">
                  <c:v>13.1099657142857</c:v>
                </c:pt>
                <c:pt idx="20">
                  <c:v>14.384765714285699</c:v>
                </c:pt>
                <c:pt idx="21">
                  <c:v>15.664805714285698</c:v>
                </c:pt>
                <c:pt idx="22">
                  <c:v>17.334845714285699</c:v>
                </c:pt>
                <c:pt idx="23">
                  <c:v>19.0153657142857</c:v>
                </c:pt>
                <c:pt idx="24">
                  <c:v>20.706365714285702</c:v>
                </c:pt>
                <c:pt idx="25">
                  <c:v>22.407845714285699</c:v>
                </c:pt>
                <c:pt idx="26">
                  <c:v>23.745525714285698</c:v>
                </c:pt>
                <c:pt idx="27">
                  <c:v>25.083205714285697</c:v>
                </c:pt>
                <c:pt idx="28">
                  <c:v>26.420885714285703</c:v>
                </c:pt>
                <c:pt idx="29">
                  <c:v>27.892342857142793</c:v>
                </c:pt>
                <c:pt idx="30">
                  <c:v>29.363799999999998</c:v>
                </c:pt>
                <c:pt idx="31">
                  <c:v>30.835257142857103</c:v>
                </c:pt>
                <c:pt idx="32">
                  <c:v>32.515777142857104</c:v>
                </c:pt>
                <c:pt idx="33">
                  <c:v>34.201537142857106</c:v>
                </c:pt>
                <c:pt idx="34">
                  <c:v>35.892537142857094</c:v>
                </c:pt>
                <c:pt idx="35">
                  <c:v>37.588777142857097</c:v>
                </c:pt>
                <c:pt idx="36">
                  <c:v>39.290257142857101</c:v>
                </c:pt>
                <c:pt idx="37">
                  <c:v>41.007457142857106</c:v>
                </c:pt>
                <c:pt idx="38">
                  <c:v>42.740377142857099</c:v>
                </c:pt>
                <c:pt idx="39">
                  <c:v>44.633274285714293</c:v>
                </c:pt>
                <c:pt idx="40">
                  <c:v>46.761434285714202</c:v>
                </c:pt>
                <c:pt idx="41">
                  <c:v>49.263874285714195</c:v>
                </c:pt>
                <c:pt idx="42">
                  <c:v>51.776794285714303</c:v>
                </c:pt>
                <c:pt idx="43">
                  <c:v>54.212377142857093</c:v>
                </c:pt>
                <c:pt idx="44">
                  <c:v>56.4284171428571</c:v>
                </c:pt>
                <c:pt idx="45">
                  <c:v>58.562937142857095</c:v>
                </c:pt>
                <c:pt idx="46">
                  <c:v>60.707937142857105</c:v>
                </c:pt>
                <c:pt idx="47">
                  <c:v>62.084537142857002</c:v>
                </c:pt>
                <c:pt idx="48">
                  <c:v>64.200417142857006</c:v>
                </c:pt>
                <c:pt idx="49">
                  <c:v>66.764537142856994</c:v>
                </c:pt>
                <c:pt idx="50">
                  <c:v>69.226177142856997</c:v>
                </c:pt>
                <c:pt idx="51">
                  <c:v>71.682577142856999</c:v>
                </c:pt>
                <c:pt idx="52">
                  <c:v>74.133737142857001</c:v>
                </c:pt>
                <c:pt idx="53">
                  <c:v>76.579657142857002</c:v>
                </c:pt>
                <c:pt idx="54">
                  <c:v>78.881320000000002</c:v>
                </c:pt>
                <c:pt idx="55">
                  <c:v>80.958200000000005</c:v>
                </c:pt>
                <c:pt idx="56">
                  <c:v>83.531999999999996</c:v>
                </c:pt>
                <c:pt idx="57">
                  <c:v>86.116937142856997</c:v>
                </c:pt>
                <c:pt idx="58">
                  <c:v>88.557617142856998</c:v>
                </c:pt>
                <c:pt idx="59">
                  <c:v>91.003537142857013</c:v>
                </c:pt>
                <c:pt idx="60">
                  <c:v>93.465177142857002</c:v>
                </c:pt>
                <c:pt idx="61">
                  <c:v>95.543177142857004</c:v>
                </c:pt>
                <c:pt idx="62">
                  <c:v>97.631657142857009</c:v>
                </c:pt>
                <c:pt idx="63">
                  <c:v>100.078697142857</c:v>
                </c:pt>
                <c:pt idx="64">
                  <c:v>102.36575999999901</c:v>
                </c:pt>
                <c:pt idx="65">
                  <c:v>104.77612000000001</c:v>
                </c:pt>
                <c:pt idx="66">
                  <c:v>106.81743999999999</c:v>
                </c:pt>
                <c:pt idx="67">
                  <c:v>108.84828</c:v>
                </c:pt>
                <c:pt idx="68">
                  <c:v>110.80695999999999</c:v>
                </c:pt>
                <c:pt idx="69">
                  <c:v>112.75516</c:v>
                </c:pt>
                <c:pt idx="70">
                  <c:v>115.1382</c:v>
                </c:pt>
                <c:pt idx="71">
                  <c:v>117.85884</c:v>
                </c:pt>
                <c:pt idx="72">
                  <c:v>120.96311999999999</c:v>
                </c:pt>
                <c:pt idx="73">
                  <c:v>123.328119999999</c:v>
                </c:pt>
                <c:pt idx="74">
                  <c:v>125.24488000000001</c:v>
                </c:pt>
                <c:pt idx="75">
                  <c:v>127.258879999999</c:v>
                </c:pt>
                <c:pt idx="76">
                  <c:v>129.63144</c:v>
                </c:pt>
                <c:pt idx="77">
                  <c:v>132.36779999999902</c:v>
                </c:pt>
                <c:pt idx="78">
                  <c:v>135.10415999999998</c:v>
                </c:pt>
                <c:pt idx="79">
                  <c:v>137.83528000000001</c:v>
                </c:pt>
                <c:pt idx="80">
                  <c:v>140.56639999999999</c:v>
                </c:pt>
                <c:pt idx="81">
                  <c:v>142.80059999999997</c:v>
                </c:pt>
                <c:pt idx="82">
                  <c:v>144.80411999999899</c:v>
                </c:pt>
                <c:pt idx="83">
                  <c:v>147.90839999999901</c:v>
                </c:pt>
                <c:pt idx="84">
                  <c:v>151.00743999999901</c:v>
                </c:pt>
                <c:pt idx="85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12.636319999999998</c:v>
                </c:pt>
                <c:pt idx="1">
                  <c:v>11.809159999999899</c:v>
                </c:pt>
                <c:pt idx="2">
                  <c:v>10.971519999999899</c:v>
                </c:pt>
                <c:pt idx="3">
                  <c:v>10.128639999999898</c:v>
                </c:pt>
                <c:pt idx="4">
                  <c:v>9.2188399999999007</c:v>
                </c:pt>
                <c:pt idx="5">
                  <c:v>8.3038000000000025</c:v>
                </c:pt>
                <c:pt idx="6">
                  <c:v>7.4242399999999975</c:v>
                </c:pt>
                <c:pt idx="7">
                  <c:v>6.6419199999999989</c:v>
                </c:pt>
                <c:pt idx="8">
                  <c:v>5.8543599999999998</c:v>
                </c:pt>
                <c:pt idx="9">
                  <c:v>4.9078799999999987</c:v>
                </c:pt>
                <c:pt idx="10">
                  <c:v>3.956159999999997</c:v>
                </c:pt>
                <c:pt idx="11">
                  <c:v>3.2966799999999026</c:v>
                </c:pt>
                <c:pt idx="12">
                  <c:v>2.7809199999999024</c:v>
                </c:pt>
                <c:pt idx="13">
                  <c:v>2.2965999999998985</c:v>
                </c:pt>
                <c:pt idx="14">
                  <c:v>1.838479999999997</c:v>
                </c:pt>
                <c:pt idx="15">
                  <c:v>1.7086799999999016</c:v>
                </c:pt>
                <c:pt idx="16">
                  <c:v>1.6050799999999015</c:v>
                </c:pt>
                <c:pt idx="17">
                  <c:v>1.6143599999998983</c:v>
                </c:pt>
                <c:pt idx="18">
                  <c:v>1.6288799999999029</c:v>
                </c:pt>
                <c:pt idx="19">
                  <c:v>1.6591200000000015</c:v>
                </c:pt>
                <c:pt idx="20">
                  <c:v>1.6486400000000003</c:v>
                </c:pt>
                <c:pt idx="21">
                  <c:v>1.6433999999999003</c:v>
                </c:pt>
                <c:pt idx="22">
                  <c:v>1.6486400000000003</c:v>
                </c:pt>
                <c:pt idx="23">
                  <c:v>1.6538799999999014</c:v>
                </c:pt>
                <c:pt idx="24">
                  <c:v>1.6695999999999032</c:v>
                </c:pt>
                <c:pt idx="25">
                  <c:v>1.6853199999999973</c:v>
                </c:pt>
                <c:pt idx="26">
                  <c:v>1.6957999999999984</c:v>
                </c:pt>
                <c:pt idx="27">
                  <c:v>1.7062799999999996</c:v>
                </c:pt>
                <c:pt idx="28">
                  <c:v>1.701039999999999</c:v>
                </c:pt>
                <c:pt idx="29">
                  <c:v>1.6853199999999973</c:v>
                </c:pt>
                <c:pt idx="30">
                  <c:v>1.6486400000000003</c:v>
                </c:pt>
                <c:pt idx="31">
                  <c:v>1.5502799999999013</c:v>
                </c:pt>
                <c:pt idx="32">
                  <c:v>1.4571599999999023</c:v>
                </c:pt>
                <c:pt idx="33">
                  <c:v>1.3745199999998974</c:v>
                </c:pt>
                <c:pt idx="34">
                  <c:v>1.3692799999998968</c:v>
                </c:pt>
                <c:pt idx="35">
                  <c:v>1.384999999999998</c:v>
                </c:pt>
                <c:pt idx="36">
                  <c:v>1.4111999999999014</c:v>
                </c:pt>
                <c:pt idx="37">
                  <c:v>1.4373999999998972</c:v>
                </c:pt>
                <c:pt idx="38">
                  <c:v>1.4478799999998984</c:v>
                </c:pt>
                <c:pt idx="39">
                  <c:v>1.4373999999999967</c:v>
                </c:pt>
                <c:pt idx="40">
                  <c:v>1.4059600000000003</c:v>
                </c:pt>
                <c:pt idx="41">
                  <c:v>1.3535600000000017</c:v>
                </c:pt>
                <c:pt idx="42">
                  <c:v>1.2342399999999003</c:v>
                </c:pt>
                <c:pt idx="43">
                  <c:v>1.0992000000000033</c:v>
                </c:pt>
                <c:pt idx="44">
                  <c:v>0.94843999999999795</c:v>
                </c:pt>
                <c:pt idx="45">
                  <c:v>0.83315999999999946</c:v>
                </c:pt>
                <c:pt idx="46">
                  <c:v>0.72312000000000154</c:v>
                </c:pt>
                <c:pt idx="47">
                  <c:v>0.60784000000000304</c:v>
                </c:pt>
                <c:pt idx="48">
                  <c:v>0.49779999999999802</c:v>
                </c:pt>
                <c:pt idx="49">
                  <c:v>0.39300000000000068</c:v>
                </c:pt>
                <c:pt idx="50">
                  <c:v>0.28820000000000334</c:v>
                </c:pt>
                <c:pt idx="51">
                  <c:v>0.18863999999999947</c:v>
                </c:pt>
                <c:pt idx="52">
                  <c:v>8.9080000000002713E-2</c:v>
                </c:pt>
                <c:pt idx="53">
                  <c:v>0</c:v>
                </c:pt>
                <c:pt idx="54">
                  <c:v>0.2904399999999967</c:v>
                </c:pt>
                <c:pt idx="55">
                  <c:v>0.60183999999990334</c:v>
                </c:pt>
                <c:pt idx="56">
                  <c:v>0.93419999999999703</c:v>
                </c:pt>
                <c:pt idx="57">
                  <c:v>1.2770399999999</c:v>
                </c:pt>
                <c:pt idx="58">
                  <c:v>1.8446628571428008</c:v>
                </c:pt>
                <c:pt idx="59">
                  <c:v>2.4070457142857009</c:v>
                </c:pt>
                <c:pt idx="60">
                  <c:v>2.9799085714285027</c:v>
                </c:pt>
                <c:pt idx="61">
                  <c:v>3.7127485714284987</c:v>
                </c:pt>
                <c:pt idx="62">
                  <c:v>4.4560685714285029</c:v>
                </c:pt>
                <c:pt idx="63">
                  <c:v>5.2046285714285005</c:v>
                </c:pt>
                <c:pt idx="64">
                  <c:v>5.9636685714284994</c:v>
                </c:pt>
                <c:pt idx="65">
                  <c:v>6.7279485714284988</c:v>
                </c:pt>
                <c:pt idx="66">
                  <c:v>7.5079485714284999</c:v>
                </c:pt>
                <c:pt idx="67">
                  <c:v>8.3089085714285034</c:v>
                </c:pt>
                <c:pt idx="68">
                  <c:v>9.130828571428502</c:v>
                </c:pt>
                <c:pt idx="69">
                  <c:v>9.9684685714285024</c:v>
                </c:pt>
                <c:pt idx="70">
                  <c:v>10.827068571428498</c:v>
                </c:pt>
                <c:pt idx="71">
                  <c:v>11.845645714285702</c:v>
                </c:pt>
                <c:pt idx="72">
                  <c:v>13.1099657142857</c:v>
                </c:pt>
                <c:pt idx="73">
                  <c:v>14.384765714285699</c:v>
                </c:pt>
                <c:pt idx="74">
                  <c:v>15.664805714285698</c:v>
                </c:pt>
                <c:pt idx="75">
                  <c:v>17.334845714285699</c:v>
                </c:pt>
                <c:pt idx="76">
                  <c:v>19.0153657142857</c:v>
                </c:pt>
                <c:pt idx="77">
                  <c:v>20.706365714285702</c:v>
                </c:pt>
                <c:pt idx="78">
                  <c:v>22.407845714285699</c:v>
                </c:pt>
                <c:pt idx="79">
                  <c:v>23.745525714285698</c:v>
                </c:pt>
                <c:pt idx="80">
                  <c:v>25.083205714285697</c:v>
                </c:pt>
                <c:pt idx="81">
                  <c:v>26.420885714285703</c:v>
                </c:pt>
                <c:pt idx="82">
                  <c:v>27.892342857142793</c:v>
                </c:pt>
                <c:pt idx="83">
                  <c:v>29.363799999999998</c:v>
                </c:pt>
                <c:pt idx="84">
                  <c:v>30.835257142857103</c:v>
                </c:pt>
                <c:pt idx="85">
                  <c:v>32.515777142857104</c:v>
                </c:pt>
                <c:pt idx="86">
                  <c:v>34.201537142857106</c:v>
                </c:pt>
                <c:pt idx="87">
                  <c:v>35.892537142857094</c:v>
                </c:pt>
                <c:pt idx="88">
                  <c:v>37.588777142857097</c:v>
                </c:pt>
                <c:pt idx="89">
                  <c:v>39.290257142857101</c:v>
                </c:pt>
                <c:pt idx="90">
                  <c:v>41.007457142857106</c:v>
                </c:pt>
                <c:pt idx="91">
                  <c:v>42.740377142857099</c:v>
                </c:pt>
                <c:pt idx="92">
                  <c:v>44.633274285714293</c:v>
                </c:pt>
                <c:pt idx="93">
                  <c:v>46.761434285714202</c:v>
                </c:pt>
                <c:pt idx="94">
                  <c:v>49.263874285714195</c:v>
                </c:pt>
                <c:pt idx="95">
                  <c:v>51.776794285714303</c:v>
                </c:pt>
                <c:pt idx="96">
                  <c:v>54.212377142857093</c:v>
                </c:pt>
                <c:pt idx="97">
                  <c:v>56.4284171428571</c:v>
                </c:pt>
                <c:pt idx="98">
                  <c:v>58.562937142857095</c:v>
                </c:pt>
                <c:pt idx="99">
                  <c:v>60.707937142857105</c:v>
                </c:pt>
                <c:pt idx="100">
                  <c:v>62.084537142857002</c:v>
                </c:pt>
                <c:pt idx="101">
                  <c:v>64.200417142857006</c:v>
                </c:pt>
                <c:pt idx="102">
                  <c:v>66.764537142856994</c:v>
                </c:pt>
                <c:pt idx="103">
                  <c:v>69.226177142856997</c:v>
                </c:pt>
                <c:pt idx="104">
                  <c:v>71.682577142856999</c:v>
                </c:pt>
                <c:pt idx="105">
                  <c:v>74.133737142857001</c:v>
                </c:pt>
                <c:pt idx="106">
                  <c:v>76.579657142857002</c:v>
                </c:pt>
                <c:pt idx="107">
                  <c:v>78.881320000000002</c:v>
                </c:pt>
                <c:pt idx="108">
                  <c:v>80.958200000000005</c:v>
                </c:pt>
                <c:pt idx="109">
                  <c:v>83.531999999999996</c:v>
                </c:pt>
                <c:pt idx="110">
                  <c:v>86.116937142856997</c:v>
                </c:pt>
                <c:pt idx="111">
                  <c:v>88.557617142856998</c:v>
                </c:pt>
                <c:pt idx="112">
                  <c:v>91.003537142857013</c:v>
                </c:pt>
                <c:pt idx="113">
                  <c:v>93.465177142857002</c:v>
                </c:pt>
                <c:pt idx="114">
                  <c:v>95.543177142857004</c:v>
                </c:pt>
                <c:pt idx="115">
                  <c:v>97.631657142857009</c:v>
                </c:pt>
                <c:pt idx="116">
                  <c:v>100.078697142857</c:v>
                </c:pt>
                <c:pt idx="117">
                  <c:v>102.36575999999901</c:v>
                </c:pt>
                <c:pt idx="118">
                  <c:v>104.77612000000001</c:v>
                </c:pt>
                <c:pt idx="119">
                  <c:v>106.81743999999999</c:v>
                </c:pt>
                <c:pt idx="120">
                  <c:v>108.84828</c:v>
                </c:pt>
                <c:pt idx="121">
                  <c:v>110.80695999999999</c:v>
                </c:pt>
                <c:pt idx="122">
                  <c:v>112.75516</c:v>
                </c:pt>
                <c:pt idx="123">
                  <c:v>115.1382</c:v>
                </c:pt>
                <c:pt idx="124">
                  <c:v>117.85884</c:v>
                </c:pt>
                <c:pt idx="125">
                  <c:v>120.96311999999999</c:v>
                </c:pt>
                <c:pt idx="126">
                  <c:v>123.328119999999</c:v>
                </c:pt>
                <c:pt idx="127">
                  <c:v>125.24488000000001</c:v>
                </c:pt>
                <c:pt idx="128">
                  <c:v>127.258879999999</c:v>
                </c:pt>
                <c:pt idx="129">
                  <c:v>129.63144</c:v>
                </c:pt>
                <c:pt idx="130">
                  <c:v>132.36779999999902</c:v>
                </c:pt>
                <c:pt idx="131">
                  <c:v>135.10415999999998</c:v>
                </c:pt>
                <c:pt idx="132">
                  <c:v>137.83528000000001</c:v>
                </c:pt>
                <c:pt idx="133">
                  <c:v>140.56639999999999</c:v>
                </c:pt>
                <c:pt idx="134">
                  <c:v>142.80059999999997</c:v>
                </c:pt>
                <c:pt idx="135">
                  <c:v>144.80411999999899</c:v>
                </c:pt>
                <c:pt idx="136">
                  <c:v>147.90839999999901</c:v>
                </c:pt>
                <c:pt idx="137">
                  <c:v>151.00743999999901</c:v>
                </c:pt>
                <c:pt idx="138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161.09399999999999</c:v>
                </c:pt>
                <c:pt idx="1">
                  <c:v>160.84800000000001</c:v>
                </c:pt>
                <c:pt idx="2">
                  <c:v>160.72499999999999</c:v>
                </c:pt>
                <c:pt idx="3">
                  <c:v>160.602</c:v>
                </c:pt>
                <c:pt idx="4">
                  <c:v>160.47900000000001</c:v>
                </c:pt>
                <c:pt idx="5">
                  <c:v>160.233</c:v>
                </c:pt>
                <c:pt idx="6">
                  <c:v>160.11000000000001</c:v>
                </c:pt>
                <c:pt idx="7">
                  <c:v>159.98699999999999</c:v>
                </c:pt>
                <c:pt idx="8">
                  <c:v>159.74100000000001</c:v>
                </c:pt>
                <c:pt idx="9">
                  <c:v>157.63200000000001</c:v>
                </c:pt>
                <c:pt idx="10">
                  <c:v>161.528142857142</c:v>
                </c:pt>
                <c:pt idx="11">
                  <c:v>161.40514285714201</c:v>
                </c:pt>
                <c:pt idx="12">
                  <c:v>166.98</c:v>
                </c:pt>
                <c:pt idx="13">
                  <c:v>166.98</c:v>
                </c:pt>
                <c:pt idx="14">
                  <c:v>166.73400000000001</c:v>
                </c:pt>
                <c:pt idx="15">
                  <c:v>169.03114285714199</c:v>
                </c:pt>
                <c:pt idx="16">
                  <c:v>168.78514285714201</c:v>
                </c:pt>
                <c:pt idx="17">
                  <c:v>175.46700000000001</c:v>
                </c:pt>
                <c:pt idx="18">
                  <c:v>175.221</c:v>
                </c:pt>
                <c:pt idx="19">
                  <c:v>175.34399999999999</c:v>
                </c:pt>
                <c:pt idx="20">
                  <c:v>175.59</c:v>
                </c:pt>
                <c:pt idx="21">
                  <c:v>175.959</c:v>
                </c:pt>
                <c:pt idx="22">
                  <c:v>176.45099999999999</c:v>
                </c:pt>
                <c:pt idx="23">
                  <c:v>163.238</c:v>
                </c:pt>
                <c:pt idx="24">
                  <c:v>165.57162285714199</c:v>
                </c:pt>
                <c:pt idx="25">
                  <c:v>165.51750285714201</c:v>
                </c:pt>
                <c:pt idx="26">
                  <c:v>165.49290285714201</c:v>
                </c:pt>
                <c:pt idx="27">
                  <c:v>165.49290285714201</c:v>
                </c:pt>
                <c:pt idx="28">
                  <c:v>165.50766285714201</c:v>
                </c:pt>
                <c:pt idx="29">
                  <c:v>165.537182857142</c:v>
                </c:pt>
                <c:pt idx="30">
                  <c:v>165.58638285714201</c:v>
                </c:pt>
                <c:pt idx="31">
                  <c:v>165.640502857142</c:v>
                </c:pt>
                <c:pt idx="32">
                  <c:v>165.61206285714201</c:v>
                </c:pt>
                <c:pt idx="33">
                  <c:v>165.58362285714199</c:v>
                </c:pt>
                <c:pt idx="34">
                  <c:v>165.62478285714201</c:v>
                </c:pt>
                <c:pt idx="35">
                  <c:v>165.50025714285701</c:v>
                </c:pt>
                <c:pt idx="36">
                  <c:v>165.37081142857099</c:v>
                </c:pt>
                <c:pt idx="37">
                  <c:v>165.00853142857099</c:v>
                </c:pt>
                <c:pt idx="38">
                  <c:v>164.626571428571</c:v>
                </c:pt>
                <c:pt idx="39">
                  <c:v>164.66385142857101</c:v>
                </c:pt>
                <c:pt idx="40">
                  <c:v>164.576885714285</c:v>
                </c:pt>
                <c:pt idx="41">
                  <c:v>164.47515999999999</c:v>
                </c:pt>
                <c:pt idx="42">
                  <c:v>164.08647999999999</c:v>
                </c:pt>
                <c:pt idx="43">
                  <c:v>163.86088000000001</c:v>
                </c:pt>
                <c:pt idx="44">
                  <c:v>163.86580000000001</c:v>
                </c:pt>
                <c:pt idx="45">
                  <c:v>163.83627999999999</c:v>
                </c:pt>
                <c:pt idx="46">
                  <c:v>163.77724000000001</c:v>
                </c:pt>
                <c:pt idx="47">
                  <c:v>163.68868000000001</c:v>
                </c:pt>
                <c:pt idx="48">
                  <c:v>164.12863999999999</c:v>
                </c:pt>
                <c:pt idx="49">
                  <c:v>164.738</c:v>
                </c:pt>
                <c:pt idx="50">
                  <c:v>165.32767999999999</c:v>
                </c:pt>
                <c:pt idx="51">
                  <c:v>165.89768000000001</c:v>
                </c:pt>
                <c:pt idx="52">
                  <c:v>166.44308000000001</c:v>
                </c:pt>
                <c:pt idx="53">
                  <c:v>166.97371999999999</c:v>
                </c:pt>
                <c:pt idx="54">
                  <c:v>167.4896</c:v>
                </c:pt>
                <c:pt idx="55">
                  <c:v>167.99564000000001</c:v>
                </c:pt>
                <c:pt idx="56">
                  <c:v>168.50659999999999</c:v>
                </c:pt>
                <c:pt idx="57">
                  <c:v>169.11488</c:v>
                </c:pt>
                <c:pt idx="58">
                  <c:v>169.83212</c:v>
                </c:pt>
                <c:pt idx="59">
                  <c:v>170.57396</c:v>
                </c:pt>
                <c:pt idx="60">
                  <c:v>171.33055999999999</c:v>
                </c:pt>
                <c:pt idx="61">
                  <c:v>172.01444000000001</c:v>
                </c:pt>
                <c:pt idx="62">
                  <c:v>172.70815999999999</c:v>
                </c:pt>
                <c:pt idx="63">
                  <c:v>173.51396</c:v>
                </c:pt>
                <c:pt idx="64">
                  <c:v>173.92511999999999</c:v>
                </c:pt>
                <c:pt idx="65">
                  <c:v>174.09912</c:v>
                </c:pt>
                <c:pt idx="66">
                  <c:v>174.0942</c:v>
                </c:pt>
                <c:pt idx="67">
                  <c:v>174.14340000000001</c:v>
                </c:pt>
                <c:pt idx="68">
                  <c:v>174.06887999999901</c:v>
                </c:pt>
                <c:pt idx="69">
                  <c:v>173.45952</c:v>
                </c:pt>
                <c:pt idx="70">
                  <c:v>172.91412</c:v>
                </c:pt>
                <c:pt idx="71">
                  <c:v>172.33356000000001</c:v>
                </c:pt>
                <c:pt idx="72">
                  <c:v>171.80712</c:v>
                </c:pt>
                <c:pt idx="73">
                  <c:v>171.32004000000001</c:v>
                </c:pt>
                <c:pt idx="74">
                  <c:v>170.8674</c:v>
                </c:pt>
                <c:pt idx="75">
                  <c:v>170.44919999999999</c:v>
                </c:pt>
                <c:pt idx="76">
                  <c:v>170.07035999999999</c:v>
                </c:pt>
                <c:pt idx="77">
                  <c:v>169.73580000000001</c:v>
                </c:pt>
                <c:pt idx="78">
                  <c:v>169.44059999999999</c:v>
                </c:pt>
                <c:pt idx="79">
                  <c:v>169.17984000000001</c:v>
                </c:pt>
                <c:pt idx="80">
                  <c:v>168.96335999999999</c:v>
                </c:pt>
                <c:pt idx="81">
                  <c:v>168.7518</c:v>
                </c:pt>
                <c:pt idx="82">
                  <c:v>168.55991999999901</c:v>
                </c:pt>
                <c:pt idx="83">
                  <c:v>168.27383999999901</c:v>
                </c:pt>
                <c:pt idx="84">
                  <c:v>168.00252</c:v>
                </c:pt>
                <c:pt idx="85">
                  <c:v>167.82048</c:v>
                </c:pt>
                <c:pt idx="86">
                  <c:v>167.74068</c:v>
                </c:pt>
                <c:pt idx="87">
                  <c:v>167.67071999999999</c:v>
                </c:pt>
                <c:pt idx="88">
                  <c:v>167.41908000000001</c:v>
                </c:pt>
                <c:pt idx="89">
                  <c:v>167.15268</c:v>
                </c:pt>
                <c:pt idx="90">
                  <c:v>167.16072</c:v>
                </c:pt>
                <c:pt idx="91">
                  <c:v>167.37227999999999</c:v>
                </c:pt>
                <c:pt idx="92">
                  <c:v>167.55431999999999</c:v>
                </c:pt>
                <c:pt idx="93">
                  <c:v>167.70192</c:v>
                </c:pt>
                <c:pt idx="94">
                  <c:v>168.14400000000001</c:v>
                </c:pt>
                <c:pt idx="95">
                  <c:v>168.541799999999</c:v>
                </c:pt>
                <c:pt idx="96">
                  <c:v>169.088639999999</c:v>
                </c:pt>
                <c:pt idx="97">
                  <c:v>169.60103999999899</c:v>
                </c:pt>
                <c:pt idx="98">
                  <c:v>170.09375999999901</c:v>
                </c:pt>
                <c:pt idx="99">
                  <c:v>170.46275999999901</c:v>
                </c:pt>
                <c:pt idx="100">
                  <c:v>170.80715999999899</c:v>
                </c:pt>
                <c:pt idx="101">
                  <c:v>171.122039999999</c:v>
                </c:pt>
                <c:pt idx="102">
                  <c:v>171.407399999999</c:v>
                </c:pt>
                <c:pt idx="103">
                  <c:v>171.66323999999901</c:v>
                </c:pt>
                <c:pt idx="104">
                  <c:v>171.89447999999899</c:v>
                </c:pt>
                <c:pt idx="105">
                  <c:v>172.08143999999999</c:v>
                </c:pt>
                <c:pt idx="106">
                  <c:v>172.25855999999999</c:v>
                </c:pt>
                <c:pt idx="107">
                  <c:v>172.40124</c:v>
                </c:pt>
                <c:pt idx="108">
                  <c:v>172.52915999999999</c:v>
                </c:pt>
                <c:pt idx="109">
                  <c:v>172.61771999999999</c:v>
                </c:pt>
                <c:pt idx="110">
                  <c:v>172.59732</c:v>
                </c:pt>
                <c:pt idx="111">
                  <c:v>172.53756000000001</c:v>
                </c:pt>
                <c:pt idx="112">
                  <c:v>172.44828000000001</c:v>
                </c:pt>
                <c:pt idx="113">
                  <c:v>172.42367999999999</c:v>
                </c:pt>
                <c:pt idx="114">
                  <c:v>172.37448000000001</c:v>
                </c:pt>
                <c:pt idx="115">
                  <c:v>172.29576</c:v>
                </c:pt>
                <c:pt idx="116">
                  <c:v>172.19244</c:v>
                </c:pt>
                <c:pt idx="117">
                  <c:v>172.05959999999999</c:v>
                </c:pt>
                <c:pt idx="118">
                  <c:v>171.91200000000001</c:v>
                </c:pt>
                <c:pt idx="119">
                  <c:v>171.74471999999901</c:v>
                </c:pt>
                <c:pt idx="120">
                  <c:v>171.56268</c:v>
                </c:pt>
                <c:pt idx="121">
                  <c:v>171.26183999999901</c:v>
                </c:pt>
                <c:pt idx="122">
                  <c:v>170.931479999999</c:v>
                </c:pt>
                <c:pt idx="123">
                  <c:v>170.56175999999999</c:v>
                </c:pt>
                <c:pt idx="124">
                  <c:v>170.25671999999901</c:v>
                </c:pt>
                <c:pt idx="125">
                  <c:v>169.91723999999999</c:v>
                </c:pt>
                <c:pt idx="126">
                  <c:v>169.54331999999999</c:v>
                </c:pt>
                <c:pt idx="127">
                  <c:v>169.13003999999901</c:v>
                </c:pt>
                <c:pt idx="128">
                  <c:v>168.67739999999901</c:v>
                </c:pt>
                <c:pt idx="129">
                  <c:v>168.19031999999899</c:v>
                </c:pt>
                <c:pt idx="130">
                  <c:v>167.66387999999901</c:v>
                </c:pt>
                <c:pt idx="131">
                  <c:v>167.09315999999899</c:v>
                </c:pt>
                <c:pt idx="132">
                  <c:v>166.488</c:v>
                </c:pt>
                <c:pt idx="133">
                  <c:v>166.25183999999999</c:v>
                </c:pt>
                <c:pt idx="134">
                  <c:v>165.99599999999899</c:v>
                </c:pt>
                <c:pt idx="135">
                  <c:v>165.72048000000001</c:v>
                </c:pt>
                <c:pt idx="136">
                  <c:v>165.43020000000001</c:v>
                </c:pt>
                <c:pt idx="137">
                  <c:v>165.348154285714</c:v>
                </c:pt>
                <c:pt idx="138">
                  <c:v>165.251348571428</c:v>
                </c:pt>
                <c:pt idx="139">
                  <c:v>165.134862857142</c:v>
                </c:pt>
                <c:pt idx="140">
                  <c:v>165.16438285714199</c:v>
                </c:pt>
                <c:pt idx="141">
                  <c:v>165.17914285714201</c:v>
                </c:pt>
                <c:pt idx="142">
                  <c:v>165.17422285714201</c:v>
                </c:pt>
                <c:pt idx="143">
                  <c:v>165.14470285714199</c:v>
                </c:pt>
                <c:pt idx="144">
                  <c:v>165.09550285714201</c:v>
                </c:pt>
                <c:pt idx="145">
                  <c:v>165.021702857142</c:v>
                </c:pt>
                <c:pt idx="146">
                  <c:v>164.923302857142</c:v>
                </c:pt>
                <c:pt idx="147">
                  <c:v>164.79046285714199</c:v>
                </c:pt>
                <c:pt idx="148">
                  <c:v>164.62318285714201</c:v>
                </c:pt>
                <c:pt idx="149">
                  <c:v>164.42146285714199</c:v>
                </c:pt>
                <c:pt idx="150">
                  <c:v>164.34606857142799</c:v>
                </c:pt>
                <c:pt idx="151">
                  <c:v>164.43462857142799</c:v>
                </c:pt>
                <c:pt idx="152">
                  <c:v>164.518268571428</c:v>
                </c:pt>
                <c:pt idx="153">
                  <c:v>164.56746857142801</c:v>
                </c:pt>
                <c:pt idx="154">
                  <c:v>164.92170857142801</c:v>
                </c:pt>
                <c:pt idx="155">
                  <c:v>165.241508571428</c:v>
                </c:pt>
                <c:pt idx="156">
                  <c:v>165.53670857142799</c:v>
                </c:pt>
                <c:pt idx="157">
                  <c:v>165.802388571428</c:v>
                </c:pt>
                <c:pt idx="158">
                  <c:v>165.64002857142799</c:v>
                </c:pt>
                <c:pt idx="159">
                  <c:v>165.44322857142799</c:v>
                </c:pt>
                <c:pt idx="160">
                  <c:v>165.21198857142801</c:v>
                </c:pt>
                <c:pt idx="161">
                  <c:v>165.11199428571399</c:v>
                </c:pt>
                <c:pt idx="162">
                  <c:v>164.97755999999899</c:v>
                </c:pt>
                <c:pt idx="163">
                  <c:v>164.80868571428499</c:v>
                </c:pt>
                <c:pt idx="164">
                  <c:v>164.83328571428501</c:v>
                </c:pt>
                <c:pt idx="165">
                  <c:v>164.81360571428499</c:v>
                </c:pt>
                <c:pt idx="166">
                  <c:v>164.75456571428501</c:v>
                </c:pt>
                <c:pt idx="167">
                  <c:v>164.66108571428501</c:v>
                </c:pt>
                <c:pt idx="168">
                  <c:v>164.52824571428499</c:v>
                </c:pt>
                <c:pt idx="169">
                  <c:v>164.35604571428499</c:v>
                </c:pt>
                <c:pt idx="170">
                  <c:v>164.144485714285</c:v>
                </c:pt>
                <c:pt idx="171">
                  <c:v>164.059251428571</c:v>
                </c:pt>
                <c:pt idx="172">
                  <c:v>164.172411428571</c:v>
                </c:pt>
                <c:pt idx="173">
                  <c:v>164.629971428571</c:v>
                </c:pt>
                <c:pt idx="174">
                  <c:v>165.04325142857101</c:v>
                </c:pt>
                <c:pt idx="175">
                  <c:v>165.321085714285</c:v>
                </c:pt>
                <c:pt idx="176">
                  <c:v>165.36608571428499</c:v>
                </c:pt>
                <c:pt idx="177">
                  <c:v>165.259645714285</c:v>
                </c:pt>
                <c:pt idx="178">
                  <c:v>165.12368571428499</c:v>
                </c:pt>
                <c:pt idx="179">
                  <c:v>164.202325714285</c:v>
                </c:pt>
                <c:pt idx="180">
                  <c:v>164.07656571428501</c:v>
                </c:pt>
                <c:pt idx="181">
                  <c:v>164.387245714285</c:v>
                </c:pt>
                <c:pt idx="182">
                  <c:v>164.576005714285</c:v>
                </c:pt>
                <c:pt idx="183">
                  <c:v>164.73032571428499</c:v>
                </c:pt>
                <c:pt idx="184">
                  <c:v>164.85512571428501</c:v>
                </c:pt>
                <c:pt idx="185">
                  <c:v>164.96024571428501</c:v>
                </c:pt>
                <c:pt idx="186">
                  <c:v>164.87508</c:v>
                </c:pt>
                <c:pt idx="187">
                  <c:v>164.54723999999999</c:v>
                </c:pt>
                <c:pt idx="188">
                  <c:v>164.74688</c:v>
                </c:pt>
                <c:pt idx="189">
                  <c:v>164.95372571428501</c:v>
                </c:pt>
                <c:pt idx="190">
                  <c:v>164.97028571428501</c:v>
                </c:pt>
                <c:pt idx="191">
                  <c:v>164.95732571428499</c:v>
                </c:pt>
                <c:pt idx="192">
                  <c:v>164.90992571428501</c:v>
                </c:pt>
                <c:pt idx="193">
                  <c:v>164.421525714285</c:v>
                </c:pt>
                <c:pt idx="194">
                  <c:v>163.90360571428499</c:v>
                </c:pt>
                <c:pt idx="195">
                  <c:v>163.76944571428501</c:v>
                </c:pt>
                <c:pt idx="196">
                  <c:v>163.44499999999999</c:v>
                </c:pt>
                <c:pt idx="197">
                  <c:v>163.25179999999901</c:v>
                </c:pt>
                <c:pt idx="198">
                  <c:v>162.65024</c:v>
                </c:pt>
                <c:pt idx="199">
                  <c:v>162.02408</c:v>
                </c:pt>
                <c:pt idx="200">
                  <c:v>161.303719999999</c:v>
                </c:pt>
                <c:pt idx="201">
                  <c:v>160.55383999999901</c:v>
                </c:pt>
                <c:pt idx="202">
                  <c:v>160.28012000000001</c:v>
                </c:pt>
                <c:pt idx="203">
                  <c:v>160.37047999999999</c:v>
                </c:pt>
                <c:pt idx="204">
                  <c:v>160.84280000000001</c:v>
                </c:pt>
                <c:pt idx="205">
                  <c:v>160.46539999999999</c:v>
                </c:pt>
                <c:pt idx="206">
                  <c:v>159.59744000000001</c:v>
                </c:pt>
                <c:pt idx="207">
                  <c:v>158.78251999999901</c:v>
                </c:pt>
                <c:pt idx="208">
                  <c:v>158.35628</c:v>
                </c:pt>
                <c:pt idx="209">
                  <c:v>158.28428</c:v>
                </c:pt>
                <c:pt idx="210">
                  <c:v>158.15816000000001</c:v>
                </c:pt>
                <c:pt idx="211">
                  <c:v>157.98284000000001</c:v>
                </c:pt>
                <c:pt idx="212">
                  <c:v>157.75832</c:v>
                </c:pt>
                <c:pt idx="213">
                  <c:v>156.94235999999901</c:v>
                </c:pt>
                <c:pt idx="214">
                  <c:v>155.83223999999899</c:v>
                </c:pt>
                <c:pt idx="215">
                  <c:v>155.95523999999901</c:v>
                </c:pt>
                <c:pt idx="216">
                  <c:v>156.04872</c:v>
                </c:pt>
                <c:pt idx="217">
                  <c:v>156.12251999999901</c:v>
                </c:pt>
                <c:pt idx="218">
                  <c:v>156.58811999999901</c:v>
                </c:pt>
                <c:pt idx="219">
                  <c:v>156.970079999999</c:v>
                </c:pt>
                <c:pt idx="220">
                  <c:v>156.98303999999899</c:v>
                </c:pt>
                <c:pt idx="221">
                  <c:v>157.83623999999901</c:v>
                </c:pt>
                <c:pt idx="222">
                  <c:v>158.26068000000001</c:v>
                </c:pt>
                <c:pt idx="223">
                  <c:v>158.66051999999999</c:v>
                </c:pt>
                <c:pt idx="224">
                  <c:v>159.05544</c:v>
                </c:pt>
                <c:pt idx="225">
                  <c:v>159.44051999999999</c:v>
                </c:pt>
                <c:pt idx="226">
                  <c:v>159.75179999999901</c:v>
                </c:pt>
                <c:pt idx="227">
                  <c:v>160.481279999999</c:v>
                </c:pt>
                <c:pt idx="228">
                  <c:v>160.81223999999901</c:v>
                </c:pt>
                <c:pt idx="229">
                  <c:v>161.13828000000001</c:v>
                </c:pt>
                <c:pt idx="230">
                  <c:v>161.45939999999999</c:v>
                </c:pt>
                <c:pt idx="231">
                  <c:v>161.77068</c:v>
                </c:pt>
                <c:pt idx="232">
                  <c:v>162.09671999999901</c:v>
                </c:pt>
                <c:pt idx="233">
                  <c:v>162.5626</c:v>
                </c:pt>
                <c:pt idx="234">
                  <c:v>162.9016</c:v>
                </c:pt>
                <c:pt idx="235">
                  <c:v>163.23568</c:v>
                </c:pt>
                <c:pt idx="236">
                  <c:v>163.56484</c:v>
                </c:pt>
                <c:pt idx="237">
                  <c:v>163.87924000000001</c:v>
                </c:pt>
                <c:pt idx="238">
                  <c:v>164.18379999999999</c:v>
                </c:pt>
                <c:pt idx="239">
                  <c:v>165.72639999999899</c:v>
                </c:pt>
                <c:pt idx="240">
                  <c:v>165.99652</c:v>
                </c:pt>
                <c:pt idx="241">
                  <c:v>165.83367999999999</c:v>
                </c:pt>
                <c:pt idx="242">
                  <c:v>166.05459999999999</c:v>
                </c:pt>
                <c:pt idx="243">
                  <c:v>166.24600000000001</c:v>
                </c:pt>
                <c:pt idx="244">
                  <c:v>167.28363999999999</c:v>
                </c:pt>
                <c:pt idx="245">
                  <c:v>168.23764</c:v>
                </c:pt>
                <c:pt idx="246">
                  <c:v>168.316959999999</c:v>
                </c:pt>
                <c:pt idx="247">
                  <c:v>168.41667999999899</c:v>
                </c:pt>
                <c:pt idx="248">
                  <c:v>168.536079999999</c:v>
                </c:pt>
                <c:pt idx="249">
                  <c:v>169.07368</c:v>
                </c:pt>
                <c:pt idx="250">
                  <c:v>170.04915999999901</c:v>
                </c:pt>
                <c:pt idx="251">
                  <c:v>171.13287999999901</c:v>
                </c:pt>
                <c:pt idx="252">
                  <c:v>171.42447999999999</c:v>
                </c:pt>
                <c:pt idx="253">
                  <c:v>171.77511999999999</c:v>
                </c:pt>
                <c:pt idx="254">
                  <c:v>172.19955999999999</c:v>
                </c:pt>
                <c:pt idx="255">
                  <c:v>172.70764</c:v>
                </c:pt>
                <c:pt idx="256">
                  <c:v>173.31412</c:v>
                </c:pt>
                <c:pt idx="257">
                  <c:v>174.43539999999999</c:v>
                </c:pt>
                <c:pt idx="258">
                  <c:v>175.13639999999901</c:v>
                </c:pt>
                <c:pt idx="259">
                  <c:v>175.73795999999999</c:v>
                </c:pt>
                <c:pt idx="260">
                  <c:v>176.60903999999999</c:v>
                </c:pt>
                <c:pt idx="261">
                  <c:v>177.67692</c:v>
                </c:pt>
                <c:pt idx="262">
                  <c:v>178.86707999999999</c:v>
                </c:pt>
                <c:pt idx="263">
                  <c:v>180.24912</c:v>
                </c:pt>
                <c:pt idx="264">
                  <c:v>180.57515999999899</c:v>
                </c:pt>
                <c:pt idx="265">
                  <c:v>181.09799999999899</c:v>
                </c:pt>
                <c:pt idx="266">
                  <c:v>182.06523428571401</c:v>
                </c:pt>
                <c:pt idx="267">
                  <c:v>182.82582857142799</c:v>
                </c:pt>
                <c:pt idx="268">
                  <c:v>183.37746857142801</c:v>
                </c:pt>
                <c:pt idx="269">
                  <c:v>183.491948571428</c:v>
                </c:pt>
                <c:pt idx="270">
                  <c:v>183.80322857142801</c:v>
                </c:pt>
                <c:pt idx="271">
                  <c:v>184.30430857142801</c:v>
                </c:pt>
                <c:pt idx="272">
                  <c:v>184.525708571428</c:v>
                </c:pt>
                <c:pt idx="273">
                  <c:v>184.899628571428</c:v>
                </c:pt>
                <c:pt idx="274">
                  <c:v>184.99802857142799</c:v>
                </c:pt>
                <c:pt idx="275">
                  <c:v>184.801228571428</c:v>
                </c:pt>
                <c:pt idx="276">
                  <c:v>184.707748571428</c:v>
                </c:pt>
                <c:pt idx="277">
                  <c:v>184.712668571428</c:v>
                </c:pt>
                <c:pt idx="278">
                  <c:v>184.806148571428</c:v>
                </c:pt>
                <c:pt idx="279">
                  <c:v>184.978348571428</c:v>
                </c:pt>
                <c:pt idx="280">
                  <c:v>184.47650857142801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45.388999999999903</c:v>
                </c:pt>
                <c:pt idx="1">
                  <c:v>45.257999999999903</c:v>
                </c:pt>
                <c:pt idx="2">
                  <c:v>44.995999999999903</c:v>
                </c:pt>
                <c:pt idx="3">
                  <c:v>44.603000000000002</c:v>
                </c:pt>
                <c:pt idx="4">
                  <c:v>44.341000000000001</c:v>
                </c:pt>
                <c:pt idx="5">
                  <c:v>44.079000000000001</c:v>
                </c:pt>
                <c:pt idx="6">
                  <c:v>43.817</c:v>
                </c:pt>
                <c:pt idx="7">
                  <c:v>43.423999999999999</c:v>
                </c:pt>
                <c:pt idx="8">
                  <c:v>43.161999999999999</c:v>
                </c:pt>
                <c:pt idx="9">
                  <c:v>41.488999999999997</c:v>
                </c:pt>
                <c:pt idx="10">
                  <c:v>44.702428571428499</c:v>
                </c:pt>
                <c:pt idx="11">
                  <c:v>44.571428571428498</c:v>
                </c:pt>
                <c:pt idx="12">
                  <c:v>50.191000000000003</c:v>
                </c:pt>
                <c:pt idx="13">
                  <c:v>50.322000000000003</c:v>
                </c:pt>
                <c:pt idx="14">
                  <c:v>50.715000000000003</c:v>
                </c:pt>
                <c:pt idx="15">
                  <c:v>53.321571428571403</c:v>
                </c:pt>
                <c:pt idx="16">
                  <c:v>53.583571428571403</c:v>
                </c:pt>
                <c:pt idx="17">
                  <c:v>60.595999999999997</c:v>
                </c:pt>
                <c:pt idx="18">
                  <c:v>60.988999999999997</c:v>
                </c:pt>
                <c:pt idx="19">
                  <c:v>61.12</c:v>
                </c:pt>
                <c:pt idx="20">
                  <c:v>60.988999999999997</c:v>
                </c:pt>
                <c:pt idx="21">
                  <c:v>60.857999999999997</c:v>
                </c:pt>
                <c:pt idx="22">
                  <c:v>60.595999999999997</c:v>
                </c:pt>
                <c:pt idx="23">
                  <c:v>47.963999999999999</c:v>
                </c:pt>
                <c:pt idx="24">
                  <c:v>49.790519999999901</c:v>
                </c:pt>
                <c:pt idx="25">
                  <c:v>49.711919999999999</c:v>
                </c:pt>
                <c:pt idx="26">
                  <c:v>49.633319999999898</c:v>
                </c:pt>
                <c:pt idx="27">
                  <c:v>49.559959999999897</c:v>
                </c:pt>
                <c:pt idx="28">
                  <c:v>49.512799999999999</c:v>
                </c:pt>
                <c:pt idx="29">
                  <c:v>49.491840000000003</c:v>
                </c:pt>
                <c:pt idx="30">
                  <c:v>49.502319999999997</c:v>
                </c:pt>
                <c:pt idx="31">
                  <c:v>49.538999999999902</c:v>
                </c:pt>
                <c:pt idx="32">
                  <c:v>49.509879999999903</c:v>
                </c:pt>
                <c:pt idx="33">
                  <c:v>49.491239999999898</c:v>
                </c:pt>
                <c:pt idx="34">
                  <c:v>49.539519999999897</c:v>
                </c:pt>
                <c:pt idx="35">
                  <c:v>49.459262857142797</c:v>
                </c:pt>
                <c:pt idx="36">
                  <c:v>49.379005714285697</c:v>
                </c:pt>
                <c:pt idx="37">
                  <c:v>49.068725714285698</c:v>
                </c:pt>
                <c:pt idx="38">
                  <c:v>48.747965714285698</c:v>
                </c:pt>
                <c:pt idx="39">
                  <c:v>48.762685714285702</c:v>
                </c:pt>
                <c:pt idx="40">
                  <c:v>48.6951028571428</c:v>
                </c:pt>
                <c:pt idx="41">
                  <c:v>48.606560000000002</c:v>
                </c:pt>
                <c:pt idx="42">
                  <c:v>48.227039999999903</c:v>
                </c:pt>
                <c:pt idx="43">
                  <c:v>47.945279999999997</c:v>
                </c:pt>
                <c:pt idx="44">
                  <c:v>47.892879999999899</c:v>
                </c:pt>
                <c:pt idx="45">
                  <c:v>47.835239999999899</c:v>
                </c:pt>
                <c:pt idx="46">
                  <c:v>47.772359999999999</c:v>
                </c:pt>
                <c:pt idx="47">
                  <c:v>47.709479999999999</c:v>
                </c:pt>
                <c:pt idx="48">
                  <c:v>48.146639999999998</c:v>
                </c:pt>
                <c:pt idx="49">
                  <c:v>48.754919999999998</c:v>
                </c:pt>
                <c:pt idx="50">
                  <c:v>49.37368</c:v>
                </c:pt>
                <c:pt idx="51">
                  <c:v>50.002919999999897</c:v>
                </c:pt>
                <c:pt idx="52">
                  <c:v>50.653120000000001</c:v>
                </c:pt>
                <c:pt idx="53">
                  <c:v>51.30856</c:v>
                </c:pt>
                <c:pt idx="54">
                  <c:v>51.969239999999999</c:v>
                </c:pt>
                <c:pt idx="55">
                  <c:v>52.619439999999997</c:v>
                </c:pt>
                <c:pt idx="56">
                  <c:v>53.269640000000003</c:v>
                </c:pt>
                <c:pt idx="57">
                  <c:v>54.01708</c:v>
                </c:pt>
                <c:pt idx="58">
                  <c:v>54.836680000000001</c:v>
                </c:pt>
                <c:pt idx="59">
                  <c:v>55.671999999999997</c:v>
                </c:pt>
                <c:pt idx="60">
                  <c:v>56.523040000000002</c:v>
                </c:pt>
                <c:pt idx="61">
                  <c:v>57.282080000000001</c:v>
                </c:pt>
                <c:pt idx="62">
                  <c:v>58.041119999999999</c:v>
                </c:pt>
                <c:pt idx="63">
                  <c:v>58.897399999999998</c:v>
                </c:pt>
                <c:pt idx="64">
                  <c:v>59.386760000000002</c:v>
                </c:pt>
                <c:pt idx="65">
                  <c:v>59.546199999999999</c:v>
                </c:pt>
                <c:pt idx="66">
                  <c:v>59.567160000000001</c:v>
                </c:pt>
                <c:pt idx="67">
                  <c:v>59.577640000000002</c:v>
                </c:pt>
                <c:pt idx="68">
                  <c:v>59.458919999999999</c:v>
                </c:pt>
                <c:pt idx="69">
                  <c:v>58.787759999999999</c:v>
                </c:pt>
                <c:pt idx="70">
                  <c:v>58.106119999999997</c:v>
                </c:pt>
                <c:pt idx="71">
                  <c:v>57.373279999999902</c:v>
                </c:pt>
                <c:pt idx="72">
                  <c:v>56.645679999999899</c:v>
                </c:pt>
                <c:pt idx="73">
                  <c:v>55.912839999999903</c:v>
                </c:pt>
                <c:pt idx="74">
                  <c:v>55.174759999999999</c:v>
                </c:pt>
                <c:pt idx="75">
                  <c:v>54.426200000000001</c:v>
                </c:pt>
                <c:pt idx="76">
                  <c:v>53.661920000000002</c:v>
                </c:pt>
                <c:pt idx="77">
                  <c:v>52.87668</c:v>
                </c:pt>
                <c:pt idx="78">
                  <c:v>52.070480000000003</c:v>
                </c:pt>
                <c:pt idx="79">
                  <c:v>51.248559999999998</c:v>
                </c:pt>
                <c:pt idx="80">
                  <c:v>50.421399999999899</c:v>
                </c:pt>
                <c:pt idx="81">
                  <c:v>49.583759999999899</c:v>
                </c:pt>
                <c:pt idx="82">
                  <c:v>48.740879999999898</c:v>
                </c:pt>
                <c:pt idx="83">
                  <c:v>47.831079999999901</c:v>
                </c:pt>
                <c:pt idx="84">
                  <c:v>46.916040000000002</c:v>
                </c:pt>
                <c:pt idx="85">
                  <c:v>46.036479999999997</c:v>
                </c:pt>
                <c:pt idx="86">
                  <c:v>45.254159999999999</c:v>
                </c:pt>
                <c:pt idx="87">
                  <c:v>44.4666</c:v>
                </c:pt>
                <c:pt idx="88">
                  <c:v>43.520119999999999</c:v>
                </c:pt>
                <c:pt idx="89">
                  <c:v>42.568399999999997</c:v>
                </c:pt>
                <c:pt idx="90">
                  <c:v>41.908919999999902</c:v>
                </c:pt>
                <c:pt idx="91">
                  <c:v>41.393159999999902</c:v>
                </c:pt>
                <c:pt idx="92">
                  <c:v>40.908839999999898</c:v>
                </c:pt>
                <c:pt idx="93">
                  <c:v>40.450719999999997</c:v>
                </c:pt>
                <c:pt idx="94">
                  <c:v>40.320919999999902</c:v>
                </c:pt>
                <c:pt idx="95">
                  <c:v>40.217319999999901</c:v>
                </c:pt>
                <c:pt idx="96">
                  <c:v>40.226599999999898</c:v>
                </c:pt>
                <c:pt idx="97">
                  <c:v>40.241119999999903</c:v>
                </c:pt>
                <c:pt idx="98">
                  <c:v>40.271360000000001</c:v>
                </c:pt>
                <c:pt idx="99">
                  <c:v>40.26088</c:v>
                </c:pt>
                <c:pt idx="100">
                  <c:v>40.2556399999999</c:v>
                </c:pt>
                <c:pt idx="101">
                  <c:v>40.26088</c:v>
                </c:pt>
                <c:pt idx="102">
                  <c:v>40.266119999999901</c:v>
                </c:pt>
                <c:pt idx="103">
                  <c:v>40.281839999999903</c:v>
                </c:pt>
                <c:pt idx="104">
                  <c:v>40.297559999999997</c:v>
                </c:pt>
                <c:pt idx="105">
                  <c:v>40.308039999999998</c:v>
                </c:pt>
                <c:pt idx="106">
                  <c:v>40.318519999999999</c:v>
                </c:pt>
                <c:pt idx="107">
                  <c:v>40.313279999999999</c:v>
                </c:pt>
                <c:pt idx="108">
                  <c:v>40.297559999999997</c:v>
                </c:pt>
                <c:pt idx="109">
                  <c:v>40.26088</c:v>
                </c:pt>
                <c:pt idx="110">
                  <c:v>40.162519999999901</c:v>
                </c:pt>
                <c:pt idx="111">
                  <c:v>40.069399999999902</c:v>
                </c:pt>
                <c:pt idx="112">
                  <c:v>39.986759999999897</c:v>
                </c:pt>
                <c:pt idx="113">
                  <c:v>39.981519999999897</c:v>
                </c:pt>
                <c:pt idx="114">
                  <c:v>39.997239999999998</c:v>
                </c:pt>
                <c:pt idx="115">
                  <c:v>40.023439999999901</c:v>
                </c:pt>
                <c:pt idx="116">
                  <c:v>40.049639999999897</c:v>
                </c:pt>
                <c:pt idx="117">
                  <c:v>40.060119999999898</c:v>
                </c:pt>
                <c:pt idx="118">
                  <c:v>40.049639999999997</c:v>
                </c:pt>
                <c:pt idx="119">
                  <c:v>40.0182</c:v>
                </c:pt>
                <c:pt idx="120">
                  <c:v>39.965800000000002</c:v>
                </c:pt>
                <c:pt idx="121">
                  <c:v>39.8464799999999</c:v>
                </c:pt>
                <c:pt idx="122">
                  <c:v>39.711440000000003</c:v>
                </c:pt>
                <c:pt idx="123">
                  <c:v>39.560679999999998</c:v>
                </c:pt>
                <c:pt idx="124">
                  <c:v>39.445399999999999</c:v>
                </c:pt>
                <c:pt idx="125">
                  <c:v>39.335360000000001</c:v>
                </c:pt>
                <c:pt idx="126">
                  <c:v>39.220080000000003</c:v>
                </c:pt>
                <c:pt idx="127">
                  <c:v>39.110039999999998</c:v>
                </c:pt>
                <c:pt idx="128">
                  <c:v>39.005240000000001</c:v>
                </c:pt>
                <c:pt idx="129">
                  <c:v>38.900440000000003</c:v>
                </c:pt>
                <c:pt idx="130">
                  <c:v>38.800879999999999</c:v>
                </c:pt>
                <c:pt idx="131">
                  <c:v>38.701320000000003</c:v>
                </c:pt>
                <c:pt idx="132">
                  <c:v>38.61224</c:v>
                </c:pt>
                <c:pt idx="133">
                  <c:v>38.902679999999997</c:v>
                </c:pt>
                <c:pt idx="134">
                  <c:v>39.214079999999903</c:v>
                </c:pt>
                <c:pt idx="135">
                  <c:v>39.546439999999997</c:v>
                </c:pt>
                <c:pt idx="136">
                  <c:v>39.8892799999999</c:v>
                </c:pt>
                <c:pt idx="137">
                  <c:v>40.456902857142801</c:v>
                </c:pt>
                <c:pt idx="138">
                  <c:v>41.019285714285701</c:v>
                </c:pt>
                <c:pt idx="139">
                  <c:v>41.592148571428503</c:v>
                </c:pt>
                <c:pt idx="140">
                  <c:v>42.324988571428499</c:v>
                </c:pt>
                <c:pt idx="141">
                  <c:v>43.068308571428503</c:v>
                </c:pt>
                <c:pt idx="142">
                  <c:v>43.8168685714285</c:v>
                </c:pt>
                <c:pt idx="143">
                  <c:v>44.575908571428499</c:v>
                </c:pt>
                <c:pt idx="144">
                  <c:v>45.340188571428499</c:v>
                </c:pt>
                <c:pt idx="145">
                  <c:v>46.1201885714285</c:v>
                </c:pt>
                <c:pt idx="146">
                  <c:v>46.921148571428503</c:v>
                </c:pt>
                <c:pt idx="147">
                  <c:v>47.743068571428502</c:v>
                </c:pt>
                <c:pt idx="148">
                  <c:v>48.580708571428502</c:v>
                </c:pt>
                <c:pt idx="149">
                  <c:v>49.439308571428498</c:v>
                </c:pt>
                <c:pt idx="150">
                  <c:v>50.457885714285702</c:v>
                </c:pt>
                <c:pt idx="151">
                  <c:v>51.7222057142857</c:v>
                </c:pt>
                <c:pt idx="152">
                  <c:v>52.997005714285699</c:v>
                </c:pt>
                <c:pt idx="153">
                  <c:v>54.277045714285698</c:v>
                </c:pt>
                <c:pt idx="154">
                  <c:v>55.947085714285699</c:v>
                </c:pt>
                <c:pt idx="155">
                  <c:v>57.6276057142857</c:v>
                </c:pt>
                <c:pt idx="156">
                  <c:v>59.318605714285702</c:v>
                </c:pt>
                <c:pt idx="157">
                  <c:v>61.020085714285699</c:v>
                </c:pt>
                <c:pt idx="158">
                  <c:v>62.357765714285698</c:v>
                </c:pt>
                <c:pt idx="159">
                  <c:v>63.695445714285697</c:v>
                </c:pt>
                <c:pt idx="160">
                  <c:v>65.033125714285703</c:v>
                </c:pt>
                <c:pt idx="161">
                  <c:v>66.504582857142793</c:v>
                </c:pt>
                <c:pt idx="162">
                  <c:v>67.976039999999998</c:v>
                </c:pt>
                <c:pt idx="163">
                  <c:v>69.447497142857102</c:v>
                </c:pt>
                <c:pt idx="164">
                  <c:v>71.128017142857104</c:v>
                </c:pt>
                <c:pt idx="165">
                  <c:v>72.813777142857106</c:v>
                </c:pt>
                <c:pt idx="166">
                  <c:v>74.504777142857094</c:v>
                </c:pt>
                <c:pt idx="167">
                  <c:v>76.201017142857097</c:v>
                </c:pt>
                <c:pt idx="168">
                  <c:v>77.902497142857101</c:v>
                </c:pt>
                <c:pt idx="169">
                  <c:v>79.619697142857106</c:v>
                </c:pt>
                <c:pt idx="170">
                  <c:v>81.352617142857099</c:v>
                </c:pt>
                <c:pt idx="171">
                  <c:v>83.245514285714293</c:v>
                </c:pt>
                <c:pt idx="172">
                  <c:v>85.373674285714202</c:v>
                </c:pt>
                <c:pt idx="173">
                  <c:v>87.876114285714195</c:v>
                </c:pt>
                <c:pt idx="174">
                  <c:v>90.389034285714303</c:v>
                </c:pt>
                <c:pt idx="175">
                  <c:v>92.824617142857093</c:v>
                </c:pt>
                <c:pt idx="176">
                  <c:v>95.0406571428571</c:v>
                </c:pt>
                <c:pt idx="177">
                  <c:v>97.175177142857095</c:v>
                </c:pt>
                <c:pt idx="178">
                  <c:v>99.320177142857105</c:v>
                </c:pt>
                <c:pt idx="179">
                  <c:v>100.696777142857</c:v>
                </c:pt>
                <c:pt idx="180">
                  <c:v>102.81265714285701</c:v>
                </c:pt>
                <c:pt idx="181">
                  <c:v>105.37677714285699</c:v>
                </c:pt>
                <c:pt idx="182">
                  <c:v>107.838417142857</c:v>
                </c:pt>
                <c:pt idx="183">
                  <c:v>110.294817142857</c:v>
                </c:pt>
                <c:pt idx="184">
                  <c:v>112.745977142857</c:v>
                </c:pt>
                <c:pt idx="185">
                  <c:v>115.191897142857</c:v>
                </c:pt>
                <c:pt idx="186">
                  <c:v>117.49356</c:v>
                </c:pt>
                <c:pt idx="187">
                  <c:v>119.57044</c:v>
                </c:pt>
                <c:pt idx="188">
                  <c:v>122.14424</c:v>
                </c:pt>
                <c:pt idx="189">
                  <c:v>124.729177142857</c:v>
                </c:pt>
                <c:pt idx="190">
                  <c:v>127.169857142857</c:v>
                </c:pt>
                <c:pt idx="191">
                  <c:v>129.61577714285701</c:v>
                </c:pt>
                <c:pt idx="192">
                  <c:v>132.077417142857</c:v>
                </c:pt>
                <c:pt idx="193">
                  <c:v>134.155417142857</c:v>
                </c:pt>
                <c:pt idx="194">
                  <c:v>136.24389714285701</c:v>
                </c:pt>
                <c:pt idx="195">
                  <c:v>138.690937142857</c:v>
                </c:pt>
                <c:pt idx="196">
                  <c:v>140.97799999999901</c:v>
                </c:pt>
                <c:pt idx="197">
                  <c:v>143.38836000000001</c:v>
                </c:pt>
                <c:pt idx="198">
                  <c:v>145.42967999999999</c:v>
                </c:pt>
                <c:pt idx="199">
                  <c:v>147.46052</c:v>
                </c:pt>
                <c:pt idx="200">
                  <c:v>149.41919999999999</c:v>
                </c:pt>
                <c:pt idx="201">
                  <c:v>151.3674</c:v>
                </c:pt>
                <c:pt idx="202">
                  <c:v>153.75044</c:v>
                </c:pt>
                <c:pt idx="203">
                  <c:v>156.47108</c:v>
                </c:pt>
                <c:pt idx="204">
                  <c:v>159.57535999999999</c:v>
                </c:pt>
                <c:pt idx="205">
                  <c:v>161.940359999999</c:v>
                </c:pt>
                <c:pt idx="206">
                  <c:v>163.85712000000001</c:v>
                </c:pt>
                <c:pt idx="207">
                  <c:v>165.871119999999</c:v>
                </c:pt>
                <c:pt idx="208">
                  <c:v>168.24368000000001</c:v>
                </c:pt>
                <c:pt idx="209">
                  <c:v>170.98003999999901</c:v>
                </c:pt>
                <c:pt idx="210">
                  <c:v>173.71639999999999</c:v>
                </c:pt>
                <c:pt idx="211">
                  <c:v>176.44752</c:v>
                </c:pt>
                <c:pt idx="212">
                  <c:v>179.17864</c:v>
                </c:pt>
                <c:pt idx="213">
                  <c:v>181.41283999999999</c:v>
                </c:pt>
                <c:pt idx="214">
                  <c:v>183.416359999999</c:v>
                </c:pt>
                <c:pt idx="215">
                  <c:v>186.52063999999899</c:v>
                </c:pt>
                <c:pt idx="216">
                  <c:v>189.61967999999899</c:v>
                </c:pt>
                <c:pt idx="217">
                  <c:v>192.70299999999901</c:v>
                </c:pt>
                <c:pt idx="218">
                  <c:v>196.15947999999901</c:v>
                </c:pt>
                <c:pt idx="219">
                  <c:v>199.58975999999899</c:v>
                </c:pt>
                <c:pt idx="220">
                  <c:v>202.64052000000001</c:v>
                </c:pt>
                <c:pt idx="221">
                  <c:v>206.48468</c:v>
                </c:pt>
                <c:pt idx="222">
                  <c:v>209.90335999999999</c:v>
                </c:pt>
                <c:pt idx="223">
                  <c:v>213.30108000000001</c:v>
                </c:pt>
                <c:pt idx="224">
                  <c:v>216.67784</c:v>
                </c:pt>
                <c:pt idx="225">
                  <c:v>220.03363999999999</c:v>
                </c:pt>
                <c:pt idx="226">
                  <c:v>223.35275999999999</c:v>
                </c:pt>
                <c:pt idx="227">
                  <c:v>227.00948</c:v>
                </c:pt>
                <c:pt idx="228">
                  <c:v>230.28144</c:v>
                </c:pt>
                <c:pt idx="229">
                  <c:v>233.52196000000001</c:v>
                </c:pt>
                <c:pt idx="230">
                  <c:v>236.72579999999999</c:v>
                </c:pt>
                <c:pt idx="231">
                  <c:v>239.89295999999999</c:v>
                </c:pt>
                <c:pt idx="232">
                  <c:v>243.02867999999901</c:v>
                </c:pt>
                <c:pt idx="233">
                  <c:v>246.30063999999999</c:v>
                </c:pt>
                <c:pt idx="234">
                  <c:v>249.45096000000001</c:v>
                </c:pt>
                <c:pt idx="235">
                  <c:v>252.58032</c:v>
                </c:pt>
                <c:pt idx="236">
                  <c:v>255.69395999999901</c:v>
                </c:pt>
                <c:pt idx="237">
                  <c:v>258.79187999999999</c:v>
                </c:pt>
                <c:pt idx="238">
                  <c:v>261.87931999999898</c:v>
                </c:pt>
                <c:pt idx="239">
                  <c:v>266.10419999999999</c:v>
                </c:pt>
                <c:pt idx="240">
                  <c:v>269.20211999999998</c:v>
                </c:pt>
                <c:pt idx="241">
                  <c:v>271.89956000000001</c:v>
                </c:pt>
                <c:pt idx="242">
                  <c:v>274.93984</c:v>
                </c:pt>
                <c:pt idx="243">
                  <c:v>277.96440000000001</c:v>
                </c:pt>
                <c:pt idx="244">
                  <c:v>281.70607999999999</c:v>
                </c:pt>
                <c:pt idx="245">
                  <c:v>285.44251999999898</c:v>
                </c:pt>
                <c:pt idx="246">
                  <c:v>288.36984000000001</c:v>
                </c:pt>
                <c:pt idx="247">
                  <c:v>291.35359999999997</c:v>
                </c:pt>
                <c:pt idx="248">
                  <c:v>294.34784000000002</c:v>
                </c:pt>
                <c:pt idx="249">
                  <c:v>297.71111999999999</c:v>
                </c:pt>
                <c:pt idx="250">
                  <c:v>301.448679999999</c:v>
                </c:pt>
                <c:pt idx="251">
                  <c:v>305.2072</c:v>
                </c:pt>
                <c:pt idx="252">
                  <c:v>308.25384000000003</c:v>
                </c:pt>
                <c:pt idx="253">
                  <c:v>311.31096000000002</c:v>
                </c:pt>
                <c:pt idx="254">
                  <c:v>314.37331999999998</c:v>
                </c:pt>
                <c:pt idx="255">
                  <c:v>317.44616000000002</c:v>
                </c:pt>
                <c:pt idx="256">
                  <c:v>320.524239999999</c:v>
                </c:pt>
                <c:pt idx="257">
                  <c:v>323.98595999999998</c:v>
                </c:pt>
                <c:pt idx="258">
                  <c:v>326.91095999999999</c:v>
                </c:pt>
                <c:pt idx="259">
                  <c:v>329.55187999999998</c:v>
                </c:pt>
                <c:pt idx="260">
                  <c:v>332.27431999999999</c:v>
                </c:pt>
                <c:pt idx="261">
                  <c:v>334.98628000000002</c:v>
                </c:pt>
                <c:pt idx="262">
                  <c:v>337.63655999999997</c:v>
                </c:pt>
                <c:pt idx="263">
                  <c:v>340.27112</c:v>
                </c:pt>
                <c:pt idx="264">
                  <c:v>341.74727999999999</c:v>
                </c:pt>
                <c:pt idx="265">
                  <c:v>343.21296000000001</c:v>
                </c:pt>
                <c:pt idx="266">
                  <c:v>344.903422857142</c:v>
                </c:pt>
                <c:pt idx="267">
                  <c:v>346.24056571428503</c:v>
                </c:pt>
                <c:pt idx="268">
                  <c:v>347.255165714285</c:v>
                </c:pt>
                <c:pt idx="269">
                  <c:v>347.70280571428498</c:v>
                </c:pt>
                <c:pt idx="270">
                  <c:v>348.18188571428499</c:v>
                </c:pt>
                <c:pt idx="271">
                  <c:v>348.64424571428498</c:v>
                </c:pt>
                <c:pt idx="272">
                  <c:v>348.66744571428501</c:v>
                </c:pt>
                <c:pt idx="273">
                  <c:v>348.70112571428501</c:v>
                </c:pt>
                <c:pt idx="274">
                  <c:v>348.38148571428502</c:v>
                </c:pt>
                <c:pt idx="275">
                  <c:v>347.70328571428502</c:v>
                </c:pt>
                <c:pt idx="276">
                  <c:v>347.03556571428499</c:v>
                </c:pt>
                <c:pt idx="277">
                  <c:v>346.37308571428503</c:v>
                </c:pt>
                <c:pt idx="278">
                  <c:v>345.70536571428499</c:v>
                </c:pt>
                <c:pt idx="279">
                  <c:v>345.03240571428501</c:v>
                </c:pt>
                <c:pt idx="280">
                  <c:v>344.00612571428502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(3)'!$T$6:$T$144</c:f>
              <c:numCache>
                <c:formatCode>0.000</c:formatCode>
                <c:ptCount val="139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(3)'!$Z$6:$Z$144</c:f>
              <c:numCache>
                <c:formatCode>General</c:formatCode>
                <c:ptCount val="139"/>
                <c:pt idx="0">
                  <c:v>12.636319999999998</c:v>
                </c:pt>
                <c:pt idx="1">
                  <c:v>11.809159999999899</c:v>
                </c:pt>
                <c:pt idx="2">
                  <c:v>10.971519999999899</c:v>
                </c:pt>
                <c:pt idx="3">
                  <c:v>10.128639999999898</c:v>
                </c:pt>
                <c:pt idx="4">
                  <c:v>9.2188399999999007</c:v>
                </c:pt>
                <c:pt idx="5">
                  <c:v>8.3038000000000025</c:v>
                </c:pt>
                <c:pt idx="6">
                  <c:v>7.4242399999999975</c:v>
                </c:pt>
                <c:pt idx="7">
                  <c:v>6.6419199999999989</c:v>
                </c:pt>
                <c:pt idx="8">
                  <c:v>5.8543599999999998</c:v>
                </c:pt>
                <c:pt idx="9">
                  <c:v>4.9078799999999987</c:v>
                </c:pt>
                <c:pt idx="10">
                  <c:v>3.956159999999997</c:v>
                </c:pt>
                <c:pt idx="11">
                  <c:v>3.2966799999999026</c:v>
                </c:pt>
                <c:pt idx="12">
                  <c:v>2.7809199999999024</c:v>
                </c:pt>
                <c:pt idx="13">
                  <c:v>2.2965999999998985</c:v>
                </c:pt>
                <c:pt idx="14">
                  <c:v>1.838479999999997</c:v>
                </c:pt>
                <c:pt idx="15">
                  <c:v>1.7086799999999016</c:v>
                </c:pt>
                <c:pt idx="16">
                  <c:v>1.6050799999999015</c:v>
                </c:pt>
                <c:pt idx="17">
                  <c:v>1.6143599999998983</c:v>
                </c:pt>
                <c:pt idx="18">
                  <c:v>1.6288799999999029</c:v>
                </c:pt>
                <c:pt idx="19">
                  <c:v>1.6591200000000015</c:v>
                </c:pt>
                <c:pt idx="20">
                  <c:v>1.6486400000000003</c:v>
                </c:pt>
                <c:pt idx="21">
                  <c:v>1.6433999999999003</c:v>
                </c:pt>
                <c:pt idx="22">
                  <c:v>1.6486400000000003</c:v>
                </c:pt>
                <c:pt idx="23">
                  <c:v>1.6538799999999014</c:v>
                </c:pt>
                <c:pt idx="24">
                  <c:v>1.6695999999999032</c:v>
                </c:pt>
                <c:pt idx="25">
                  <c:v>1.6853199999999973</c:v>
                </c:pt>
                <c:pt idx="26">
                  <c:v>1.6957999999999984</c:v>
                </c:pt>
                <c:pt idx="27">
                  <c:v>1.7062799999999996</c:v>
                </c:pt>
                <c:pt idx="28">
                  <c:v>1.701039999999999</c:v>
                </c:pt>
                <c:pt idx="29">
                  <c:v>1.6853199999999973</c:v>
                </c:pt>
                <c:pt idx="30">
                  <c:v>1.6486400000000003</c:v>
                </c:pt>
                <c:pt idx="31">
                  <c:v>1.5502799999999013</c:v>
                </c:pt>
                <c:pt idx="32">
                  <c:v>1.4571599999999023</c:v>
                </c:pt>
                <c:pt idx="33">
                  <c:v>1.3745199999998974</c:v>
                </c:pt>
                <c:pt idx="34">
                  <c:v>1.3692799999998968</c:v>
                </c:pt>
                <c:pt idx="35">
                  <c:v>1.384999999999998</c:v>
                </c:pt>
                <c:pt idx="36">
                  <c:v>1.4111999999999014</c:v>
                </c:pt>
                <c:pt idx="37">
                  <c:v>1.4373999999998972</c:v>
                </c:pt>
                <c:pt idx="38">
                  <c:v>1.4478799999998984</c:v>
                </c:pt>
                <c:pt idx="39">
                  <c:v>1.4373999999999967</c:v>
                </c:pt>
                <c:pt idx="40">
                  <c:v>1.4059600000000003</c:v>
                </c:pt>
                <c:pt idx="41">
                  <c:v>1.3535600000000017</c:v>
                </c:pt>
                <c:pt idx="42">
                  <c:v>1.2342399999999003</c:v>
                </c:pt>
                <c:pt idx="43">
                  <c:v>1.0992000000000033</c:v>
                </c:pt>
                <c:pt idx="44">
                  <c:v>0.94843999999999795</c:v>
                </c:pt>
                <c:pt idx="45">
                  <c:v>0.83315999999999946</c:v>
                </c:pt>
                <c:pt idx="46">
                  <c:v>0.72312000000000154</c:v>
                </c:pt>
                <c:pt idx="47">
                  <c:v>0.60784000000000304</c:v>
                </c:pt>
                <c:pt idx="48">
                  <c:v>0.49779999999999802</c:v>
                </c:pt>
                <c:pt idx="49">
                  <c:v>0.39300000000000068</c:v>
                </c:pt>
                <c:pt idx="50">
                  <c:v>0.28820000000000334</c:v>
                </c:pt>
                <c:pt idx="51">
                  <c:v>0.18863999999999947</c:v>
                </c:pt>
                <c:pt idx="52">
                  <c:v>8.9080000000002713E-2</c:v>
                </c:pt>
                <c:pt idx="53">
                  <c:v>0</c:v>
                </c:pt>
                <c:pt idx="54">
                  <c:v>0.2904399999999967</c:v>
                </c:pt>
                <c:pt idx="55">
                  <c:v>0.60183999999990334</c:v>
                </c:pt>
                <c:pt idx="56">
                  <c:v>0.93419999999999703</c:v>
                </c:pt>
                <c:pt idx="57">
                  <c:v>1.2770399999999</c:v>
                </c:pt>
                <c:pt idx="58">
                  <c:v>1.8446628571428008</c:v>
                </c:pt>
                <c:pt idx="59">
                  <c:v>2.4070457142857009</c:v>
                </c:pt>
                <c:pt idx="60">
                  <c:v>2.9799085714285027</c:v>
                </c:pt>
                <c:pt idx="61">
                  <c:v>3.7127485714284987</c:v>
                </c:pt>
                <c:pt idx="62">
                  <c:v>4.4560685714285029</c:v>
                </c:pt>
                <c:pt idx="63">
                  <c:v>5.2046285714285005</c:v>
                </c:pt>
                <c:pt idx="64">
                  <c:v>5.9636685714284994</c:v>
                </c:pt>
                <c:pt idx="65">
                  <c:v>6.7279485714284988</c:v>
                </c:pt>
                <c:pt idx="66">
                  <c:v>7.5079485714284999</c:v>
                </c:pt>
                <c:pt idx="67">
                  <c:v>8.3089085714285034</c:v>
                </c:pt>
                <c:pt idx="68">
                  <c:v>9.130828571428502</c:v>
                </c:pt>
                <c:pt idx="69">
                  <c:v>9.9684685714285024</c:v>
                </c:pt>
                <c:pt idx="70">
                  <c:v>10.827068571428498</c:v>
                </c:pt>
                <c:pt idx="71">
                  <c:v>11.845645714285702</c:v>
                </c:pt>
                <c:pt idx="72">
                  <c:v>13.1099657142857</c:v>
                </c:pt>
                <c:pt idx="73">
                  <c:v>14.384765714285699</c:v>
                </c:pt>
                <c:pt idx="74">
                  <c:v>15.664805714285698</c:v>
                </c:pt>
                <c:pt idx="75">
                  <c:v>17.334845714285699</c:v>
                </c:pt>
                <c:pt idx="76">
                  <c:v>19.0153657142857</c:v>
                </c:pt>
                <c:pt idx="77">
                  <c:v>20.706365714285702</c:v>
                </c:pt>
                <c:pt idx="78">
                  <c:v>22.407845714285699</c:v>
                </c:pt>
                <c:pt idx="79">
                  <c:v>23.745525714285698</c:v>
                </c:pt>
                <c:pt idx="80">
                  <c:v>25.083205714285697</c:v>
                </c:pt>
                <c:pt idx="81">
                  <c:v>26.420885714285703</c:v>
                </c:pt>
                <c:pt idx="82">
                  <c:v>27.892342857142793</c:v>
                </c:pt>
                <c:pt idx="83">
                  <c:v>29.363799999999998</c:v>
                </c:pt>
                <c:pt idx="84">
                  <c:v>30.835257142857103</c:v>
                </c:pt>
                <c:pt idx="85">
                  <c:v>32.515777142857104</c:v>
                </c:pt>
                <c:pt idx="86">
                  <c:v>34.201537142857106</c:v>
                </c:pt>
                <c:pt idx="87">
                  <c:v>35.892537142857094</c:v>
                </c:pt>
                <c:pt idx="88">
                  <c:v>37.588777142857097</c:v>
                </c:pt>
                <c:pt idx="89">
                  <c:v>39.290257142857101</c:v>
                </c:pt>
                <c:pt idx="90">
                  <c:v>41.007457142857106</c:v>
                </c:pt>
                <c:pt idx="91">
                  <c:v>42.740377142857099</c:v>
                </c:pt>
                <c:pt idx="92">
                  <c:v>44.633274285714293</c:v>
                </c:pt>
                <c:pt idx="93">
                  <c:v>46.761434285714202</c:v>
                </c:pt>
                <c:pt idx="94">
                  <c:v>49.263874285714195</c:v>
                </c:pt>
                <c:pt idx="95">
                  <c:v>51.776794285714303</c:v>
                </c:pt>
                <c:pt idx="96">
                  <c:v>54.212377142857093</c:v>
                </c:pt>
                <c:pt idx="97">
                  <c:v>56.4284171428571</c:v>
                </c:pt>
                <c:pt idx="98">
                  <c:v>58.562937142857095</c:v>
                </c:pt>
                <c:pt idx="99">
                  <c:v>60.707937142857105</c:v>
                </c:pt>
                <c:pt idx="100">
                  <c:v>62.084537142857002</c:v>
                </c:pt>
                <c:pt idx="101">
                  <c:v>64.200417142857006</c:v>
                </c:pt>
                <c:pt idx="102">
                  <c:v>66.764537142856994</c:v>
                </c:pt>
                <c:pt idx="103">
                  <c:v>69.226177142856997</c:v>
                </c:pt>
                <c:pt idx="104">
                  <c:v>71.682577142856999</c:v>
                </c:pt>
                <c:pt idx="105">
                  <c:v>74.133737142857001</c:v>
                </c:pt>
                <c:pt idx="106">
                  <c:v>76.579657142857002</c:v>
                </c:pt>
                <c:pt idx="107">
                  <c:v>78.881320000000002</c:v>
                </c:pt>
                <c:pt idx="108">
                  <c:v>80.958200000000005</c:v>
                </c:pt>
                <c:pt idx="109">
                  <c:v>83.531999999999996</c:v>
                </c:pt>
                <c:pt idx="110">
                  <c:v>86.116937142856997</c:v>
                </c:pt>
                <c:pt idx="111">
                  <c:v>88.557617142856998</c:v>
                </c:pt>
                <c:pt idx="112">
                  <c:v>91.003537142857013</c:v>
                </c:pt>
                <c:pt idx="113">
                  <c:v>93.465177142857002</c:v>
                </c:pt>
                <c:pt idx="114">
                  <c:v>95.543177142857004</c:v>
                </c:pt>
                <c:pt idx="115">
                  <c:v>97.631657142857009</c:v>
                </c:pt>
                <c:pt idx="116">
                  <c:v>100.078697142857</c:v>
                </c:pt>
                <c:pt idx="117">
                  <c:v>102.36575999999901</c:v>
                </c:pt>
                <c:pt idx="118">
                  <c:v>104.77612000000001</c:v>
                </c:pt>
                <c:pt idx="119">
                  <c:v>106.81743999999999</c:v>
                </c:pt>
                <c:pt idx="120">
                  <c:v>108.84828</c:v>
                </c:pt>
                <c:pt idx="121">
                  <c:v>110.80695999999999</c:v>
                </c:pt>
                <c:pt idx="122">
                  <c:v>112.75516</c:v>
                </c:pt>
                <c:pt idx="123">
                  <c:v>115.1382</c:v>
                </c:pt>
                <c:pt idx="124">
                  <c:v>117.85884</c:v>
                </c:pt>
                <c:pt idx="125">
                  <c:v>120.96311999999999</c:v>
                </c:pt>
                <c:pt idx="126">
                  <c:v>123.328119999999</c:v>
                </c:pt>
                <c:pt idx="127">
                  <c:v>125.24488000000001</c:v>
                </c:pt>
                <c:pt idx="128">
                  <c:v>127.258879999999</c:v>
                </c:pt>
                <c:pt idx="129">
                  <c:v>129.63144</c:v>
                </c:pt>
                <c:pt idx="130">
                  <c:v>132.36779999999902</c:v>
                </c:pt>
                <c:pt idx="131">
                  <c:v>135.10415999999998</c:v>
                </c:pt>
                <c:pt idx="132">
                  <c:v>137.83528000000001</c:v>
                </c:pt>
                <c:pt idx="133">
                  <c:v>140.56639999999999</c:v>
                </c:pt>
                <c:pt idx="134">
                  <c:v>142.80059999999997</c:v>
                </c:pt>
                <c:pt idx="135">
                  <c:v>144.80411999999899</c:v>
                </c:pt>
                <c:pt idx="136">
                  <c:v>147.90839999999901</c:v>
                </c:pt>
                <c:pt idx="137">
                  <c:v>151.00743999999901</c:v>
                </c:pt>
                <c:pt idx="138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0-48CD-8CA2-F9F00DACB638}"/>
            </c:ext>
          </c:extLst>
        </c:ser>
        <c:ser>
          <c:idx val="1"/>
          <c:order val="1"/>
          <c:tx>
            <c:strRef>
              <c:f>'0.1 (3)'!$AA$5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(3)'!$T$6:$T$144</c:f>
              <c:numCache>
                <c:formatCode>0.000</c:formatCode>
                <c:ptCount val="139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(3)'!$AA$6:$AA$144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1.6056655276929014E-2</c:v>
                </c:pt>
                <c:pt idx="54">
                  <c:v>0.10402418709223392</c:v>
                </c:pt>
                <c:pt idx="55">
                  <c:v>0.26646830734327576</c:v>
                </c:pt>
                <c:pt idx="56">
                  <c:v>0.49955730919759272</c:v>
                </c:pt>
                <c:pt idx="57">
                  <c:v>0.80236167406658199</c:v>
                </c:pt>
                <c:pt idx="58">
                  <c:v>1.3721571040585518</c:v>
                </c:pt>
                <c:pt idx="59">
                  <c:v>1.8241671122863961</c:v>
                </c:pt>
                <c:pt idx="60">
                  <c:v>2.6259819891158882</c:v>
                </c:pt>
                <c:pt idx="61">
                  <c:v>2.9217016881162254</c:v>
                </c:pt>
                <c:pt idx="62">
                  <c:v>3.5640406030785585</c:v>
                </c:pt>
                <c:pt idx="63">
                  <c:v>4.2513313161108908</c:v>
                </c:pt>
                <c:pt idx="64">
                  <c:v>5.3874494227156289</c:v>
                </c:pt>
                <c:pt idx="65">
                  <c:v>6.2396546473344729</c:v>
                </c:pt>
                <c:pt idx="66">
                  <c:v>7.1264463516053738</c:v>
                </c:pt>
                <c:pt idx="67">
                  <c:v>8.0693252942492606</c:v>
                </c:pt>
                <c:pt idx="68">
                  <c:v>9.0323042434640932</c:v>
                </c:pt>
                <c:pt idx="69">
                  <c:v>10.080549180196286</c:v>
                </c:pt>
                <c:pt idx="70">
                  <c:v>11.155875881012415</c:v>
                </c:pt>
                <c:pt idx="71">
                  <c:v>12.259381768115636</c:v>
                </c:pt>
                <c:pt idx="72">
                  <c:v>13.434511226769892</c:v>
                </c:pt>
                <c:pt idx="73">
                  <c:v>14.679085759065796</c:v>
                </c:pt>
                <c:pt idx="74">
                  <c:v>15.96292514555202</c:v>
                </c:pt>
                <c:pt idx="75">
                  <c:v>17.880272286166377</c:v>
                </c:pt>
                <c:pt idx="76">
                  <c:v>18.517867296172096</c:v>
                </c:pt>
                <c:pt idx="77">
                  <c:v>20.620637249486318</c:v>
                </c:pt>
                <c:pt idx="78">
                  <c:v>22.015661201415231</c:v>
                </c:pt>
                <c:pt idx="79">
                  <c:v>23.448183130163066</c:v>
                </c:pt>
                <c:pt idx="80">
                  <c:v>24.925891837720425</c:v>
                </c:pt>
                <c:pt idx="81">
                  <c:v>26.420885119374116</c:v>
                </c:pt>
                <c:pt idx="82">
                  <c:v>27.977153265971154</c:v>
                </c:pt>
                <c:pt idx="83">
                  <c:v>30.385772604767688</c:v>
                </c:pt>
                <c:pt idx="84">
                  <c:v>32.028698843592785</c:v>
                </c:pt>
                <c:pt idx="85">
                  <c:v>33.712996214014126</c:v>
                </c:pt>
                <c:pt idx="86">
                  <c:v>34.551159212764297</c:v>
                </c:pt>
                <c:pt idx="87">
                  <c:v>36.252772132865161</c:v>
                </c:pt>
                <c:pt idx="88">
                  <c:v>38.8927730500384</c:v>
                </c:pt>
                <c:pt idx="89">
                  <c:v>40.429382624017023</c:v>
                </c:pt>
                <c:pt idx="90">
                  <c:v>42.502706565001951</c:v>
                </c:pt>
                <c:pt idx="91">
                  <c:v>44.339633711732944</c:v>
                </c:pt>
                <c:pt idx="92">
                  <c:v>46.162365489402433</c:v>
                </c:pt>
                <c:pt idx="93">
                  <c:v>47.970426209641573</c:v>
                </c:pt>
                <c:pt idx="94">
                  <c:v>49.828868180152881</c:v>
                </c:pt>
                <c:pt idx="95">
                  <c:v>52.355435073024879</c:v>
                </c:pt>
                <c:pt idx="96">
                  <c:v>54.701788250132132</c:v>
                </c:pt>
                <c:pt idx="97">
                  <c:v>56.713127318103474</c:v>
                </c:pt>
                <c:pt idx="98">
                  <c:v>58.696505281737934</c:v>
                </c:pt>
                <c:pt idx="99">
                  <c:v>60.694144741774927</c:v>
                </c:pt>
                <c:pt idx="100">
                  <c:v>61.710694166645013</c:v>
                </c:pt>
                <c:pt idx="101">
                  <c:v>63.730171542419946</c:v>
                </c:pt>
                <c:pt idx="102">
                  <c:v>67.820795544800404</c:v>
                </c:pt>
                <c:pt idx="103">
                  <c:v>68.878062696500322</c:v>
                </c:pt>
                <c:pt idx="104">
                  <c:v>70.966264474667327</c:v>
                </c:pt>
                <c:pt idx="105">
                  <c:v>74.068915939065761</c:v>
                </c:pt>
                <c:pt idx="106">
                  <c:v>75.100291275565723</c:v>
                </c:pt>
                <c:pt idx="107">
                  <c:v>77.227291761435623</c:v>
                </c:pt>
                <c:pt idx="108">
                  <c:v>80.473207248451388</c:v>
                </c:pt>
                <c:pt idx="109">
                  <c:v>82.655899694100782</c:v>
                </c:pt>
                <c:pt idx="110">
                  <c:v>84.845134526489034</c:v>
                </c:pt>
                <c:pt idx="111">
                  <c:v>87.07264001471448</c:v>
                </c:pt>
                <c:pt idx="112">
                  <c:v>89.314782794965964</c:v>
                </c:pt>
                <c:pt idx="113">
                  <c:v>91.573299114974304</c:v>
                </c:pt>
                <c:pt idx="114">
                  <c:v>93.773495128421587</c:v>
                </c:pt>
                <c:pt idx="115">
                  <c:v>97.155081878642122</c:v>
                </c:pt>
                <c:pt idx="116">
                  <c:v>99.382444087841307</c:v>
                </c:pt>
                <c:pt idx="117">
                  <c:v>101.68236424199938</c:v>
                </c:pt>
                <c:pt idx="118">
                  <c:v>103.89226928963311</c:v>
                </c:pt>
                <c:pt idx="119">
                  <c:v>105.06866411969494</c:v>
                </c:pt>
                <c:pt idx="120">
                  <c:v>108.49076216584676</c:v>
                </c:pt>
                <c:pt idx="121">
                  <c:v>110.87083270495111</c:v>
                </c:pt>
                <c:pt idx="122">
                  <c:v>113.19502049464084</c:v>
                </c:pt>
                <c:pt idx="123">
                  <c:v>115.54024428051311</c:v>
                </c:pt>
                <c:pt idx="124">
                  <c:v>117.89101257282701</c:v>
                </c:pt>
                <c:pt idx="125">
                  <c:v>120.2645937413584</c:v>
                </c:pt>
                <c:pt idx="126">
                  <c:v>122.56847039407718</c:v>
                </c:pt>
                <c:pt idx="127">
                  <c:v>126.14168973360943</c:v>
                </c:pt>
                <c:pt idx="128">
                  <c:v>128.53420970594306</c:v>
                </c:pt>
                <c:pt idx="129">
                  <c:v>130.94488413575266</c:v>
                </c:pt>
                <c:pt idx="130">
                  <c:v>133.38669387636557</c:v>
                </c:pt>
                <c:pt idx="131">
                  <c:v>135.79390799226735</c:v>
                </c:pt>
                <c:pt idx="132">
                  <c:v>138.19362298759296</c:v>
                </c:pt>
                <c:pt idx="133">
                  <c:v>140.63697495334307</c:v>
                </c:pt>
                <c:pt idx="134">
                  <c:v>143.01147397392467</c:v>
                </c:pt>
                <c:pt idx="135">
                  <c:v>145.43855518129638</c:v>
                </c:pt>
                <c:pt idx="136">
                  <c:v>147.86322892968965</c:v>
                </c:pt>
                <c:pt idx="137">
                  <c:v>150.29271133545049</c:v>
                </c:pt>
                <c:pt idx="138">
                  <c:v>152.79183317674665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0-48CD-8CA2-F9F00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25664"/>
        <c:axId val="1148626024"/>
      </c:scatterChart>
      <c:valAx>
        <c:axId val="11486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26024"/>
        <c:crosses val="autoZero"/>
        <c:crossBetween val="midCat"/>
      </c:valAx>
      <c:valAx>
        <c:axId val="11486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9.113521718576488E-2</c:v>
                </c:pt>
                <c:pt idx="2">
                  <c:v>0.54987634703828525</c:v>
                </c:pt>
                <c:pt idx="3">
                  <c:v>1.0516069578661544</c:v>
                </c:pt>
                <c:pt idx="4">
                  <c:v>1.70767081008889</c:v>
                </c:pt>
                <c:pt idx="5">
                  <c:v>2.5135930628133387</c:v>
                </c:pt>
                <c:pt idx="6">
                  <c:v>3.4451481082544206</c:v>
                </c:pt>
                <c:pt idx="7">
                  <c:v>4.524515963838371</c:v>
                </c:pt>
                <c:pt idx="8">
                  <c:v>5.718192621368277</c:v>
                </c:pt>
                <c:pt idx="9">
                  <c:v>7.6199776366655447</c:v>
                </c:pt>
                <c:pt idx="10">
                  <c:v>9.2902676794566084</c:v>
                </c:pt>
                <c:pt idx="11">
                  <c:v>10.8822302831369</c:v>
                </c:pt>
                <c:pt idx="12">
                  <c:v>12.564067419220303</c:v>
                </c:pt>
                <c:pt idx="13">
                  <c:v>13.479610001747707</c:v>
                </c:pt>
                <c:pt idx="14">
                  <c:v>15.355367528358256</c:v>
                </c:pt>
                <c:pt idx="15">
                  <c:v>18.35370078801752</c:v>
                </c:pt>
                <c:pt idx="16">
                  <c:v>20.413392001677352</c:v>
                </c:pt>
                <c:pt idx="17">
                  <c:v>22.597434944135472</c:v>
                </c:pt>
                <c:pt idx="18">
                  <c:v>26.001001633120833</c:v>
                </c:pt>
                <c:pt idx="19">
                  <c:v>27.210564055890313</c:v>
                </c:pt>
                <c:pt idx="20">
                  <c:v>29.675754144731393</c:v>
                </c:pt>
                <c:pt idx="21">
                  <c:v>33.422830116905516</c:v>
                </c:pt>
                <c:pt idx="22">
                  <c:v>36.042092485650457</c:v>
                </c:pt>
                <c:pt idx="23">
                  <c:v>38.752835687695438</c:v>
                </c:pt>
                <c:pt idx="24">
                  <c:v>41.465316863164887</c:v>
                </c:pt>
                <c:pt idx="25">
                  <c:v>44.230921015237236</c:v>
                </c:pt>
                <c:pt idx="26">
                  <c:v>45.647824932784914</c:v>
                </c:pt>
                <c:pt idx="27">
                  <c:v>49.94693785538454</c:v>
                </c:pt>
                <c:pt idx="28">
                  <c:v>52.923007872684067</c:v>
                </c:pt>
                <c:pt idx="29">
                  <c:v>56.009633467916309</c:v>
                </c:pt>
                <c:pt idx="30">
                  <c:v>59.080911583944001</c:v>
                </c:pt>
                <c:pt idx="31">
                  <c:v>62.17819277000018</c:v>
                </c:pt>
                <c:pt idx="32">
                  <c:v>65.263054884573151</c:v>
                </c:pt>
                <c:pt idx="33">
                  <c:v>69.972574244017025</c:v>
                </c:pt>
                <c:pt idx="34">
                  <c:v>73.153075796543689</c:v>
                </c:pt>
                <c:pt idx="35">
                  <c:v>76.339777256171161</c:v>
                </c:pt>
                <c:pt idx="36">
                  <c:v>79.588950334314163</c:v>
                </c:pt>
                <c:pt idx="37">
                  <c:v>82.985500673393915</c:v>
                </c:pt>
                <c:pt idx="38">
                  <c:v>86.315374222680248</c:v>
                </c:pt>
                <c:pt idx="39">
                  <c:v>91.415662176260994</c:v>
                </c:pt>
                <c:pt idx="40">
                  <c:v>93.126468282981051</c:v>
                </c:pt>
                <c:pt idx="41">
                  <c:v>98.32532779199515</c:v>
                </c:pt>
                <c:pt idx="42">
                  <c:v>100.14603624995117</c:v>
                </c:pt>
                <c:pt idx="43">
                  <c:v>103.64191406267587</c:v>
                </c:pt>
                <c:pt idx="44">
                  <c:v>107.24261414775042</c:v>
                </c:pt>
                <c:pt idx="45">
                  <c:v>110.74146627331486</c:v>
                </c:pt>
                <c:pt idx="46">
                  <c:v>114.38134950471559</c:v>
                </c:pt>
                <c:pt idx="47">
                  <c:v>118.01854220868699</c:v>
                </c:pt>
                <c:pt idx="48">
                  <c:v>123.34303589367755</c:v>
                </c:pt>
                <c:pt idx="49">
                  <c:v>127.11161971352168</c:v>
                </c:pt>
                <c:pt idx="50">
                  <c:v>130.77801944348238</c:v>
                </c:pt>
                <c:pt idx="51">
                  <c:v>134.42621656659477</c:v>
                </c:pt>
                <c:pt idx="52">
                  <c:v>138.03178385851299</c:v>
                </c:pt>
                <c:pt idx="53">
                  <c:v>141.7476137810263</c:v>
                </c:pt>
                <c:pt idx="54">
                  <c:v>147.31012807882877</c:v>
                </c:pt>
                <c:pt idx="55">
                  <c:v>151.17237332755457</c:v>
                </c:pt>
                <c:pt idx="56">
                  <c:v>154.89396534580521</c:v>
                </c:pt>
                <c:pt idx="57">
                  <c:v>156.90936692191718</c:v>
                </c:pt>
                <c:pt idx="58">
                  <c:v>162.52687630632465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0.65019999999999811</c:v>
                </c:pt>
                <c:pt idx="2">
                  <c:v>1.2742000000000004</c:v>
                </c:pt>
                <c:pt idx="3">
                  <c:v>2.1118400000000008</c:v>
                </c:pt>
                <c:pt idx="4">
                  <c:v>2.902319999999996</c:v>
                </c:pt>
                <c:pt idx="5">
                  <c:v>3.6456400000000002</c:v>
                </c:pt>
                <c:pt idx="6">
                  <c:v>4.6327771428571012</c:v>
                </c:pt>
                <c:pt idx="7">
                  <c:v>5.6770171428570961</c:v>
                </c:pt>
                <c:pt idx="8">
                  <c:v>6.668857142857199</c:v>
                </c:pt>
                <c:pt idx="9">
                  <c:v>8.0140171428570994</c:v>
                </c:pt>
                <c:pt idx="10">
                  <c:v>9.5518571428571022</c:v>
                </c:pt>
                <c:pt idx="11">
                  <c:v>11.0425371428571</c:v>
                </c:pt>
                <c:pt idx="12">
                  <c:v>12.4965371428571</c:v>
                </c:pt>
                <c:pt idx="13">
                  <c:v>14.083857142857099</c:v>
                </c:pt>
                <c:pt idx="14">
                  <c:v>16.050697142857196</c:v>
                </c:pt>
                <c:pt idx="15">
                  <c:v>17.991337142857098</c:v>
                </c:pt>
                <c:pt idx="16">
                  <c:v>20.141497142857098</c:v>
                </c:pt>
                <c:pt idx="17">
                  <c:v>22.515777142857097</c:v>
                </c:pt>
                <c:pt idx="18">
                  <c:v>25.048457142857096</c:v>
                </c:pt>
                <c:pt idx="19">
                  <c:v>27.549697142857106</c:v>
                </c:pt>
                <c:pt idx="20">
                  <c:v>30.430457142857101</c:v>
                </c:pt>
                <c:pt idx="21">
                  <c:v>33.040937142857096</c:v>
                </c:pt>
                <c:pt idx="22">
                  <c:v>36.041417142857092</c:v>
                </c:pt>
                <c:pt idx="23">
                  <c:v>39.031417142857102</c:v>
                </c:pt>
                <c:pt idx="24">
                  <c:v>41.829000000000001</c:v>
                </c:pt>
                <c:pt idx="25">
                  <c:v>44.23592</c:v>
                </c:pt>
                <c:pt idx="26">
                  <c:v>47.053800000000003</c:v>
                </c:pt>
                <c:pt idx="27">
                  <c:v>50.287879999999994</c:v>
                </c:pt>
                <c:pt idx="28">
                  <c:v>53.28736</c:v>
                </c:pt>
                <c:pt idx="29">
                  <c:v>56.313039999999994</c:v>
                </c:pt>
                <c:pt idx="30">
                  <c:v>59.354439999999904</c:v>
                </c:pt>
                <c:pt idx="31">
                  <c:v>62.115342857141904</c:v>
                </c:pt>
                <c:pt idx="32">
                  <c:v>65.599142857141914</c:v>
                </c:pt>
                <c:pt idx="33">
                  <c:v>69.093422857141888</c:v>
                </c:pt>
                <c:pt idx="34">
                  <c:v>72.197702857141905</c:v>
                </c:pt>
                <c:pt idx="35">
                  <c:v>75.31770285714191</c:v>
                </c:pt>
                <c:pt idx="36">
                  <c:v>78.442942857141901</c:v>
                </c:pt>
                <c:pt idx="37">
                  <c:v>81.98962285714191</c:v>
                </c:pt>
                <c:pt idx="38">
                  <c:v>85.947262857142903</c:v>
                </c:pt>
                <c:pt idx="39">
                  <c:v>89.504422857141918</c:v>
                </c:pt>
                <c:pt idx="40">
                  <c:v>93.066822857141915</c:v>
                </c:pt>
                <c:pt idx="41">
                  <c:v>96.650182857141914</c:v>
                </c:pt>
                <c:pt idx="42">
                  <c:v>100.4099028571429</c:v>
                </c:pt>
                <c:pt idx="43">
                  <c:v>104.00074285714192</c:v>
                </c:pt>
                <c:pt idx="44">
                  <c:v>107.6061828571429</c:v>
                </c:pt>
                <c:pt idx="45">
                  <c:v>110.81638285714192</c:v>
                </c:pt>
                <c:pt idx="46">
                  <c:v>114.8601028571419</c:v>
                </c:pt>
                <c:pt idx="47">
                  <c:v>118.5085828571429</c:v>
                </c:pt>
                <c:pt idx="48">
                  <c:v>122.1769028571419</c:v>
                </c:pt>
                <c:pt idx="49">
                  <c:v>125.86618285714292</c:v>
                </c:pt>
                <c:pt idx="50">
                  <c:v>130.18762285714192</c:v>
                </c:pt>
                <c:pt idx="51">
                  <c:v>134.3047028571429</c:v>
                </c:pt>
                <c:pt idx="52">
                  <c:v>138.0317828571429</c:v>
                </c:pt>
                <c:pt idx="53">
                  <c:v>141.7693428571429</c:v>
                </c:pt>
                <c:pt idx="54">
                  <c:v>145.92310285714291</c:v>
                </c:pt>
                <c:pt idx="55">
                  <c:v>150.4983028571429</c:v>
                </c:pt>
                <c:pt idx="56">
                  <c:v>155.08922285714291</c:v>
                </c:pt>
                <c:pt idx="57">
                  <c:v>158.87918285714289</c:v>
                </c:pt>
                <c:pt idx="58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-13.0284571428571</c:v>
                </c:pt>
                <c:pt idx="1">
                  <c:v>-12.2589371428571</c:v>
                </c:pt>
                <c:pt idx="2">
                  <c:v>-11.4946571428571</c:v>
                </c:pt>
                <c:pt idx="3">
                  <c:v>-10.714657142857099</c:v>
                </c:pt>
                <c:pt idx="4">
                  <c:v>-9.9189371428571</c:v>
                </c:pt>
                <c:pt idx="5">
                  <c:v>-9.1179771428571001</c:v>
                </c:pt>
                <c:pt idx="6">
                  <c:v>-8.3170171428571038</c:v>
                </c:pt>
                <c:pt idx="7">
                  <c:v>-7.5055771428571987</c:v>
                </c:pt>
                <c:pt idx="8">
                  <c:v>-6.6784171428571</c:v>
                </c:pt>
                <c:pt idx="9">
                  <c:v>-5.835537142857099</c:v>
                </c:pt>
                <c:pt idx="10">
                  <c:v>-4.9664571428571023</c:v>
                </c:pt>
                <c:pt idx="11">
                  <c:v>-4.0711771428571026</c:v>
                </c:pt>
                <c:pt idx="12">
                  <c:v>-3.144457142857199</c:v>
                </c:pt>
                <c:pt idx="13">
                  <c:v>-2.1862971428571996</c:v>
                </c:pt>
                <c:pt idx="14">
                  <c:v>-1.9766971428571978</c:v>
                </c:pt>
                <c:pt idx="15">
                  <c:v>-1.7461371428571013</c:v>
                </c:pt>
                <c:pt idx="16">
                  <c:v>-1.4998571428571026</c:v>
                </c:pt>
                <c:pt idx="17">
                  <c:v>-1.2326171428571016</c:v>
                </c:pt>
                <c:pt idx="18">
                  <c:v>-0.93917714285719711</c:v>
                </c:pt>
                <c:pt idx="19">
                  <c:v>-0.86461714285719893</c:v>
                </c:pt>
                <c:pt idx="20">
                  <c:v>-0.76909714285709896</c:v>
                </c:pt>
                <c:pt idx="21">
                  <c:v>-0.65785714285710384</c:v>
                </c:pt>
                <c:pt idx="22">
                  <c:v>-0.69565714285710101</c:v>
                </c:pt>
                <c:pt idx="23">
                  <c:v>-0.71773714285710355</c:v>
                </c:pt>
                <c:pt idx="24">
                  <c:v>-0.71885714285710378</c:v>
                </c:pt>
                <c:pt idx="25">
                  <c:v>-0.5290171428571</c:v>
                </c:pt>
                <c:pt idx="26">
                  <c:v>-0.74265714285709805</c:v>
                </c:pt>
                <c:pt idx="27">
                  <c:v>-0.93009714285710032</c:v>
                </c:pt>
                <c:pt idx="28">
                  <c:v>-1.1018171428571009</c:v>
                </c:pt>
                <c:pt idx="29">
                  <c:v>-1.2630571428571002</c:v>
                </c:pt>
                <c:pt idx="30">
                  <c:v>-1.1697371428571017</c:v>
                </c:pt>
                <c:pt idx="31">
                  <c:v>-1.0606971428571015</c:v>
                </c:pt>
                <c:pt idx="32">
                  <c:v>-0.95165714285710123</c:v>
                </c:pt>
                <c:pt idx="33">
                  <c:v>-0.66591999999999985</c:v>
                </c:pt>
                <c:pt idx="34">
                  <c:v>0</c:v>
                </c:pt>
                <c:pt idx="35">
                  <c:v>0.65019999999999811</c:v>
                </c:pt>
                <c:pt idx="36">
                  <c:v>1.2742000000000004</c:v>
                </c:pt>
                <c:pt idx="37">
                  <c:v>2.1118400000000008</c:v>
                </c:pt>
                <c:pt idx="38">
                  <c:v>2.902319999999996</c:v>
                </c:pt>
                <c:pt idx="39">
                  <c:v>3.6456400000000002</c:v>
                </c:pt>
                <c:pt idx="40">
                  <c:v>4.6327771428571012</c:v>
                </c:pt>
                <c:pt idx="41">
                  <c:v>5.6770171428570961</c:v>
                </c:pt>
                <c:pt idx="42">
                  <c:v>6.668857142857199</c:v>
                </c:pt>
                <c:pt idx="43">
                  <c:v>8.0140171428570994</c:v>
                </c:pt>
                <c:pt idx="44">
                  <c:v>9.5518571428571022</c:v>
                </c:pt>
                <c:pt idx="45">
                  <c:v>11.0425371428571</c:v>
                </c:pt>
                <c:pt idx="46">
                  <c:v>12.4965371428571</c:v>
                </c:pt>
                <c:pt idx="47">
                  <c:v>14.083857142857099</c:v>
                </c:pt>
                <c:pt idx="48">
                  <c:v>16.050697142857196</c:v>
                </c:pt>
                <c:pt idx="49">
                  <c:v>17.991337142857098</c:v>
                </c:pt>
                <c:pt idx="50">
                  <c:v>20.141497142857098</c:v>
                </c:pt>
                <c:pt idx="51">
                  <c:v>22.515777142857097</c:v>
                </c:pt>
                <c:pt idx="52">
                  <c:v>25.048457142857096</c:v>
                </c:pt>
                <c:pt idx="53">
                  <c:v>27.549697142857106</c:v>
                </c:pt>
                <c:pt idx="54">
                  <c:v>30.430457142857101</c:v>
                </c:pt>
                <c:pt idx="55">
                  <c:v>33.040937142857096</c:v>
                </c:pt>
                <c:pt idx="56">
                  <c:v>36.041417142857092</c:v>
                </c:pt>
                <c:pt idx="57">
                  <c:v>39.031417142857102</c:v>
                </c:pt>
                <c:pt idx="58">
                  <c:v>41.829000000000001</c:v>
                </c:pt>
                <c:pt idx="59">
                  <c:v>44.23592</c:v>
                </c:pt>
                <c:pt idx="60">
                  <c:v>47.053800000000003</c:v>
                </c:pt>
                <c:pt idx="61">
                  <c:v>50.287879999999994</c:v>
                </c:pt>
                <c:pt idx="62">
                  <c:v>53.28736</c:v>
                </c:pt>
                <c:pt idx="63">
                  <c:v>56.313039999999994</c:v>
                </c:pt>
                <c:pt idx="64">
                  <c:v>59.354439999999904</c:v>
                </c:pt>
                <c:pt idx="65">
                  <c:v>62.115342857141904</c:v>
                </c:pt>
                <c:pt idx="66">
                  <c:v>65.599142857141914</c:v>
                </c:pt>
                <c:pt idx="67">
                  <c:v>69.093422857141888</c:v>
                </c:pt>
                <c:pt idx="68">
                  <c:v>72.197702857141905</c:v>
                </c:pt>
                <c:pt idx="69">
                  <c:v>75.31770285714191</c:v>
                </c:pt>
                <c:pt idx="70">
                  <c:v>78.442942857141901</c:v>
                </c:pt>
                <c:pt idx="71">
                  <c:v>81.98962285714191</c:v>
                </c:pt>
                <c:pt idx="72">
                  <c:v>85.947262857142903</c:v>
                </c:pt>
                <c:pt idx="73">
                  <c:v>89.504422857141918</c:v>
                </c:pt>
                <c:pt idx="74">
                  <c:v>93.066822857141915</c:v>
                </c:pt>
                <c:pt idx="75">
                  <c:v>96.650182857141914</c:v>
                </c:pt>
                <c:pt idx="76">
                  <c:v>100.4099028571429</c:v>
                </c:pt>
                <c:pt idx="77">
                  <c:v>104.00074285714192</c:v>
                </c:pt>
                <c:pt idx="78">
                  <c:v>107.6061828571429</c:v>
                </c:pt>
                <c:pt idx="79">
                  <c:v>110.81638285714192</c:v>
                </c:pt>
                <c:pt idx="80">
                  <c:v>114.8601028571419</c:v>
                </c:pt>
                <c:pt idx="81">
                  <c:v>118.5085828571429</c:v>
                </c:pt>
                <c:pt idx="82">
                  <c:v>122.1769028571419</c:v>
                </c:pt>
                <c:pt idx="83">
                  <c:v>125.86618285714292</c:v>
                </c:pt>
                <c:pt idx="84">
                  <c:v>130.18762285714192</c:v>
                </c:pt>
                <c:pt idx="85">
                  <c:v>134.3047028571429</c:v>
                </c:pt>
                <c:pt idx="86">
                  <c:v>138.0317828571429</c:v>
                </c:pt>
                <c:pt idx="87">
                  <c:v>141.7693428571429</c:v>
                </c:pt>
                <c:pt idx="88">
                  <c:v>145.92310285714291</c:v>
                </c:pt>
                <c:pt idx="89">
                  <c:v>150.4983028571429</c:v>
                </c:pt>
                <c:pt idx="90">
                  <c:v>155.08922285714291</c:v>
                </c:pt>
                <c:pt idx="91">
                  <c:v>158.87918285714289</c:v>
                </c:pt>
                <c:pt idx="92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161.93700000000001</c:v>
                </c:pt>
                <c:pt idx="1">
                  <c:v>162.67500000000001</c:v>
                </c:pt>
                <c:pt idx="2">
                  <c:v>163.41300000000001</c:v>
                </c:pt>
                <c:pt idx="3">
                  <c:v>163.905</c:v>
                </c:pt>
                <c:pt idx="4">
                  <c:v>164.15100000000001</c:v>
                </c:pt>
                <c:pt idx="5">
                  <c:v>164.15100000000001</c:v>
                </c:pt>
                <c:pt idx="6">
                  <c:v>164.02799999999999</c:v>
                </c:pt>
                <c:pt idx="7">
                  <c:v>164.02799999999999</c:v>
                </c:pt>
                <c:pt idx="8">
                  <c:v>164.02799999999999</c:v>
                </c:pt>
                <c:pt idx="9">
                  <c:v>164.39699999999999</c:v>
                </c:pt>
                <c:pt idx="10">
                  <c:v>164.52</c:v>
                </c:pt>
                <c:pt idx="11">
                  <c:v>164.88900000000001</c:v>
                </c:pt>
                <c:pt idx="12">
                  <c:v>165.25800000000001</c:v>
                </c:pt>
                <c:pt idx="13">
                  <c:v>165.62700000000001</c:v>
                </c:pt>
                <c:pt idx="14">
                  <c:v>165.99600000000001</c:v>
                </c:pt>
                <c:pt idx="15">
                  <c:v>166.36500000000001</c:v>
                </c:pt>
                <c:pt idx="16">
                  <c:v>166.73400000000001</c:v>
                </c:pt>
                <c:pt idx="17">
                  <c:v>166.857</c:v>
                </c:pt>
                <c:pt idx="18">
                  <c:v>167.10300000000001</c:v>
                </c:pt>
                <c:pt idx="19">
                  <c:v>167.226</c:v>
                </c:pt>
                <c:pt idx="20">
                  <c:v>167.34899999999999</c:v>
                </c:pt>
                <c:pt idx="21">
                  <c:v>167.34899999999999</c:v>
                </c:pt>
                <c:pt idx="22">
                  <c:v>167.34899999999999</c:v>
                </c:pt>
                <c:pt idx="23">
                  <c:v>167.34899999999999</c:v>
                </c:pt>
                <c:pt idx="24">
                  <c:v>165.35640000000001</c:v>
                </c:pt>
                <c:pt idx="25">
                  <c:v>165.56796</c:v>
                </c:pt>
                <c:pt idx="26">
                  <c:v>165.75</c:v>
                </c:pt>
                <c:pt idx="27">
                  <c:v>165.89760000000001</c:v>
                </c:pt>
                <c:pt idx="28">
                  <c:v>165.91656</c:v>
                </c:pt>
                <c:pt idx="29">
                  <c:v>166.00332</c:v>
                </c:pt>
                <c:pt idx="30">
                  <c:v>166.09008</c:v>
                </c:pt>
                <c:pt idx="31">
                  <c:v>166.60308000000001</c:v>
                </c:pt>
                <c:pt idx="32">
                  <c:v>167.11116000000001</c:v>
                </c:pt>
                <c:pt idx="33">
                  <c:v>167.60448</c:v>
                </c:pt>
                <c:pt idx="34">
                  <c:v>167.56932</c:v>
                </c:pt>
                <c:pt idx="35">
                  <c:v>167.50955999999999</c:v>
                </c:pt>
                <c:pt idx="36">
                  <c:v>167.50955999999999</c:v>
                </c:pt>
                <c:pt idx="37">
                  <c:v>167.46528000000001</c:v>
                </c:pt>
                <c:pt idx="38">
                  <c:v>167.37671999999901</c:v>
                </c:pt>
                <c:pt idx="39">
                  <c:v>167.24387999999999</c:v>
                </c:pt>
                <c:pt idx="40">
                  <c:v>167.06675999999999</c:v>
                </c:pt>
                <c:pt idx="41">
                  <c:v>166.86011999999999</c:v>
                </c:pt>
                <c:pt idx="42">
                  <c:v>166.64364</c:v>
                </c:pt>
                <c:pt idx="43">
                  <c:v>166.41731999999999</c:v>
                </c:pt>
                <c:pt idx="44">
                  <c:v>166.18116000000001</c:v>
                </c:pt>
                <c:pt idx="45">
                  <c:v>165.93024</c:v>
                </c:pt>
                <c:pt idx="46">
                  <c:v>165.66947999999999</c:v>
                </c:pt>
                <c:pt idx="47">
                  <c:v>165.39395999999999</c:v>
                </c:pt>
                <c:pt idx="48">
                  <c:v>165.09876</c:v>
                </c:pt>
                <c:pt idx="49">
                  <c:v>164.77896000000001</c:v>
                </c:pt>
                <c:pt idx="50">
                  <c:v>164.41980000000001</c:v>
                </c:pt>
                <c:pt idx="51">
                  <c:v>164.02127999999999</c:v>
                </c:pt>
                <c:pt idx="52">
                  <c:v>163.84836000000001</c:v>
                </c:pt>
                <c:pt idx="53">
                  <c:v>163.75487999999899</c:v>
                </c:pt>
                <c:pt idx="54">
                  <c:v>163.75175999999999</c:v>
                </c:pt>
                <c:pt idx="55">
                  <c:v>163.74372</c:v>
                </c:pt>
                <c:pt idx="56">
                  <c:v>163.28691999999899</c:v>
                </c:pt>
                <c:pt idx="57">
                  <c:v>163.247559999999</c:v>
                </c:pt>
                <c:pt idx="58">
                  <c:v>163.22788</c:v>
                </c:pt>
                <c:pt idx="59">
                  <c:v>163.74160000000001</c:v>
                </c:pt>
                <c:pt idx="60">
                  <c:v>163.85187999999999</c:v>
                </c:pt>
                <c:pt idx="61">
                  <c:v>163.90732</c:v>
                </c:pt>
                <c:pt idx="62">
                  <c:v>164.02180000000001</c:v>
                </c:pt>
                <c:pt idx="63">
                  <c:v>164.18056000000001</c:v>
                </c:pt>
                <c:pt idx="64">
                  <c:v>164.37868</c:v>
                </c:pt>
                <c:pt idx="65">
                  <c:v>164.62108000000001</c:v>
                </c:pt>
                <c:pt idx="66">
                  <c:v>164.893</c:v>
                </c:pt>
                <c:pt idx="67">
                  <c:v>165.17967999999999</c:v>
                </c:pt>
                <c:pt idx="68">
                  <c:v>165.47128000000001</c:v>
                </c:pt>
                <c:pt idx="69">
                  <c:v>165.76288</c:v>
                </c:pt>
                <c:pt idx="70">
                  <c:v>166.05939999999899</c:v>
                </c:pt>
                <c:pt idx="71">
                  <c:v>166.351</c:v>
                </c:pt>
                <c:pt idx="72">
                  <c:v>166.62783999999999</c:v>
                </c:pt>
                <c:pt idx="73">
                  <c:v>166.88991999999999</c:v>
                </c:pt>
                <c:pt idx="74">
                  <c:v>167.14707999999999</c:v>
                </c:pt>
                <c:pt idx="75">
                  <c:v>167.39931999999999</c:v>
                </c:pt>
                <c:pt idx="76">
                  <c:v>168.49288000000001</c:v>
                </c:pt>
                <c:pt idx="77">
                  <c:v>169.32640000000001</c:v>
                </c:pt>
                <c:pt idx="78">
                  <c:v>170.12547999999899</c:v>
                </c:pt>
                <c:pt idx="79">
                  <c:v>170.73687999999899</c:v>
                </c:pt>
                <c:pt idx="80">
                  <c:v>171.313839999999</c:v>
                </c:pt>
                <c:pt idx="81">
                  <c:v>171.87887999999899</c:v>
                </c:pt>
                <c:pt idx="82">
                  <c:v>171.99203999999901</c:v>
                </c:pt>
                <c:pt idx="83">
                  <c:v>172.06092000000001</c:v>
                </c:pt>
                <c:pt idx="84">
                  <c:v>172.07568000000001</c:v>
                </c:pt>
                <c:pt idx="85">
                  <c:v>172.4742</c:v>
                </c:pt>
                <c:pt idx="86">
                  <c:v>172.82352</c:v>
                </c:pt>
                <c:pt idx="87">
                  <c:v>173.12363999999999</c:v>
                </c:pt>
                <c:pt idx="88">
                  <c:v>173.76455999999999</c:v>
                </c:pt>
                <c:pt idx="89">
                  <c:v>174.375959999999</c:v>
                </c:pt>
                <c:pt idx="90">
                  <c:v>174.95784</c:v>
                </c:pt>
                <c:pt idx="91">
                  <c:v>175.5102</c:v>
                </c:pt>
                <c:pt idx="92">
                  <c:v>176.03304</c:v>
                </c:pt>
                <c:pt idx="93">
                  <c:v>176.53620000000001</c:v>
                </c:pt>
                <c:pt idx="94">
                  <c:v>177.03443999999999</c:v>
                </c:pt>
                <c:pt idx="95">
                  <c:v>177.5376</c:v>
                </c:pt>
                <c:pt idx="96">
                  <c:v>178.0506</c:v>
                </c:pt>
                <c:pt idx="97">
                  <c:v>178.5882</c:v>
                </c:pt>
                <c:pt idx="98">
                  <c:v>179.15039999999999</c:v>
                </c:pt>
                <c:pt idx="99">
                  <c:v>179.7372</c:v>
                </c:pt>
                <c:pt idx="100">
                  <c:v>180.35352</c:v>
                </c:pt>
                <c:pt idx="101">
                  <c:v>180.15312</c:v>
                </c:pt>
                <c:pt idx="102">
                  <c:v>179.98715999999999</c:v>
                </c:pt>
                <c:pt idx="103">
                  <c:v>179.89500000000001</c:v>
                </c:pt>
                <c:pt idx="104">
                  <c:v>179.84711999999999</c:v>
                </c:pt>
                <c:pt idx="105">
                  <c:v>179.86812</c:v>
                </c:pt>
                <c:pt idx="106">
                  <c:v>179.71763999999999</c:v>
                </c:pt>
                <c:pt idx="107">
                  <c:v>179.62619999999899</c:v>
                </c:pt>
                <c:pt idx="108">
                  <c:v>179.58887999999999</c:v>
                </c:pt>
                <c:pt idx="109">
                  <c:v>179.43456</c:v>
                </c:pt>
                <c:pt idx="110">
                  <c:v>179.31468000000001</c:v>
                </c:pt>
                <c:pt idx="111">
                  <c:v>179.20956000000001</c:v>
                </c:pt>
                <c:pt idx="112">
                  <c:v>179.24603999999999</c:v>
                </c:pt>
                <c:pt idx="113">
                  <c:v>178.90235999999999</c:v>
                </c:pt>
                <c:pt idx="114">
                  <c:v>178.53899999999999</c:v>
                </c:pt>
                <c:pt idx="115">
                  <c:v>178.146119999999</c:v>
                </c:pt>
                <c:pt idx="116">
                  <c:v>177.72371999999999</c:v>
                </c:pt>
                <c:pt idx="117">
                  <c:v>177.51499999999999</c:v>
                </c:pt>
                <c:pt idx="118">
                  <c:v>177.26692</c:v>
                </c:pt>
                <c:pt idx="119">
                  <c:v>176.96964</c:v>
                </c:pt>
                <c:pt idx="120">
                  <c:v>176.77124571428499</c:v>
                </c:pt>
                <c:pt idx="121">
                  <c:v>176.87528571428501</c:v>
                </c:pt>
                <c:pt idx="122">
                  <c:v>176.910445714285</c:v>
                </c:pt>
                <c:pt idx="123">
                  <c:v>176.88164571428501</c:v>
                </c:pt>
                <c:pt idx="124">
                  <c:v>177.024325714285</c:v>
                </c:pt>
                <c:pt idx="125">
                  <c:v>177.103045714285</c:v>
                </c:pt>
                <c:pt idx="126">
                  <c:v>177.112885714285</c:v>
                </c:pt>
                <c:pt idx="127">
                  <c:v>177.33096</c:v>
                </c:pt>
                <c:pt idx="128">
                  <c:v>177.52284</c:v>
                </c:pt>
                <c:pt idx="129">
                  <c:v>177.59664000000001</c:v>
                </c:pt>
                <c:pt idx="130">
                  <c:v>177.91152</c:v>
                </c:pt>
                <c:pt idx="131">
                  <c:v>178.33392000000001</c:v>
                </c:pt>
                <c:pt idx="132">
                  <c:v>178.6284</c:v>
                </c:pt>
                <c:pt idx="133">
                  <c:v>178.79988</c:v>
                </c:pt>
                <c:pt idx="134">
                  <c:v>179.01455999999999</c:v>
                </c:pt>
                <c:pt idx="135">
                  <c:v>179.51951999999901</c:v>
                </c:pt>
                <c:pt idx="136">
                  <c:v>179.92608000000001</c:v>
                </c:pt>
                <c:pt idx="137">
                  <c:v>180.45671999999999</c:v>
                </c:pt>
                <c:pt idx="138">
                  <c:v>181.12440000000001</c:v>
                </c:pt>
                <c:pt idx="139">
                  <c:v>181.85316</c:v>
                </c:pt>
                <c:pt idx="140">
                  <c:v>182.49827999999999</c:v>
                </c:pt>
                <c:pt idx="141">
                  <c:v>183.45336</c:v>
                </c:pt>
                <c:pt idx="142">
                  <c:v>184.07668000000001</c:v>
                </c:pt>
                <c:pt idx="143">
                  <c:v>184.98535999999899</c:v>
                </c:pt>
                <c:pt idx="144">
                  <c:v>185.81039999999999</c:v>
                </c:pt>
                <c:pt idx="145">
                  <c:v>186.38895428571399</c:v>
                </c:pt>
                <c:pt idx="146">
                  <c:v>186.527314285714</c:v>
                </c:pt>
                <c:pt idx="147">
                  <c:v>187.00515428571401</c:v>
                </c:pt>
                <c:pt idx="148">
                  <c:v>187.79295428571399</c:v>
                </c:pt>
                <c:pt idx="149">
                  <c:v>188.27151428571401</c:v>
                </c:pt>
                <c:pt idx="150">
                  <c:v>188.67627428571399</c:v>
                </c:pt>
                <c:pt idx="151">
                  <c:v>189.01707428571399</c:v>
                </c:pt>
                <c:pt idx="152">
                  <c:v>189.00695999999999</c:v>
                </c:pt>
                <c:pt idx="153">
                  <c:v>189.66756000000001</c:v>
                </c:pt>
                <c:pt idx="154">
                  <c:v>190.26911999999999</c:v>
                </c:pt>
                <c:pt idx="155">
                  <c:v>190.44264000000001</c:v>
                </c:pt>
                <c:pt idx="156">
                  <c:v>190.56204</c:v>
                </c:pt>
                <c:pt idx="157">
                  <c:v>190.63224</c:v>
                </c:pt>
                <c:pt idx="158">
                  <c:v>191.061599999999</c:v>
                </c:pt>
                <c:pt idx="159">
                  <c:v>191.81567999999999</c:v>
                </c:pt>
                <c:pt idx="160">
                  <c:v>192.10236</c:v>
                </c:pt>
                <c:pt idx="161">
                  <c:v>192.32015999999899</c:v>
                </c:pt>
                <c:pt idx="162">
                  <c:v>192.533039999999</c:v>
                </c:pt>
                <c:pt idx="163">
                  <c:v>192.84503999999899</c:v>
                </c:pt>
                <c:pt idx="164">
                  <c:v>192.94835999999901</c:v>
                </c:pt>
                <c:pt idx="165">
                  <c:v>192.99575999999999</c:v>
                </c:pt>
                <c:pt idx="166">
                  <c:v>192.60035999999999</c:v>
                </c:pt>
                <c:pt idx="167">
                  <c:v>192.98903999999999</c:v>
                </c:pt>
                <c:pt idx="168">
                  <c:v>192.9546</c:v>
                </c:pt>
                <c:pt idx="169">
                  <c:v>192.859319999999</c:v>
                </c:pt>
                <c:pt idx="170">
                  <c:v>192.71975999999901</c:v>
                </c:pt>
                <c:pt idx="171">
                  <c:v>193.16075999999899</c:v>
                </c:pt>
                <c:pt idx="172">
                  <c:v>193.33787999999899</c:v>
                </c:pt>
                <c:pt idx="173">
                  <c:v>193.07219999999899</c:v>
                </c:pt>
                <c:pt idx="174">
                  <c:v>192.752399999999</c:v>
                </c:pt>
                <c:pt idx="175">
                  <c:v>192.78683999999899</c:v>
                </c:pt>
                <c:pt idx="176">
                  <c:v>193.200119999999</c:v>
                </c:pt>
                <c:pt idx="177">
                  <c:v>193.54943999999901</c:v>
                </c:pt>
                <c:pt idx="178">
                  <c:v>193.032839999999</c:v>
                </c:pt>
                <c:pt idx="179">
                  <c:v>192.46704</c:v>
                </c:pt>
                <c:pt idx="180">
                  <c:v>192.70812000000001</c:v>
                </c:pt>
                <c:pt idx="181">
                  <c:v>192.89016000000001</c:v>
                </c:pt>
                <c:pt idx="182">
                  <c:v>193.023</c:v>
                </c:pt>
                <c:pt idx="183">
                  <c:v>192.70320000000001</c:v>
                </c:pt>
                <c:pt idx="184">
                  <c:v>192.81143999999901</c:v>
                </c:pt>
                <c:pt idx="185">
                  <c:v>192.89016000000001</c:v>
                </c:pt>
                <c:pt idx="186">
                  <c:v>192.94919999999999</c:v>
                </c:pt>
                <c:pt idx="187">
                  <c:v>192.565439999999</c:v>
                </c:pt>
                <c:pt idx="188">
                  <c:v>192.61956000000001</c:v>
                </c:pt>
                <c:pt idx="189">
                  <c:v>192.649079999999</c:v>
                </c:pt>
                <c:pt idx="190">
                  <c:v>192.6558</c:v>
                </c:pt>
                <c:pt idx="191">
                  <c:v>192.63792000000001</c:v>
                </c:pt>
                <c:pt idx="192">
                  <c:v>192.60839999999999</c:v>
                </c:pt>
                <c:pt idx="193">
                  <c:v>192.5856</c:v>
                </c:pt>
                <c:pt idx="194">
                  <c:v>192.1482</c:v>
                </c:pt>
                <c:pt idx="195">
                  <c:v>191.69111999999899</c:v>
                </c:pt>
                <c:pt idx="196">
                  <c:v>191.425919999999</c:v>
                </c:pt>
                <c:pt idx="197">
                  <c:v>190.88412</c:v>
                </c:pt>
                <c:pt idx="198">
                  <c:v>190.33667999999901</c:v>
                </c:pt>
                <c:pt idx="199">
                  <c:v>190.22783999999999</c:v>
                </c:pt>
                <c:pt idx="200">
                  <c:v>189.53147999999999</c:v>
                </c:pt>
                <c:pt idx="201">
                  <c:v>188.45939999999999</c:v>
                </c:pt>
                <c:pt idx="202">
                  <c:v>187.64004</c:v>
                </c:pt>
                <c:pt idx="203">
                  <c:v>186.78131999999999</c:v>
                </c:pt>
                <c:pt idx="204">
                  <c:v>185.86848000000001</c:v>
                </c:pt>
                <c:pt idx="205">
                  <c:v>184.90644</c:v>
                </c:pt>
                <c:pt idx="206">
                  <c:v>183.90995999999899</c:v>
                </c:pt>
                <c:pt idx="207">
                  <c:v>183.28739999999999</c:v>
                </c:pt>
                <c:pt idx="208">
                  <c:v>182.61071999999999</c:v>
                </c:pt>
                <c:pt idx="209">
                  <c:v>181.896479999999</c:v>
                </c:pt>
                <c:pt idx="210">
                  <c:v>181.12139999999999</c:v>
                </c:pt>
                <c:pt idx="211">
                  <c:v>180.32352</c:v>
                </c:pt>
                <c:pt idx="212">
                  <c:v>180.16631999999899</c:v>
                </c:pt>
                <c:pt idx="213">
                  <c:v>179.14811999999901</c:v>
                </c:pt>
                <c:pt idx="214">
                  <c:v>178.154519999999</c:v>
                </c:pt>
                <c:pt idx="215">
                  <c:v>176.94515999999999</c:v>
                </c:pt>
                <c:pt idx="216">
                  <c:v>175.775159999999</c:v>
                </c:pt>
                <c:pt idx="217">
                  <c:v>174.26567999999901</c:v>
                </c:pt>
                <c:pt idx="218">
                  <c:v>172.83804000000001</c:v>
                </c:pt>
                <c:pt idx="219">
                  <c:v>171.95471999999901</c:v>
                </c:pt>
                <c:pt idx="220">
                  <c:v>171.22391999999999</c:v>
                </c:pt>
                <c:pt idx="221">
                  <c:v>169.82891999999899</c:v>
                </c:pt>
                <c:pt idx="222">
                  <c:v>168.68903999999901</c:v>
                </c:pt>
                <c:pt idx="223">
                  <c:v>167.76635999999999</c:v>
                </c:pt>
                <c:pt idx="224">
                  <c:v>166.62155999999999</c:v>
                </c:pt>
                <c:pt idx="225">
                  <c:v>165.89699999999999</c:v>
                </c:pt>
                <c:pt idx="226">
                  <c:v>165.35136</c:v>
                </c:pt>
                <c:pt idx="227">
                  <c:v>164.81376</c:v>
                </c:pt>
                <c:pt idx="228">
                  <c:v>164.60087999999899</c:v>
                </c:pt>
                <c:pt idx="229">
                  <c:v>164.73732000000001</c:v>
                </c:pt>
                <c:pt idx="230">
                  <c:v>164.37683999999999</c:v>
                </c:pt>
                <c:pt idx="231">
                  <c:v>163.92287999999999</c:v>
                </c:pt>
                <c:pt idx="232">
                  <c:v>163.39019999999999</c:v>
                </c:pt>
                <c:pt idx="233">
                  <c:v>163.44228000000001</c:v>
                </c:pt>
                <c:pt idx="234">
                  <c:v>163.09788</c:v>
                </c:pt>
                <c:pt idx="235">
                  <c:v>163.06031999999999</c:v>
                </c:pt>
                <c:pt idx="236">
                  <c:v>163.21104</c:v>
                </c:pt>
                <c:pt idx="237">
                  <c:v>162.9228</c:v>
                </c:pt>
                <c:pt idx="238">
                  <c:v>162.84612000000001</c:v>
                </c:pt>
                <c:pt idx="239">
                  <c:v>162.94656000000001</c:v>
                </c:pt>
                <c:pt idx="240">
                  <c:v>164.03028</c:v>
                </c:pt>
                <c:pt idx="241">
                  <c:v>165.28620000000001</c:v>
                </c:pt>
                <c:pt idx="242">
                  <c:v>166.25676000000001</c:v>
                </c:pt>
                <c:pt idx="243">
                  <c:v>167.34048000000001</c:v>
                </c:pt>
                <c:pt idx="244">
                  <c:v>167.83872</c:v>
                </c:pt>
                <c:pt idx="245">
                  <c:v>168.40584000000001</c:v>
                </c:pt>
                <c:pt idx="246">
                  <c:v>169.02216000000001</c:v>
                </c:pt>
                <c:pt idx="247">
                  <c:v>169.67784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18.844999999999999</c:v>
                </c:pt>
                <c:pt idx="1">
                  <c:v>19.106999999999999</c:v>
                </c:pt>
                <c:pt idx="2">
                  <c:v>19.238</c:v>
                </c:pt>
                <c:pt idx="3">
                  <c:v>19.369</c:v>
                </c:pt>
                <c:pt idx="4">
                  <c:v>19.238</c:v>
                </c:pt>
                <c:pt idx="5">
                  <c:v>18.975999999999999</c:v>
                </c:pt>
                <c:pt idx="6">
                  <c:v>18.713999999999999</c:v>
                </c:pt>
                <c:pt idx="7">
                  <c:v>18.582999999999998</c:v>
                </c:pt>
                <c:pt idx="8">
                  <c:v>18.582999999999998</c:v>
                </c:pt>
                <c:pt idx="9">
                  <c:v>18.451999999999899</c:v>
                </c:pt>
                <c:pt idx="10">
                  <c:v>18.582999999999998</c:v>
                </c:pt>
                <c:pt idx="11">
                  <c:v>18.713999999999999</c:v>
                </c:pt>
                <c:pt idx="12">
                  <c:v>18.975999999999999</c:v>
                </c:pt>
                <c:pt idx="13">
                  <c:v>19.238</c:v>
                </c:pt>
                <c:pt idx="14">
                  <c:v>19.5</c:v>
                </c:pt>
                <c:pt idx="15">
                  <c:v>20.024000000000001</c:v>
                </c:pt>
                <c:pt idx="16">
                  <c:v>20.417000000000002</c:v>
                </c:pt>
                <c:pt idx="17">
                  <c:v>20.678999999999998</c:v>
                </c:pt>
                <c:pt idx="18">
                  <c:v>20.81</c:v>
                </c:pt>
                <c:pt idx="19">
                  <c:v>20.81</c:v>
                </c:pt>
                <c:pt idx="20">
                  <c:v>20.678999999999998</c:v>
                </c:pt>
                <c:pt idx="21">
                  <c:v>20.417000000000002</c:v>
                </c:pt>
                <c:pt idx="22">
                  <c:v>20.024000000000001</c:v>
                </c:pt>
                <c:pt idx="23">
                  <c:v>19.631</c:v>
                </c:pt>
                <c:pt idx="24">
                  <c:v>19.479040000000001</c:v>
                </c:pt>
                <c:pt idx="25">
                  <c:v>19.479040000000001</c:v>
                </c:pt>
                <c:pt idx="26">
                  <c:v>19.447600000000001</c:v>
                </c:pt>
                <c:pt idx="27">
                  <c:v>19.384720000000002</c:v>
                </c:pt>
                <c:pt idx="28">
                  <c:v>19.239199999999901</c:v>
                </c:pt>
                <c:pt idx="29">
                  <c:v>19.185680000000001</c:v>
                </c:pt>
                <c:pt idx="30">
                  <c:v>19.121679999999898</c:v>
                </c:pt>
                <c:pt idx="31">
                  <c:v>19.49372</c:v>
                </c:pt>
                <c:pt idx="32">
                  <c:v>19.865760000000002</c:v>
                </c:pt>
                <c:pt idx="33">
                  <c:v>20.248280000000001</c:v>
                </c:pt>
                <c:pt idx="34">
                  <c:v>20.113240000000001</c:v>
                </c:pt>
                <c:pt idx="35">
                  <c:v>19.993919999999999</c:v>
                </c:pt>
                <c:pt idx="36">
                  <c:v>19.952000000000002</c:v>
                </c:pt>
                <c:pt idx="37">
                  <c:v>19.931039999999999</c:v>
                </c:pt>
                <c:pt idx="38">
                  <c:v>19.931039999999999</c:v>
                </c:pt>
                <c:pt idx="39">
                  <c:v>19.952000000000002</c:v>
                </c:pt>
                <c:pt idx="40">
                  <c:v>19.988679999999999</c:v>
                </c:pt>
                <c:pt idx="41">
                  <c:v>20.03584</c:v>
                </c:pt>
                <c:pt idx="42">
                  <c:v>20.082999999999998</c:v>
                </c:pt>
                <c:pt idx="43">
                  <c:v>20.13016</c:v>
                </c:pt>
                <c:pt idx="44">
                  <c:v>20.182559999999999</c:v>
                </c:pt>
                <c:pt idx="45">
                  <c:v>20.245439999999999</c:v>
                </c:pt>
                <c:pt idx="46">
                  <c:v>20.313559999999999</c:v>
                </c:pt>
                <c:pt idx="47">
                  <c:v>20.3816799999999</c:v>
                </c:pt>
                <c:pt idx="48">
                  <c:v>20.4445599999999</c:v>
                </c:pt>
                <c:pt idx="49">
                  <c:v>20.496959999999898</c:v>
                </c:pt>
                <c:pt idx="50">
                  <c:v>20.538879999999899</c:v>
                </c:pt>
                <c:pt idx="51">
                  <c:v>20.570319999999899</c:v>
                </c:pt>
                <c:pt idx="52">
                  <c:v>20.857319999999898</c:v>
                </c:pt>
                <c:pt idx="53">
                  <c:v>21.200759999999899</c:v>
                </c:pt>
                <c:pt idx="54">
                  <c:v>21.581399999999999</c:v>
                </c:pt>
                <c:pt idx="55">
                  <c:v>21.956799999999902</c:v>
                </c:pt>
                <c:pt idx="56">
                  <c:v>21.907639999999901</c:v>
                </c:pt>
                <c:pt idx="57">
                  <c:v>22.276679999999999</c:v>
                </c:pt>
                <c:pt idx="58">
                  <c:v>22.6299999999999</c:v>
                </c:pt>
                <c:pt idx="59">
                  <c:v>23.4799199999999</c:v>
                </c:pt>
                <c:pt idx="60">
                  <c:v>23.8979199999999</c:v>
                </c:pt>
                <c:pt idx="61">
                  <c:v>24.2227999999999</c:v>
                </c:pt>
                <c:pt idx="62">
                  <c:v>24.49004</c:v>
                </c:pt>
                <c:pt idx="63">
                  <c:v>24.704879999999999</c:v>
                </c:pt>
                <c:pt idx="64">
                  <c:v>24.862079999999999</c:v>
                </c:pt>
                <c:pt idx="65">
                  <c:v>24.951160000000002</c:v>
                </c:pt>
                <c:pt idx="66">
                  <c:v>24.982600000000001</c:v>
                </c:pt>
                <c:pt idx="67">
                  <c:v>24.982599999999898</c:v>
                </c:pt>
                <c:pt idx="68">
                  <c:v>24.956399999999899</c:v>
                </c:pt>
                <c:pt idx="69">
                  <c:v>24.9039999999999</c:v>
                </c:pt>
                <c:pt idx="70">
                  <c:v>24.820159999999898</c:v>
                </c:pt>
                <c:pt idx="71">
                  <c:v>24.715359999999901</c:v>
                </c:pt>
                <c:pt idx="72">
                  <c:v>24.600079999999899</c:v>
                </c:pt>
                <c:pt idx="73">
                  <c:v>24.4795599999999</c:v>
                </c:pt>
                <c:pt idx="74">
                  <c:v>24.35904</c:v>
                </c:pt>
                <c:pt idx="75">
                  <c:v>24.248999999999999</c:v>
                </c:pt>
                <c:pt idx="76">
                  <c:v>24.939920000000001</c:v>
                </c:pt>
                <c:pt idx="77">
                  <c:v>25.401479999999999</c:v>
                </c:pt>
                <c:pt idx="78">
                  <c:v>25.889240000000001</c:v>
                </c:pt>
                <c:pt idx="79">
                  <c:v>26.253039999999999</c:v>
                </c:pt>
                <c:pt idx="80">
                  <c:v>26.637799999999999</c:v>
                </c:pt>
                <c:pt idx="81">
                  <c:v>27.01108</c:v>
                </c:pt>
                <c:pt idx="82">
                  <c:v>26.966159999999999</c:v>
                </c:pt>
                <c:pt idx="83">
                  <c:v>26.921240000000001</c:v>
                </c:pt>
                <c:pt idx="84">
                  <c:v>26.892040000000001</c:v>
                </c:pt>
                <c:pt idx="85">
                  <c:v>27.25808</c:v>
                </c:pt>
                <c:pt idx="86">
                  <c:v>27.61364</c:v>
                </c:pt>
                <c:pt idx="87">
                  <c:v>27.969200000000001</c:v>
                </c:pt>
                <c:pt idx="88">
                  <c:v>28.738720000000001</c:v>
                </c:pt>
                <c:pt idx="89">
                  <c:v>29.503</c:v>
                </c:pt>
                <c:pt idx="90">
                  <c:v>30.283000000000001</c:v>
                </c:pt>
                <c:pt idx="91">
                  <c:v>31.078720000000001</c:v>
                </c:pt>
                <c:pt idx="92">
                  <c:v>31.87968</c:v>
                </c:pt>
                <c:pt idx="93">
                  <c:v>32.680639999999997</c:v>
                </c:pt>
                <c:pt idx="94">
                  <c:v>33.492079999999902</c:v>
                </c:pt>
                <c:pt idx="95">
                  <c:v>34.319240000000001</c:v>
                </c:pt>
                <c:pt idx="96">
                  <c:v>35.162120000000002</c:v>
                </c:pt>
                <c:pt idx="97">
                  <c:v>36.031199999999998</c:v>
                </c:pt>
                <c:pt idx="98">
                  <c:v>36.926479999999998</c:v>
                </c:pt>
                <c:pt idx="99">
                  <c:v>37.853199999999902</c:v>
                </c:pt>
                <c:pt idx="100">
                  <c:v>38.811359999999901</c:v>
                </c:pt>
                <c:pt idx="101">
                  <c:v>39.020959999999903</c:v>
                </c:pt>
                <c:pt idx="102">
                  <c:v>39.251519999999999</c:v>
                </c:pt>
                <c:pt idx="103">
                  <c:v>39.497799999999998</c:v>
                </c:pt>
                <c:pt idx="104">
                  <c:v>39.765039999999999</c:v>
                </c:pt>
                <c:pt idx="105">
                  <c:v>40.058479999999903</c:v>
                </c:pt>
                <c:pt idx="106">
                  <c:v>40.133039999999902</c:v>
                </c:pt>
                <c:pt idx="107">
                  <c:v>40.228560000000002</c:v>
                </c:pt>
                <c:pt idx="108">
                  <c:v>40.339799999999997</c:v>
                </c:pt>
                <c:pt idx="109">
                  <c:v>40.302</c:v>
                </c:pt>
                <c:pt idx="110">
                  <c:v>40.279919999999997</c:v>
                </c:pt>
                <c:pt idx="111">
                  <c:v>40.278799999999997</c:v>
                </c:pt>
                <c:pt idx="112">
                  <c:v>40.468640000000001</c:v>
                </c:pt>
                <c:pt idx="113">
                  <c:v>40.255000000000003</c:v>
                </c:pt>
                <c:pt idx="114">
                  <c:v>40.06756</c:v>
                </c:pt>
                <c:pt idx="115">
                  <c:v>39.89584</c:v>
                </c:pt>
                <c:pt idx="116">
                  <c:v>39.7346</c:v>
                </c:pt>
                <c:pt idx="117">
                  <c:v>39.827919999999999</c:v>
                </c:pt>
                <c:pt idx="118">
                  <c:v>39.936959999999999</c:v>
                </c:pt>
                <c:pt idx="119">
                  <c:v>40.045999999999999</c:v>
                </c:pt>
                <c:pt idx="120">
                  <c:v>40.331737142857101</c:v>
                </c:pt>
                <c:pt idx="121">
                  <c:v>40.997657142857101</c:v>
                </c:pt>
                <c:pt idx="122">
                  <c:v>41.647857142857099</c:v>
                </c:pt>
                <c:pt idx="123">
                  <c:v>42.271857142857101</c:v>
                </c:pt>
                <c:pt idx="124">
                  <c:v>43.109497142857101</c:v>
                </c:pt>
                <c:pt idx="125">
                  <c:v>43.899977142857097</c:v>
                </c:pt>
                <c:pt idx="126">
                  <c:v>44.643297142857101</c:v>
                </c:pt>
                <c:pt idx="127">
                  <c:v>45.630434285714202</c:v>
                </c:pt>
                <c:pt idx="128">
                  <c:v>46.674674285714197</c:v>
                </c:pt>
                <c:pt idx="129">
                  <c:v>47.6665142857143</c:v>
                </c:pt>
                <c:pt idx="130">
                  <c:v>49.0116742857142</c:v>
                </c:pt>
                <c:pt idx="131">
                  <c:v>50.549514285714203</c:v>
                </c:pt>
                <c:pt idx="132">
                  <c:v>52.0401942857142</c:v>
                </c:pt>
                <c:pt idx="133">
                  <c:v>53.494194285714201</c:v>
                </c:pt>
                <c:pt idx="134">
                  <c:v>55.081514285714199</c:v>
                </c:pt>
                <c:pt idx="135">
                  <c:v>57.048354285714296</c:v>
                </c:pt>
                <c:pt idx="136">
                  <c:v>58.988994285714199</c:v>
                </c:pt>
                <c:pt idx="137">
                  <c:v>61.139154285714199</c:v>
                </c:pt>
                <c:pt idx="138">
                  <c:v>63.513434285714197</c:v>
                </c:pt>
                <c:pt idx="139">
                  <c:v>66.046114285714197</c:v>
                </c:pt>
                <c:pt idx="140">
                  <c:v>68.547354285714206</c:v>
                </c:pt>
                <c:pt idx="141">
                  <c:v>71.428114285714202</c:v>
                </c:pt>
                <c:pt idx="142">
                  <c:v>74.038594285714197</c:v>
                </c:pt>
                <c:pt idx="143">
                  <c:v>77.039074285714193</c:v>
                </c:pt>
                <c:pt idx="144">
                  <c:v>80.029074285714202</c:v>
                </c:pt>
                <c:pt idx="145">
                  <c:v>82.826657142857101</c:v>
                </c:pt>
                <c:pt idx="146">
                  <c:v>85.233577142857101</c:v>
                </c:pt>
                <c:pt idx="147">
                  <c:v>88.051457142857103</c:v>
                </c:pt>
                <c:pt idx="148">
                  <c:v>91.285537142857095</c:v>
                </c:pt>
                <c:pt idx="149">
                  <c:v>94.2850171428571</c:v>
                </c:pt>
                <c:pt idx="150">
                  <c:v>97.310697142857094</c:v>
                </c:pt>
                <c:pt idx="151">
                  <c:v>100.352097142857</c:v>
                </c:pt>
                <c:pt idx="152">
                  <c:v>103.112999999999</c:v>
                </c:pt>
                <c:pt idx="153">
                  <c:v>106.59679999999901</c:v>
                </c:pt>
                <c:pt idx="154">
                  <c:v>110.091079999999</c:v>
                </c:pt>
                <c:pt idx="155">
                  <c:v>113.195359999999</c:v>
                </c:pt>
                <c:pt idx="156">
                  <c:v>116.315359999999</c:v>
                </c:pt>
                <c:pt idx="157">
                  <c:v>119.44059999999899</c:v>
                </c:pt>
                <c:pt idx="158">
                  <c:v>122.987279999999</c:v>
                </c:pt>
                <c:pt idx="159">
                  <c:v>126.94492</c:v>
                </c:pt>
                <c:pt idx="160">
                  <c:v>130.50207999999901</c:v>
                </c:pt>
                <c:pt idx="161">
                  <c:v>134.06447999999901</c:v>
                </c:pt>
                <c:pt idx="162">
                  <c:v>137.64783999999901</c:v>
                </c:pt>
                <c:pt idx="163">
                  <c:v>141.40755999999999</c:v>
                </c:pt>
                <c:pt idx="164">
                  <c:v>144.99839999999901</c:v>
                </c:pt>
                <c:pt idx="165">
                  <c:v>148.60383999999999</c:v>
                </c:pt>
                <c:pt idx="166">
                  <c:v>151.81403999999901</c:v>
                </c:pt>
                <c:pt idx="167">
                  <c:v>155.85775999999899</c:v>
                </c:pt>
                <c:pt idx="168">
                  <c:v>159.50623999999999</c:v>
                </c:pt>
                <c:pt idx="169">
                  <c:v>163.17455999999899</c:v>
                </c:pt>
                <c:pt idx="170">
                  <c:v>166.86384000000001</c:v>
                </c:pt>
                <c:pt idx="171">
                  <c:v>171.18527999999901</c:v>
                </c:pt>
                <c:pt idx="172">
                  <c:v>175.30235999999999</c:v>
                </c:pt>
                <c:pt idx="173">
                  <c:v>179.02943999999999</c:v>
                </c:pt>
                <c:pt idx="174">
                  <c:v>182.767</c:v>
                </c:pt>
                <c:pt idx="175">
                  <c:v>186.92076</c:v>
                </c:pt>
                <c:pt idx="176">
                  <c:v>191.49596</c:v>
                </c:pt>
                <c:pt idx="177">
                  <c:v>196.08688000000001</c:v>
                </c:pt>
                <c:pt idx="178">
                  <c:v>199.87683999999999</c:v>
                </c:pt>
                <c:pt idx="179">
                  <c:v>203.68776</c:v>
                </c:pt>
                <c:pt idx="180">
                  <c:v>208.3468</c:v>
                </c:pt>
                <c:pt idx="181">
                  <c:v>213.03728000000001</c:v>
                </c:pt>
                <c:pt idx="182">
                  <c:v>217.75919999999999</c:v>
                </c:pt>
                <c:pt idx="183">
                  <c:v>222.09111999999999</c:v>
                </c:pt>
                <c:pt idx="184">
                  <c:v>226.87591999999901</c:v>
                </c:pt>
                <c:pt idx="185">
                  <c:v>231.69215999999901</c:v>
                </c:pt>
                <c:pt idx="186">
                  <c:v>236.53984</c:v>
                </c:pt>
                <c:pt idx="187">
                  <c:v>241.00800000000001</c:v>
                </c:pt>
                <c:pt idx="188">
                  <c:v>245.93951999999999</c:v>
                </c:pt>
                <c:pt idx="189">
                  <c:v>250.90248</c:v>
                </c:pt>
                <c:pt idx="190">
                  <c:v>255.89276000000001</c:v>
                </c:pt>
                <c:pt idx="191">
                  <c:v>260.91971999999998</c:v>
                </c:pt>
                <c:pt idx="192">
                  <c:v>266.01368000000002</c:v>
                </c:pt>
                <c:pt idx="193">
                  <c:v>271.11923999999999</c:v>
                </c:pt>
                <c:pt idx="194">
                  <c:v>275.83179999999999</c:v>
                </c:pt>
                <c:pt idx="195">
                  <c:v>280.59676000000002</c:v>
                </c:pt>
                <c:pt idx="196">
                  <c:v>285.630079999999</c:v>
                </c:pt>
                <c:pt idx="197">
                  <c:v>290.60755999999998</c:v>
                </c:pt>
                <c:pt idx="198">
                  <c:v>295.523359999999</c:v>
                </c:pt>
                <c:pt idx="199">
                  <c:v>301.057919999999</c:v>
                </c:pt>
                <c:pt idx="200">
                  <c:v>306.02312000000001</c:v>
                </c:pt>
                <c:pt idx="201">
                  <c:v>310.61291999999901</c:v>
                </c:pt>
                <c:pt idx="202">
                  <c:v>315.63576</c:v>
                </c:pt>
                <c:pt idx="203">
                  <c:v>320.6848</c:v>
                </c:pt>
                <c:pt idx="204">
                  <c:v>325.78100000000001</c:v>
                </c:pt>
                <c:pt idx="205">
                  <c:v>330.90863999999999</c:v>
                </c:pt>
                <c:pt idx="206">
                  <c:v>336.08344</c:v>
                </c:pt>
                <c:pt idx="207">
                  <c:v>341.72160000000002</c:v>
                </c:pt>
                <c:pt idx="208">
                  <c:v>347.391199999999</c:v>
                </c:pt>
                <c:pt idx="209">
                  <c:v>353.05144000000001</c:v>
                </c:pt>
                <c:pt idx="210">
                  <c:v>358.73151999999999</c:v>
                </c:pt>
                <c:pt idx="211">
                  <c:v>364.39699999999999</c:v>
                </c:pt>
                <c:pt idx="212">
                  <c:v>370.70916</c:v>
                </c:pt>
                <c:pt idx="213">
                  <c:v>376.17320000000001</c:v>
                </c:pt>
                <c:pt idx="214">
                  <c:v>381.63724000000002</c:v>
                </c:pt>
                <c:pt idx="215">
                  <c:v>386.85095999999999</c:v>
                </c:pt>
                <c:pt idx="216">
                  <c:v>392.069919999999</c:v>
                </c:pt>
                <c:pt idx="217">
                  <c:v>396.85695999999899</c:v>
                </c:pt>
                <c:pt idx="218">
                  <c:v>401.66907999999898</c:v>
                </c:pt>
                <c:pt idx="219">
                  <c:v>406.90151999999898</c:v>
                </c:pt>
                <c:pt idx="220">
                  <c:v>412.11299999999898</c:v>
                </c:pt>
                <c:pt idx="221">
                  <c:v>416.46588000000003</c:v>
                </c:pt>
                <c:pt idx="222">
                  <c:v>420.70992000000001</c:v>
                </c:pt>
                <c:pt idx="223">
                  <c:v>425.03660000000002</c:v>
                </c:pt>
                <c:pt idx="224">
                  <c:v>428.76548000000003</c:v>
                </c:pt>
                <c:pt idx="225">
                  <c:v>432.65800000000002</c:v>
                </c:pt>
                <c:pt idx="226">
                  <c:v>436.50448</c:v>
                </c:pt>
                <c:pt idx="227">
                  <c:v>439.90744000000001</c:v>
                </c:pt>
                <c:pt idx="228">
                  <c:v>443.26848000000001</c:v>
                </c:pt>
                <c:pt idx="229">
                  <c:v>446.56139999999999</c:v>
                </c:pt>
                <c:pt idx="230">
                  <c:v>448.96427999999997</c:v>
                </c:pt>
                <c:pt idx="231">
                  <c:v>450.87236000000001</c:v>
                </c:pt>
                <c:pt idx="232">
                  <c:v>452.27516000000003</c:v>
                </c:pt>
                <c:pt idx="233">
                  <c:v>453.87063999999998</c:v>
                </c:pt>
                <c:pt idx="234">
                  <c:v>454.81307999999899</c:v>
                </c:pt>
                <c:pt idx="235">
                  <c:v>455.71995999999899</c:v>
                </c:pt>
                <c:pt idx="236">
                  <c:v>456.68223999999901</c:v>
                </c:pt>
                <c:pt idx="237">
                  <c:v>456.97687999999903</c:v>
                </c:pt>
                <c:pt idx="238">
                  <c:v>457.25055999999898</c:v>
                </c:pt>
                <c:pt idx="239">
                  <c:v>457.48755999999901</c:v>
                </c:pt>
                <c:pt idx="240">
                  <c:v>458.35963999999899</c:v>
                </c:pt>
                <c:pt idx="241">
                  <c:v>459.18979999999902</c:v>
                </c:pt>
                <c:pt idx="242">
                  <c:v>459.57755999999898</c:v>
                </c:pt>
                <c:pt idx="243">
                  <c:v>459.93387999999902</c:v>
                </c:pt>
                <c:pt idx="244">
                  <c:v>459.83731999999998</c:v>
                </c:pt>
                <c:pt idx="245">
                  <c:v>459.72503999999901</c:v>
                </c:pt>
                <c:pt idx="246">
                  <c:v>459.60227999999898</c:v>
                </c:pt>
                <c:pt idx="247">
                  <c:v>459.46379999999999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(1)'!$T$6:$T$98</c:f>
              <c:numCache>
                <c:formatCode>0.000</c:formatCode>
                <c:ptCount val="93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(1)'!$Z$6:$Z$98</c:f>
              <c:numCache>
                <c:formatCode>General</c:formatCode>
                <c:ptCount val="93"/>
                <c:pt idx="0">
                  <c:v>0</c:v>
                </c:pt>
                <c:pt idx="1">
                  <c:v>0.76951999999999998</c:v>
                </c:pt>
                <c:pt idx="2">
                  <c:v>1.5337999999999994</c:v>
                </c:pt>
                <c:pt idx="3">
                  <c:v>2.3138000000000005</c:v>
                </c:pt>
                <c:pt idx="4">
                  <c:v>3.1095199999999998</c:v>
                </c:pt>
                <c:pt idx="5">
                  <c:v>3.9104799999999997</c:v>
                </c:pt>
                <c:pt idx="6">
                  <c:v>4.7114399999999961</c:v>
                </c:pt>
                <c:pt idx="7">
                  <c:v>5.5228799999999012</c:v>
                </c:pt>
                <c:pt idx="8">
                  <c:v>6.3500399999999999</c:v>
                </c:pt>
                <c:pt idx="9">
                  <c:v>7.1929200000000009</c:v>
                </c:pt>
                <c:pt idx="10">
                  <c:v>8.0619999999999976</c:v>
                </c:pt>
                <c:pt idx="11">
                  <c:v>8.9572799999999972</c:v>
                </c:pt>
                <c:pt idx="12">
                  <c:v>9.8839999999999009</c:v>
                </c:pt>
                <c:pt idx="13">
                  <c:v>10.8421599999999</c:v>
                </c:pt>
                <c:pt idx="14">
                  <c:v>11.051759999999902</c:v>
                </c:pt>
                <c:pt idx="15">
                  <c:v>11.282319999999999</c:v>
                </c:pt>
                <c:pt idx="16">
                  <c:v>11.528599999999997</c:v>
                </c:pt>
                <c:pt idx="17">
                  <c:v>11.795839999999998</c:v>
                </c:pt>
                <c:pt idx="18">
                  <c:v>12.089279999999903</c:v>
                </c:pt>
                <c:pt idx="19">
                  <c:v>12.163839999999901</c:v>
                </c:pt>
                <c:pt idx="20">
                  <c:v>12.259360000000001</c:v>
                </c:pt>
                <c:pt idx="21">
                  <c:v>12.370599999999996</c:v>
                </c:pt>
                <c:pt idx="22">
                  <c:v>12.332799999999999</c:v>
                </c:pt>
                <c:pt idx="23">
                  <c:v>12.310719999999996</c:v>
                </c:pt>
                <c:pt idx="24">
                  <c:v>12.309599999999996</c:v>
                </c:pt>
                <c:pt idx="25">
                  <c:v>12.49944</c:v>
                </c:pt>
                <c:pt idx="26">
                  <c:v>12.285800000000002</c:v>
                </c:pt>
                <c:pt idx="27">
                  <c:v>12.09836</c:v>
                </c:pt>
                <c:pt idx="28">
                  <c:v>11.926639999999999</c:v>
                </c:pt>
                <c:pt idx="29">
                  <c:v>11.7654</c:v>
                </c:pt>
                <c:pt idx="30">
                  <c:v>11.858719999999998</c:v>
                </c:pt>
                <c:pt idx="31">
                  <c:v>11.967759999999998</c:v>
                </c:pt>
                <c:pt idx="32">
                  <c:v>12.076799999999999</c:v>
                </c:pt>
                <c:pt idx="33">
                  <c:v>12.3625371428571</c:v>
                </c:pt>
                <c:pt idx="34">
                  <c:v>13.0284571428571</c:v>
                </c:pt>
                <c:pt idx="35">
                  <c:v>13.678657142857098</c:v>
                </c:pt>
                <c:pt idx="36">
                  <c:v>14.3026571428571</c:v>
                </c:pt>
                <c:pt idx="37">
                  <c:v>15.140297142857101</c:v>
                </c:pt>
                <c:pt idx="38">
                  <c:v>15.930777142857096</c:v>
                </c:pt>
                <c:pt idx="39">
                  <c:v>16.6740971428571</c:v>
                </c:pt>
                <c:pt idx="40">
                  <c:v>17.661234285714201</c:v>
                </c:pt>
                <c:pt idx="41">
                  <c:v>18.705474285714196</c:v>
                </c:pt>
                <c:pt idx="42">
                  <c:v>19.697314285714299</c:v>
                </c:pt>
                <c:pt idx="43">
                  <c:v>21.042474285714199</c:v>
                </c:pt>
                <c:pt idx="44">
                  <c:v>22.580314285714202</c:v>
                </c:pt>
                <c:pt idx="45">
                  <c:v>24.0709942857142</c:v>
                </c:pt>
                <c:pt idx="46">
                  <c:v>25.5249942857142</c:v>
                </c:pt>
                <c:pt idx="47">
                  <c:v>27.112314285714199</c:v>
                </c:pt>
                <c:pt idx="48">
                  <c:v>29.079154285714296</c:v>
                </c:pt>
                <c:pt idx="49">
                  <c:v>31.019794285714198</c:v>
                </c:pt>
                <c:pt idx="50">
                  <c:v>33.169954285714198</c:v>
                </c:pt>
                <c:pt idx="51">
                  <c:v>35.544234285714197</c:v>
                </c:pt>
                <c:pt idx="52">
                  <c:v>38.076914285714196</c:v>
                </c:pt>
                <c:pt idx="53">
                  <c:v>40.578154285714206</c:v>
                </c:pt>
                <c:pt idx="54">
                  <c:v>43.458914285714201</c:v>
                </c:pt>
                <c:pt idx="55">
                  <c:v>46.069394285714196</c:v>
                </c:pt>
                <c:pt idx="56">
                  <c:v>49.069874285714192</c:v>
                </c:pt>
                <c:pt idx="57">
                  <c:v>52.059874285714201</c:v>
                </c:pt>
                <c:pt idx="58">
                  <c:v>54.857457142857101</c:v>
                </c:pt>
                <c:pt idx="59">
                  <c:v>57.2643771428571</c:v>
                </c:pt>
                <c:pt idx="60">
                  <c:v>60.082257142857102</c:v>
                </c:pt>
                <c:pt idx="61">
                  <c:v>63.316337142857094</c:v>
                </c:pt>
                <c:pt idx="62">
                  <c:v>66.315817142857099</c:v>
                </c:pt>
                <c:pt idx="63">
                  <c:v>69.341497142857094</c:v>
                </c:pt>
                <c:pt idx="64">
                  <c:v>72.382897142857004</c:v>
                </c:pt>
                <c:pt idx="65">
                  <c:v>75.143799999999004</c:v>
                </c:pt>
                <c:pt idx="66">
                  <c:v>78.627599999999006</c:v>
                </c:pt>
                <c:pt idx="67">
                  <c:v>82.121879999998995</c:v>
                </c:pt>
                <c:pt idx="68">
                  <c:v>85.226159999998998</c:v>
                </c:pt>
                <c:pt idx="69">
                  <c:v>88.346159999999003</c:v>
                </c:pt>
                <c:pt idx="70">
                  <c:v>91.471399999998994</c:v>
                </c:pt>
                <c:pt idx="71">
                  <c:v>95.018079999999003</c:v>
                </c:pt>
                <c:pt idx="72">
                  <c:v>98.975719999999995</c:v>
                </c:pt>
                <c:pt idx="73">
                  <c:v>102.53287999999901</c:v>
                </c:pt>
                <c:pt idx="74">
                  <c:v>106.09527999999901</c:v>
                </c:pt>
                <c:pt idx="75">
                  <c:v>109.67863999999901</c:v>
                </c:pt>
                <c:pt idx="76">
                  <c:v>113.43835999999999</c:v>
                </c:pt>
                <c:pt idx="77">
                  <c:v>117.02919999999901</c:v>
                </c:pt>
                <c:pt idx="78">
                  <c:v>120.63463999999999</c:v>
                </c:pt>
                <c:pt idx="79">
                  <c:v>123.84483999999901</c:v>
                </c:pt>
                <c:pt idx="80">
                  <c:v>127.88855999999899</c:v>
                </c:pt>
                <c:pt idx="81">
                  <c:v>131.53703999999999</c:v>
                </c:pt>
                <c:pt idx="82">
                  <c:v>135.20535999999899</c:v>
                </c:pt>
                <c:pt idx="83">
                  <c:v>138.89464000000001</c:v>
                </c:pt>
                <c:pt idx="84">
                  <c:v>143.21607999999901</c:v>
                </c:pt>
                <c:pt idx="85">
                  <c:v>147.33315999999999</c:v>
                </c:pt>
                <c:pt idx="86">
                  <c:v>151.06023999999999</c:v>
                </c:pt>
                <c:pt idx="87">
                  <c:v>154.7978</c:v>
                </c:pt>
                <c:pt idx="88">
                  <c:v>158.95156</c:v>
                </c:pt>
                <c:pt idx="89">
                  <c:v>163.52676</c:v>
                </c:pt>
                <c:pt idx="90">
                  <c:v>168.11768000000001</c:v>
                </c:pt>
                <c:pt idx="91">
                  <c:v>171.90763999999999</c:v>
                </c:pt>
                <c:pt idx="92">
                  <c:v>175.71856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F-444D-9763-983F266EF614}"/>
            </c:ext>
          </c:extLst>
        </c:ser>
        <c:ser>
          <c:idx val="1"/>
          <c:order val="1"/>
          <c:tx>
            <c:strRef>
              <c:f>'0.15 (1)'!$AA$5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(1)'!$T$6:$T$98</c:f>
              <c:numCache>
                <c:formatCode>0.000</c:formatCode>
                <c:ptCount val="93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(1)'!$AA$6:$AA$98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1.7602274371470938E-2</c:v>
                </c:pt>
                <c:pt idx="18">
                  <c:v>9.4882603436498542E-2</c:v>
                </c:pt>
                <c:pt idx="19">
                  <c:v>0.23049247217053095</c:v>
                </c:pt>
                <c:pt idx="20">
                  <c:v>0.43016752511859468</c:v>
                </c:pt>
                <c:pt idx="21">
                  <c:v>0.68237389847120011</c:v>
                </c:pt>
                <c:pt idx="22">
                  <c:v>1.1738495023774072</c:v>
                </c:pt>
                <c:pt idx="23">
                  <c:v>1.3646741298147811</c:v>
                </c:pt>
                <c:pt idx="24">
                  <c:v>2.0253388789586313</c:v>
                </c:pt>
                <c:pt idx="25">
                  <c:v>2.3261909322470045</c:v>
                </c:pt>
                <c:pt idx="26">
                  <c:v>3.1343102588734526</c:v>
                </c:pt>
                <c:pt idx="27">
                  <c:v>3.7842408713242142</c:v>
                </c:pt>
                <c:pt idx="28">
                  <c:v>4.1211013515028148</c:v>
                </c:pt>
                <c:pt idx="29">
                  <c:v>5.2387645199090214</c:v>
                </c:pt>
                <c:pt idx="30">
                  <c:v>6.4448473047462658</c:v>
                </c:pt>
                <c:pt idx="31">
                  <c:v>6.8833371191385737</c:v>
                </c:pt>
                <c:pt idx="32">
                  <c:v>7.8234158036504047</c:v>
                </c:pt>
                <c:pt idx="33">
                  <c:v>8.8250993919838159</c:v>
                </c:pt>
                <c:pt idx="34">
                  <c:v>9.8537842241420357</c:v>
                </c:pt>
                <c:pt idx="35">
                  <c:v>10.97963476887743</c:v>
                </c:pt>
                <c:pt idx="36">
                  <c:v>12.759625549404767</c:v>
                </c:pt>
                <c:pt idx="37">
                  <c:v>14.001511411242726</c:v>
                </c:pt>
                <c:pt idx="38">
                  <c:v>15.306312805540047</c:v>
                </c:pt>
                <c:pt idx="39">
                  <c:v>16.674530023899823</c:v>
                </c:pt>
                <c:pt idx="40">
                  <c:v>18.078272907342541</c:v>
                </c:pt>
                <c:pt idx="41">
                  <c:v>19.559854250568044</c:v>
                </c:pt>
                <c:pt idx="42">
                  <c:v>21.080265329303607</c:v>
                </c:pt>
                <c:pt idx="43">
                  <c:v>23.335323202475358</c:v>
                </c:pt>
                <c:pt idx="44">
                  <c:v>25.201516025639517</c:v>
                </c:pt>
                <c:pt idx="45">
                  <c:v>26.910688142896728</c:v>
                </c:pt>
                <c:pt idx="46">
                  <c:v>28.661320447586739</c:v>
                </c:pt>
                <c:pt idx="47">
                  <c:v>29.595319171857845</c:v>
                </c:pt>
                <c:pt idx="48">
                  <c:v>31.47522787210103</c:v>
                </c:pt>
                <c:pt idx="49">
                  <c:v>34.407292492468031</c:v>
                </c:pt>
                <c:pt idx="50">
                  <c:v>36.382628989130332</c:v>
                </c:pt>
                <c:pt idx="51">
                  <c:v>38.451449010460578</c:v>
                </c:pt>
                <c:pt idx="52">
                  <c:v>41.636113761649781</c:v>
                </c:pt>
                <c:pt idx="53">
                  <c:v>42.759080999947471</c:v>
                </c:pt>
                <c:pt idx="54">
                  <c:v>45.037132372906555</c:v>
                </c:pt>
                <c:pt idx="55">
                  <c:v>48.479992012965312</c:v>
                </c:pt>
                <c:pt idx="56">
                  <c:v>50.877673317484138</c:v>
                </c:pt>
                <c:pt idx="57">
                  <c:v>53.355058239085842</c:v>
                </c:pt>
                <c:pt idx="58">
                  <c:v>55.832602657977084</c:v>
                </c:pt>
                <c:pt idx="59">
                  <c:v>58.359538112606224</c:v>
                </c:pt>
                <c:pt idx="60">
                  <c:v>59.655165168438621</c:v>
                </c:pt>
                <c:pt idx="61">
                  <c:v>63.593302909082297</c:v>
                </c:pt>
                <c:pt idx="62">
                  <c:v>66.327843413002114</c:v>
                </c:pt>
                <c:pt idx="63">
                  <c:v>69.173120211665378</c:v>
                </c:pt>
                <c:pt idx="64">
                  <c:v>72.014951866647934</c:v>
                </c:pt>
                <c:pt idx="65">
                  <c:v>74.892941499527652</c:v>
                </c:pt>
                <c:pt idx="66">
                  <c:v>77.772584467004833</c:v>
                </c:pt>
                <c:pt idx="67">
                  <c:v>82.196384250298081</c:v>
                </c:pt>
                <c:pt idx="68">
                  <c:v>85.20409038347627</c:v>
                </c:pt>
                <c:pt idx="69">
                  <c:v>88.234892825023863</c:v>
                </c:pt>
                <c:pt idx="70">
                  <c:v>91.343602893694694</c:v>
                </c:pt>
                <c:pt idx="71">
                  <c:v>94.614001982556417</c:v>
                </c:pt>
                <c:pt idx="72">
                  <c:v>97.841375283931072</c:v>
                </c:pt>
                <c:pt idx="73">
                  <c:v>102.82662973557565</c:v>
                </c:pt>
                <c:pt idx="74">
                  <c:v>104.51049825499101</c:v>
                </c:pt>
                <c:pt idx="75">
                  <c:v>109.66430952191421</c:v>
                </c:pt>
                <c:pt idx="76">
                  <c:v>111.48254936067093</c:v>
                </c:pt>
                <c:pt idx="77">
                  <c:v>114.99338077331288</c:v>
                </c:pt>
                <c:pt idx="78">
                  <c:v>118.63691970876472</c:v>
                </c:pt>
                <c:pt idx="79">
                  <c:v>122.20445716318653</c:v>
                </c:pt>
                <c:pt idx="80">
                  <c:v>125.94447345601573</c:v>
                </c:pt>
                <c:pt idx="81">
                  <c:v>129.71129007184609</c:v>
                </c:pt>
                <c:pt idx="82">
                  <c:v>135.27951458979754</c:v>
                </c:pt>
                <c:pt idx="83">
                  <c:v>139.25981522691202</c:v>
                </c:pt>
                <c:pt idx="84">
                  <c:v>143.16370579939451</c:v>
                </c:pt>
                <c:pt idx="85">
                  <c:v>147.0793181376182</c:v>
                </c:pt>
                <c:pt idx="86">
                  <c:v>150.97988631153763</c:v>
                </c:pt>
                <c:pt idx="87">
                  <c:v>155.03190236368226</c:v>
                </c:pt>
                <c:pt idx="88">
                  <c:v>161.15914669495888</c:v>
                </c:pt>
                <c:pt idx="89">
                  <c:v>165.457152428873</c:v>
                </c:pt>
                <c:pt idx="90">
                  <c:v>169.63269147301301</c:v>
                </c:pt>
                <c:pt idx="91">
                  <c:v>171.90793508131435</c:v>
                </c:pt>
                <c:pt idx="92">
                  <c:v>178.30189499946789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F-444D-9763-983F266E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5936"/>
        <c:axId val="1151525680"/>
      </c:scatterChart>
      <c:valAx>
        <c:axId val="11143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25680"/>
        <c:crosses val="autoZero"/>
        <c:crossBetween val="midCat"/>
      </c:valAx>
      <c:valAx>
        <c:axId val="11515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1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5.4415263672770497E-2</c:v>
                </c:pt>
                <c:pt idx="2">
                  <c:v>0.2154784500743859</c:v>
                </c:pt>
                <c:pt idx="3">
                  <c:v>0.48988376871223621</c:v>
                </c:pt>
                <c:pt idx="4">
                  <c:v>1.0761412120481555</c:v>
                </c:pt>
                <c:pt idx="5">
                  <c:v>1.5926435484956207</c:v>
                </c:pt>
                <c:pt idx="6">
                  <c:v>2.2186533767418926</c:v>
                </c:pt>
                <c:pt idx="7">
                  <c:v>2.9332735956146347</c:v>
                </c:pt>
                <c:pt idx="8">
                  <c:v>3.7038431403498833</c:v>
                </c:pt>
                <c:pt idx="9">
                  <c:v>4.5907693093170741</c:v>
                </c:pt>
                <c:pt idx="10">
                  <c:v>5.5744245380402093</c:v>
                </c:pt>
                <c:pt idx="11">
                  <c:v>6.6158222463139813</c:v>
                </c:pt>
                <c:pt idx="12">
                  <c:v>7.7627129685200869</c:v>
                </c:pt>
                <c:pt idx="13">
                  <c:v>8.9549990495415823</c:v>
                </c:pt>
                <c:pt idx="14">
                  <c:v>10.952362305131192</c:v>
                </c:pt>
                <c:pt idx="15">
                  <c:v>11.669151994183258</c:v>
                </c:pt>
                <c:pt idx="16">
                  <c:v>13.878166132322825</c:v>
                </c:pt>
                <c:pt idx="17">
                  <c:v>15.479049729243846</c:v>
                </c:pt>
                <c:pt idx="18">
                  <c:v>17.101498447903197</c:v>
                </c:pt>
                <c:pt idx="19">
                  <c:v>18.824477288634309</c:v>
                </c:pt>
                <c:pt idx="20">
                  <c:v>19.738431474127502</c:v>
                </c:pt>
                <c:pt idx="21">
                  <c:v>21.572747044875346</c:v>
                </c:pt>
                <c:pt idx="22">
                  <c:v>25.364621862945416</c:v>
                </c:pt>
                <c:pt idx="23">
                  <c:v>26.296319090153066</c:v>
                </c:pt>
                <c:pt idx="24">
                  <c:v>28.269604912685104</c:v>
                </c:pt>
                <c:pt idx="25">
                  <c:v>30.347139613266229</c:v>
                </c:pt>
                <c:pt idx="26">
                  <c:v>32.474518524599624</c:v>
                </c:pt>
                <c:pt idx="27">
                  <c:v>34.644227413665227</c:v>
                </c:pt>
                <c:pt idx="28">
                  <c:v>37.957842383120905</c:v>
                </c:pt>
                <c:pt idx="29">
                  <c:v>40.347530967009718</c:v>
                </c:pt>
                <c:pt idx="30">
                  <c:v>42.712681556768544</c:v>
                </c:pt>
                <c:pt idx="31">
                  <c:v>45.108102032215541</c:v>
                </c:pt>
                <c:pt idx="32">
                  <c:v>47.56036682944211</c:v>
                </c:pt>
                <c:pt idx="33">
                  <c:v>50.046885935500079</c:v>
                </c:pt>
                <c:pt idx="34">
                  <c:v>52.635288034425429</c:v>
                </c:pt>
                <c:pt idx="35">
                  <c:v>56.551435019521243</c:v>
                </c:pt>
                <c:pt idx="36">
                  <c:v>59.172129863099578</c:v>
                </c:pt>
                <c:pt idx="37">
                  <c:v>61.864488815882218</c:v>
                </c:pt>
                <c:pt idx="38">
                  <c:v>63.224594280836428</c:v>
                </c:pt>
                <c:pt idx="39">
                  <c:v>65.964913217946872</c:v>
                </c:pt>
                <c:pt idx="40">
                  <c:v>68.737524710971471</c:v>
                </c:pt>
                <c:pt idx="41">
                  <c:v>71.583447151515529</c:v>
                </c:pt>
                <c:pt idx="42">
                  <c:v>74.537905011988911</c:v>
                </c:pt>
                <c:pt idx="43">
                  <c:v>78.884854058619567</c:v>
                </c:pt>
                <c:pt idx="44">
                  <c:v>81.830221314864716</c:v>
                </c:pt>
                <c:pt idx="45">
                  <c:v>84.75871654670874</c:v>
                </c:pt>
                <c:pt idx="46">
                  <c:v>87.803400579777758</c:v>
                </c:pt>
                <c:pt idx="47">
                  <c:v>97.195598772805141</c:v>
                </c:pt>
                <c:pt idx="48">
                  <c:v>98.791423307434044</c:v>
                </c:pt>
                <c:pt idx="49">
                  <c:v>101.92624211646744</c:v>
                </c:pt>
                <c:pt idx="50">
                  <c:v>105.07888110379402</c:v>
                </c:pt>
                <c:pt idx="51">
                  <c:v>106.72896002211355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0.17927999999999855</c:v>
                </c:pt>
                <c:pt idx="2">
                  <c:v>0.37951999999999941</c:v>
                </c:pt>
                <c:pt idx="3">
                  <c:v>0.61120000000000374</c:v>
                </c:pt>
                <c:pt idx="4">
                  <c:v>0.879560000000005</c:v>
                </c:pt>
                <c:pt idx="5">
                  <c:v>1.6770800000000037</c:v>
                </c:pt>
                <c:pt idx="6">
                  <c:v>2.4087999999999994</c:v>
                </c:pt>
                <c:pt idx="7">
                  <c:v>3.1614800000000045</c:v>
                </c:pt>
                <c:pt idx="8">
                  <c:v>4.090520000000005</c:v>
                </c:pt>
                <c:pt idx="9">
                  <c:v>4.8810000000000002</c:v>
                </c:pt>
                <c:pt idx="10">
                  <c:v>5.6830800000000039</c:v>
                </c:pt>
                <c:pt idx="11">
                  <c:v>6.5166000000000039</c:v>
                </c:pt>
                <c:pt idx="12">
                  <c:v>7.4683199999999985</c:v>
                </c:pt>
                <c:pt idx="13">
                  <c:v>8.4462400000000031</c:v>
                </c:pt>
                <c:pt idx="14">
                  <c:v>9.8613199999999992</c:v>
                </c:pt>
                <c:pt idx="15">
                  <c:v>11.302599999999998</c:v>
                </c:pt>
                <c:pt idx="16">
                  <c:v>13.087920000000004</c:v>
                </c:pt>
                <c:pt idx="17">
                  <c:v>14.904679999999999</c:v>
                </c:pt>
                <c:pt idx="18">
                  <c:v>16.737160000000003</c:v>
                </c:pt>
                <c:pt idx="19">
                  <c:v>18.585360000000001</c:v>
                </c:pt>
                <c:pt idx="20">
                  <c:v>20.444039999999902</c:v>
                </c:pt>
                <c:pt idx="21">
                  <c:v>21.837560000000003</c:v>
                </c:pt>
                <c:pt idx="22">
                  <c:v>23.599457142857105</c:v>
                </c:pt>
                <c:pt idx="23">
                  <c:v>25.711359999999999</c:v>
                </c:pt>
                <c:pt idx="24">
                  <c:v>28.009440000000005</c:v>
                </c:pt>
                <c:pt idx="25">
                  <c:v>30.333720000000007</c:v>
                </c:pt>
                <c:pt idx="26">
                  <c:v>32.673719999999996</c:v>
                </c:pt>
                <c:pt idx="27">
                  <c:v>35.029440000000001</c:v>
                </c:pt>
                <c:pt idx="28">
                  <c:v>37.390400000000007</c:v>
                </c:pt>
                <c:pt idx="29">
                  <c:v>40.146599999999999</c:v>
                </c:pt>
                <c:pt idx="30">
                  <c:v>42.902799999999907</c:v>
                </c:pt>
                <c:pt idx="31">
                  <c:v>45.429639999999999</c:v>
                </c:pt>
                <c:pt idx="32">
                  <c:v>47.803320000000006</c:v>
                </c:pt>
                <c:pt idx="33">
                  <c:v>50.047799999999903</c:v>
                </c:pt>
                <c:pt idx="34">
                  <c:v>52.472759999999901</c:v>
                </c:pt>
                <c:pt idx="35">
                  <c:v>55.318039999999904</c:v>
                </c:pt>
                <c:pt idx="36">
                  <c:v>58.569040000000008</c:v>
                </c:pt>
                <c:pt idx="37">
                  <c:v>61.835760000000001</c:v>
                </c:pt>
                <c:pt idx="38">
                  <c:v>65.118199999999007</c:v>
                </c:pt>
                <c:pt idx="39">
                  <c:v>68.000159999999994</c:v>
                </c:pt>
                <c:pt idx="40">
                  <c:v>70.892599999999987</c:v>
                </c:pt>
                <c:pt idx="41">
                  <c:v>74.211719999998991</c:v>
                </c:pt>
                <c:pt idx="42">
                  <c:v>77.018519999999</c:v>
                </c:pt>
                <c:pt idx="43">
                  <c:v>79.907960000000003</c:v>
                </c:pt>
                <c:pt idx="44">
                  <c:v>82.823599999999004</c:v>
                </c:pt>
                <c:pt idx="45">
                  <c:v>85.770679999999004</c:v>
                </c:pt>
                <c:pt idx="46">
                  <c:v>89.958879999999994</c:v>
                </c:pt>
                <c:pt idx="47">
                  <c:v>93.877062857142022</c:v>
                </c:pt>
                <c:pt idx="48">
                  <c:v>97.236840000000001</c:v>
                </c:pt>
                <c:pt idx="49">
                  <c:v>100.27187999999902</c:v>
                </c:pt>
                <c:pt idx="50">
                  <c:v>103.29756</c:v>
                </c:pt>
                <c:pt idx="51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1.5533600002527237E-2</c:v>
                </c:pt>
                <c:pt idx="2">
                  <c:v>6.1649499999475665E-2</c:v>
                </c:pt>
                <c:pt idx="3">
                  <c:v>9.2647299999953248E-2</c:v>
                </c:pt>
                <c:pt idx="4">
                  <c:v>0.12416659999871626</c:v>
                </c:pt>
                <c:pt idx="5">
                  <c:v>0.15591580000182148</c:v>
                </c:pt>
                <c:pt idx="6">
                  <c:v>0.20263040000281762</c:v>
                </c:pt>
                <c:pt idx="7">
                  <c:v>0.21861209999769926</c:v>
                </c:pt>
                <c:pt idx="8">
                  <c:v>0.26642790000187233</c:v>
                </c:pt>
                <c:pt idx="9">
                  <c:v>0.28241320000233827</c:v>
                </c:pt>
                <c:pt idx="10">
                  <c:v>0.31486769999901298</c:v>
                </c:pt>
                <c:pt idx="11">
                  <c:v>0.35958270000264747</c:v>
                </c:pt>
                <c:pt idx="12">
                  <c:v>0.39025109999784036</c:v>
                </c:pt>
                <c:pt idx="13">
                  <c:v>0.40612369999871589</c:v>
                </c:pt>
                <c:pt idx="14">
                  <c:v>0.45227639999939129</c:v>
                </c:pt>
                <c:pt idx="15">
                  <c:v>0.46813419999671169</c:v>
                </c:pt>
                <c:pt idx="16">
                  <c:v>0.51589740000054007</c:v>
                </c:pt>
                <c:pt idx="17">
                  <c:v>0.54705049999756739</c:v>
                </c:pt>
                <c:pt idx="18">
                  <c:v>0.59391850000247359</c:v>
                </c:pt>
                <c:pt idx="19">
                  <c:v>0.60960660000273492</c:v>
                </c:pt>
                <c:pt idx="20">
                  <c:v>0.64100309999776073</c:v>
                </c:pt>
                <c:pt idx="21">
                  <c:v>0.68717759999708505</c:v>
                </c:pt>
                <c:pt idx="22">
                  <c:v>0.71814109999831999</c:v>
                </c:pt>
                <c:pt idx="23">
                  <c:v>0.74981819999811705</c:v>
                </c:pt>
                <c:pt idx="24">
                  <c:v>0.78079209999850718</c:v>
                </c:pt>
                <c:pt idx="25">
                  <c:v>0.81200060000264784</c:v>
                </c:pt>
                <c:pt idx="26">
                  <c:v>0.84296229999745265</c:v>
                </c:pt>
                <c:pt idx="27">
                  <c:v>0.8734621999974479</c:v>
                </c:pt>
                <c:pt idx="28">
                  <c:v>0.90460789999633562</c:v>
                </c:pt>
                <c:pt idx="29">
                  <c:v>0.95050349999655737</c:v>
                </c:pt>
                <c:pt idx="30">
                  <c:v>0.96651569999812637</c:v>
                </c:pt>
                <c:pt idx="31">
                  <c:v>0.99711450000177138</c:v>
                </c:pt>
                <c:pt idx="32">
                  <c:v>1.0285277000002679</c:v>
                </c:pt>
                <c:pt idx="33">
                  <c:v>1.0592784999971627</c:v>
                </c:pt>
                <c:pt idx="34">
                  <c:v>1.0912220999962301</c:v>
                </c:pt>
                <c:pt idx="35">
                  <c:v>1.1378891999993357</c:v>
                </c:pt>
                <c:pt idx="36">
                  <c:v>1.16956460000074</c:v>
                </c:pt>
                <c:pt idx="37">
                  <c:v>1.2002291000026162</c:v>
                </c:pt>
                <c:pt idx="38">
                  <c:v>1.2312214999983553</c:v>
                </c:pt>
                <c:pt idx="39">
                  <c:v>1.2621666999984882</c:v>
                </c:pt>
                <c:pt idx="40">
                  <c:v>1.2940291999984765</c:v>
                </c:pt>
                <c:pt idx="41">
                  <c:v>1.3401336999959312</c:v>
                </c:pt>
                <c:pt idx="42">
                  <c:v>1.3711480999991181</c:v>
                </c:pt>
                <c:pt idx="43">
                  <c:v>1.4028296999968006</c:v>
                </c:pt>
                <c:pt idx="44">
                  <c:v>1.4341715999980806</c:v>
                </c:pt>
                <c:pt idx="45">
                  <c:v>1.4641718999992008</c:v>
                </c:pt>
                <c:pt idx="46">
                  <c:v>1.4953060999978334</c:v>
                </c:pt>
                <c:pt idx="47">
                  <c:v>1.5267506000018329</c:v>
                </c:pt>
                <c:pt idx="48">
                  <c:v>1.5573940000031143</c:v>
                </c:pt>
                <c:pt idx="49">
                  <c:v>1.5887194000024465</c:v>
                </c:pt>
                <c:pt idx="50">
                  <c:v>1.6191620999961742</c:v>
                </c:pt>
                <c:pt idx="51">
                  <c:v>1.6664038000017172</c:v>
                </c:pt>
                <c:pt idx="52">
                  <c:v>1.6824211999992258</c:v>
                </c:pt>
                <c:pt idx="53">
                  <c:v>1.7292889000018477</c:v>
                </c:pt>
                <c:pt idx="54">
                  <c:v>1.7612793000007514</c:v>
                </c:pt>
                <c:pt idx="55">
                  <c:v>1.7923026999997091</c:v>
                </c:pt>
                <c:pt idx="56">
                  <c:v>1.8239278999972157</c:v>
                </c:pt>
                <c:pt idx="57">
                  <c:v>1.8402150999972946</c:v>
                </c:pt>
                <c:pt idx="58">
                  <c:v>1.8719958000001498</c:v>
                </c:pt>
                <c:pt idx="59">
                  <c:v>1.9343989999979385</c:v>
                </c:pt>
                <c:pt idx="60">
                  <c:v>1.94914460000291</c:v>
                </c:pt>
                <c:pt idx="61">
                  <c:v>1.9797076999966521</c:v>
                </c:pt>
                <c:pt idx="62">
                  <c:v>2.0109921999974176</c:v>
                </c:pt>
                <c:pt idx="63">
                  <c:v>2.0421752999973251</c:v>
                </c:pt>
                <c:pt idx="64">
                  <c:v>2.0731790999998339</c:v>
                </c:pt>
                <c:pt idx="65">
                  <c:v>2.1191404999990482</c:v>
                </c:pt>
                <c:pt idx="66">
                  <c:v>2.1513560000021243</c:v>
                </c:pt>
                <c:pt idx="67">
                  <c:v>2.1825516000026255</c:v>
                </c:pt>
                <c:pt idx="68">
                  <c:v>2.2135076999984449</c:v>
                </c:pt>
                <c:pt idx="69">
                  <c:v>2.2445872999960557</c:v>
                </c:pt>
                <c:pt idx="70">
                  <c:v>2.2755200000028708</c:v>
                </c:pt>
                <c:pt idx="71">
                  <c:v>2.3071469999995315</c:v>
                </c:pt>
                <c:pt idx="72">
                  <c:v>2.353983100001642</c:v>
                </c:pt>
                <c:pt idx="73">
                  <c:v>2.3847015999999712</c:v>
                </c:pt>
                <c:pt idx="74">
                  <c:v>2.4157814999998664</c:v>
                </c:pt>
                <c:pt idx="75">
                  <c:v>2.4313084000023082</c:v>
                </c:pt>
                <c:pt idx="76">
                  <c:v>2.4622574000022723</c:v>
                </c:pt>
                <c:pt idx="77">
                  <c:v>2.4931413000012981</c:v>
                </c:pt>
                <c:pt idx="78">
                  <c:v>2.5244211999961408</c:v>
                </c:pt>
                <c:pt idx="79">
                  <c:v>2.5564719999965746</c:v>
                </c:pt>
                <c:pt idx="80">
                  <c:v>2.6029035999963526</c:v>
                </c:pt>
                <c:pt idx="81">
                  <c:v>2.6339079000026686</c:v>
                </c:pt>
                <c:pt idx="82">
                  <c:v>2.6643937999979244</c:v>
                </c:pt>
                <c:pt idx="83">
                  <c:v>2.695749500002421</c:v>
                </c:pt>
                <c:pt idx="84">
                  <c:v>2.79049230000237</c:v>
                </c:pt>
                <c:pt idx="85">
                  <c:v>2.8063165999992634</c:v>
                </c:pt>
                <c:pt idx="86">
                  <c:v>2.8371887999965111</c:v>
                </c:pt>
                <c:pt idx="87">
                  <c:v>2.8679641999988235</c:v>
                </c:pt>
                <c:pt idx="88">
                  <c:v>2.88396769999963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7.3999257142857005</c:v>
                </c:pt>
                <c:pt idx="1">
                  <c:v>6.495365714285704</c:v>
                </c:pt>
                <c:pt idx="2">
                  <c:v>5.6880457142856997</c:v>
                </c:pt>
                <c:pt idx="3">
                  <c:v>4.8912057142857037</c:v>
                </c:pt>
                <c:pt idx="4">
                  <c:v>4.1048457142857018</c:v>
                </c:pt>
                <c:pt idx="5">
                  <c:v>3.328965714285701</c:v>
                </c:pt>
                <c:pt idx="6">
                  <c:v>2.5583257142857008</c:v>
                </c:pt>
                <c:pt idx="7">
                  <c:v>1.9424228571428017</c:v>
                </c:pt>
                <c:pt idx="8">
                  <c:v>1.3212799999999021</c:v>
                </c:pt>
                <c:pt idx="9">
                  <c:v>0.90919999999999845</c:v>
                </c:pt>
                <c:pt idx="10">
                  <c:v>1.2759999999999039</c:v>
                </c:pt>
                <c:pt idx="11">
                  <c:v>1.6218399999999988</c:v>
                </c:pt>
                <c:pt idx="12">
                  <c:v>1.9467199999999991</c:v>
                </c:pt>
                <c:pt idx="13">
                  <c:v>1.8512800000000027</c:v>
                </c:pt>
                <c:pt idx="14">
                  <c:v>1.7558399999999992</c:v>
                </c:pt>
                <c:pt idx="15">
                  <c:v>1.6604000000000028</c:v>
                </c:pt>
                <c:pt idx="16">
                  <c:v>1.5649599999999992</c:v>
                </c:pt>
                <c:pt idx="17">
                  <c:v>1.3722800000000035</c:v>
                </c:pt>
                <c:pt idx="18">
                  <c:v>1.2715999999999994</c:v>
                </c:pt>
                <c:pt idx="19">
                  <c:v>1.1709200000000024</c:v>
                </c:pt>
                <c:pt idx="20">
                  <c:v>1.0754799999999989</c:v>
                </c:pt>
                <c:pt idx="21">
                  <c:v>0.99052000000000362</c:v>
                </c:pt>
                <c:pt idx="22">
                  <c:v>0.92652000000000356</c:v>
                </c:pt>
                <c:pt idx="23">
                  <c:v>0.88347999999999871</c:v>
                </c:pt>
                <c:pt idx="24">
                  <c:v>0.7746400000000051</c:v>
                </c:pt>
                <c:pt idx="25">
                  <c:v>0.69200000000000017</c:v>
                </c:pt>
                <c:pt idx="26">
                  <c:v>0.69200000000000017</c:v>
                </c:pt>
                <c:pt idx="27">
                  <c:v>0.61048000000000258</c:v>
                </c:pt>
                <c:pt idx="28">
                  <c:v>0.60112000000000165</c:v>
                </c:pt>
                <c:pt idx="29">
                  <c:v>0.60224000000000188</c:v>
                </c:pt>
                <c:pt idx="30">
                  <c:v>0.61384000000000327</c:v>
                </c:pt>
                <c:pt idx="31">
                  <c:v>0.64115999999999929</c:v>
                </c:pt>
                <c:pt idx="32">
                  <c:v>0.68420000000000414</c:v>
                </c:pt>
                <c:pt idx="33">
                  <c:v>0.74296000000000362</c:v>
                </c:pt>
                <c:pt idx="34">
                  <c:v>0.83315999999999946</c:v>
                </c:pt>
                <c:pt idx="35">
                  <c:v>0.53448000000000206</c:v>
                </c:pt>
                <c:pt idx="36">
                  <c:v>0.25675999999999988</c:v>
                </c:pt>
                <c:pt idx="37">
                  <c:v>0</c:v>
                </c:pt>
                <c:pt idx="38">
                  <c:v>0.17927999999999855</c:v>
                </c:pt>
                <c:pt idx="39">
                  <c:v>0.37951999999999941</c:v>
                </c:pt>
                <c:pt idx="40">
                  <c:v>0.61120000000000374</c:v>
                </c:pt>
                <c:pt idx="41">
                  <c:v>0.879560000000005</c:v>
                </c:pt>
                <c:pt idx="42">
                  <c:v>1.6770800000000037</c:v>
                </c:pt>
                <c:pt idx="43">
                  <c:v>2.4087999999999994</c:v>
                </c:pt>
                <c:pt idx="44">
                  <c:v>3.1614800000000045</c:v>
                </c:pt>
                <c:pt idx="45">
                  <c:v>4.090520000000005</c:v>
                </c:pt>
                <c:pt idx="46">
                  <c:v>4.8810000000000002</c:v>
                </c:pt>
                <c:pt idx="47">
                  <c:v>5.6830800000000039</c:v>
                </c:pt>
                <c:pt idx="48">
                  <c:v>6.5166000000000039</c:v>
                </c:pt>
                <c:pt idx="49">
                  <c:v>7.4683199999999985</c:v>
                </c:pt>
                <c:pt idx="50">
                  <c:v>8.4462400000000031</c:v>
                </c:pt>
                <c:pt idx="51">
                  <c:v>9.8613199999999992</c:v>
                </c:pt>
                <c:pt idx="52">
                  <c:v>11.302599999999998</c:v>
                </c:pt>
                <c:pt idx="53">
                  <c:v>13.087920000000004</c:v>
                </c:pt>
                <c:pt idx="54">
                  <c:v>14.904679999999999</c:v>
                </c:pt>
                <c:pt idx="55">
                  <c:v>16.737160000000003</c:v>
                </c:pt>
                <c:pt idx="56">
                  <c:v>18.585360000000001</c:v>
                </c:pt>
                <c:pt idx="57">
                  <c:v>20.444039999999902</c:v>
                </c:pt>
                <c:pt idx="58">
                  <c:v>21.837560000000003</c:v>
                </c:pt>
                <c:pt idx="59">
                  <c:v>23.599457142857105</c:v>
                </c:pt>
                <c:pt idx="60">
                  <c:v>25.711359999999999</c:v>
                </c:pt>
                <c:pt idx="61">
                  <c:v>28.009440000000005</c:v>
                </c:pt>
                <c:pt idx="62">
                  <c:v>30.333720000000007</c:v>
                </c:pt>
                <c:pt idx="63">
                  <c:v>32.673719999999996</c:v>
                </c:pt>
                <c:pt idx="64">
                  <c:v>35.029440000000001</c:v>
                </c:pt>
                <c:pt idx="65">
                  <c:v>37.390400000000007</c:v>
                </c:pt>
                <c:pt idx="66">
                  <c:v>40.146599999999999</c:v>
                </c:pt>
                <c:pt idx="67">
                  <c:v>42.902799999999907</c:v>
                </c:pt>
                <c:pt idx="68">
                  <c:v>45.429639999999999</c:v>
                </c:pt>
                <c:pt idx="69">
                  <c:v>47.803320000000006</c:v>
                </c:pt>
                <c:pt idx="70">
                  <c:v>50.047799999999903</c:v>
                </c:pt>
                <c:pt idx="71">
                  <c:v>52.472759999999901</c:v>
                </c:pt>
                <c:pt idx="72">
                  <c:v>55.318039999999904</c:v>
                </c:pt>
                <c:pt idx="73">
                  <c:v>58.569040000000008</c:v>
                </c:pt>
                <c:pt idx="74">
                  <c:v>61.835760000000001</c:v>
                </c:pt>
                <c:pt idx="75">
                  <c:v>65.118199999999007</c:v>
                </c:pt>
                <c:pt idx="76">
                  <c:v>68.000159999999994</c:v>
                </c:pt>
                <c:pt idx="77">
                  <c:v>70.892599999999987</c:v>
                </c:pt>
                <c:pt idx="78">
                  <c:v>74.211719999998991</c:v>
                </c:pt>
                <c:pt idx="79">
                  <c:v>77.018519999999</c:v>
                </c:pt>
                <c:pt idx="80">
                  <c:v>79.907960000000003</c:v>
                </c:pt>
                <c:pt idx="81">
                  <c:v>82.823599999999004</c:v>
                </c:pt>
                <c:pt idx="82">
                  <c:v>85.770679999999004</c:v>
                </c:pt>
                <c:pt idx="83">
                  <c:v>89.958879999999994</c:v>
                </c:pt>
                <c:pt idx="84">
                  <c:v>93.877062857142022</c:v>
                </c:pt>
                <c:pt idx="85">
                  <c:v>97.236840000000001</c:v>
                </c:pt>
                <c:pt idx="86">
                  <c:v>100.27187999999902</c:v>
                </c:pt>
                <c:pt idx="87">
                  <c:v>103.29756</c:v>
                </c:pt>
                <c:pt idx="88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156.24600000000001</c:v>
                </c:pt>
                <c:pt idx="1">
                  <c:v>155.75399999999999</c:v>
                </c:pt>
                <c:pt idx="2">
                  <c:v>155.01599999999999</c:v>
                </c:pt>
                <c:pt idx="3">
                  <c:v>154.64699999999999</c:v>
                </c:pt>
                <c:pt idx="4">
                  <c:v>154.27799999999999</c:v>
                </c:pt>
                <c:pt idx="5">
                  <c:v>153.786</c:v>
                </c:pt>
                <c:pt idx="6">
                  <c:v>153.417</c:v>
                </c:pt>
                <c:pt idx="7">
                  <c:v>152.80199999999999</c:v>
                </c:pt>
                <c:pt idx="8">
                  <c:v>152.18700000000001</c:v>
                </c:pt>
                <c:pt idx="9">
                  <c:v>151.69499999999999</c:v>
                </c:pt>
                <c:pt idx="10">
                  <c:v>151.32599999999999</c:v>
                </c:pt>
                <c:pt idx="11">
                  <c:v>150.95699999999999</c:v>
                </c:pt>
                <c:pt idx="12">
                  <c:v>150.95699999999999</c:v>
                </c:pt>
                <c:pt idx="13">
                  <c:v>150.95699999999999</c:v>
                </c:pt>
                <c:pt idx="14">
                  <c:v>151.203</c:v>
                </c:pt>
                <c:pt idx="15">
                  <c:v>141.16200000000001</c:v>
                </c:pt>
                <c:pt idx="16">
                  <c:v>141.654</c:v>
                </c:pt>
                <c:pt idx="17">
                  <c:v>142.26900000000001</c:v>
                </c:pt>
                <c:pt idx="18">
                  <c:v>142.88399999999999</c:v>
                </c:pt>
                <c:pt idx="19">
                  <c:v>143.376</c:v>
                </c:pt>
                <c:pt idx="20">
                  <c:v>141.435</c:v>
                </c:pt>
                <c:pt idx="21">
                  <c:v>143.745</c:v>
                </c:pt>
                <c:pt idx="22">
                  <c:v>143.745</c:v>
                </c:pt>
                <c:pt idx="23">
                  <c:v>143.499</c:v>
                </c:pt>
                <c:pt idx="24">
                  <c:v>148.89491999999899</c:v>
                </c:pt>
                <c:pt idx="25">
                  <c:v>148.37028000000001</c:v>
                </c:pt>
                <c:pt idx="26">
                  <c:v>148.28172000000001</c:v>
                </c:pt>
                <c:pt idx="27">
                  <c:v>148.203</c:v>
                </c:pt>
                <c:pt idx="28">
                  <c:v>148.12428</c:v>
                </c:pt>
                <c:pt idx="29">
                  <c:v>148.04555999999999</c:v>
                </c:pt>
                <c:pt idx="30">
                  <c:v>147.97667999999999</c:v>
                </c:pt>
                <c:pt idx="31">
                  <c:v>147.91764000000001</c:v>
                </c:pt>
                <c:pt idx="32">
                  <c:v>147.873359999999</c:v>
                </c:pt>
                <c:pt idx="33">
                  <c:v>147.85368</c:v>
                </c:pt>
                <c:pt idx="34">
                  <c:v>147.86351999999999</c:v>
                </c:pt>
                <c:pt idx="35">
                  <c:v>147.91271999999901</c:v>
                </c:pt>
                <c:pt idx="36">
                  <c:v>148.00619999999901</c:v>
                </c:pt>
                <c:pt idx="37">
                  <c:v>148.1292</c:v>
                </c:pt>
                <c:pt idx="38">
                  <c:v>148.28171999999901</c:v>
                </c:pt>
                <c:pt idx="39">
                  <c:v>148.44900000000001</c:v>
                </c:pt>
                <c:pt idx="40">
                  <c:v>149.05235999999999</c:v>
                </c:pt>
                <c:pt idx="41">
                  <c:v>149.6754</c:v>
                </c:pt>
                <c:pt idx="42">
                  <c:v>150.30828</c:v>
                </c:pt>
                <c:pt idx="43">
                  <c:v>150.93624</c:v>
                </c:pt>
                <c:pt idx="44">
                  <c:v>151.55436</c:v>
                </c:pt>
                <c:pt idx="45">
                  <c:v>152.24028000000001</c:v>
                </c:pt>
                <c:pt idx="46">
                  <c:v>152.82396</c:v>
                </c:pt>
                <c:pt idx="47">
                  <c:v>153.39287999999999</c:v>
                </c:pt>
                <c:pt idx="48">
                  <c:v>153.95196000000001</c:v>
                </c:pt>
                <c:pt idx="49">
                  <c:v>154.48151999999999</c:v>
                </c:pt>
                <c:pt idx="50">
                  <c:v>154.97664</c:v>
                </c:pt>
                <c:pt idx="51">
                  <c:v>154.9914</c:v>
                </c:pt>
                <c:pt idx="52">
                  <c:v>154.95696000000001</c:v>
                </c:pt>
                <c:pt idx="53">
                  <c:v>154.86840000000001</c:v>
                </c:pt>
                <c:pt idx="54">
                  <c:v>154.73555999999999</c:v>
                </c:pt>
                <c:pt idx="55">
                  <c:v>154.56335999999999</c:v>
                </c:pt>
                <c:pt idx="56">
                  <c:v>154.34688</c:v>
                </c:pt>
                <c:pt idx="57">
                  <c:v>154.524</c:v>
                </c:pt>
                <c:pt idx="58">
                  <c:v>154.67519999999999</c:v>
                </c:pt>
                <c:pt idx="59">
                  <c:v>154.78703999999999</c:v>
                </c:pt>
                <c:pt idx="60">
                  <c:v>154.84968000000001</c:v>
                </c:pt>
                <c:pt idx="61">
                  <c:v>154.86804000000001</c:v>
                </c:pt>
                <c:pt idx="62">
                  <c:v>154.84703999999999</c:v>
                </c:pt>
                <c:pt idx="63">
                  <c:v>154.78667999999999</c:v>
                </c:pt>
                <c:pt idx="64">
                  <c:v>154.70663999999999</c:v>
                </c:pt>
                <c:pt idx="65">
                  <c:v>154.60199999999901</c:v>
                </c:pt>
                <c:pt idx="66">
                  <c:v>154.46784</c:v>
                </c:pt>
                <c:pt idx="67">
                  <c:v>154.30907999999999</c:v>
                </c:pt>
                <c:pt idx="68">
                  <c:v>154.15031999999999</c:v>
                </c:pt>
                <c:pt idx="69">
                  <c:v>154.00139999999999</c:v>
                </c:pt>
                <c:pt idx="70">
                  <c:v>153.72615428571399</c:v>
                </c:pt>
                <c:pt idx="71">
                  <c:v>153.47550857142801</c:v>
                </c:pt>
                <c:pt idx="72">
                  <c:v>153.051068571428</c:v>
                </c:pt>
                <c:pt idx="73">
                  <c:v>152.262548571428</c:v>
                </c:pt>
                <c:pt idx="74">
                  <c:v>151.537988571428</c:v>
                </c:pt>
                <c:pt idx="75">
                  <c:v>150.88230857142801</c:v>
                </c:pt>
                <c:pt idx="76">
                  <c:v>150.310268571428</c:v>
                </c:pt>
                <c:pt idx="77">
                  <c:v>149.82186857142801</c:v>
                </c:pt>
                <c:pt idx="78">
                  <c:v>149.412188571428</c:v>
                </c:pt>
                <c:pt idx="79">
                  <c:v>149.071388571428</c:v>
                </c:pt>
                <c:pt idx="80">
                  <c:v>148.78470857142801</c:v>
                </c:pt>
                <c:pt idx="81">
                  <c:v>148.55214857142801</c:v>
                </c:pt>
                <c:pt idx="82">
                  <c:v>147.935828571428</c:v>
                </c:pt>
                <c:pt idx="83">
                  <c:v>147.34542857142799</c:v>
                </c:pt>
                <c:pt idx="84">
                  <c:v>146.78454857142799</c:v>
                </c:pt>
                <c:pt idx="85">
                  <c:v>146.25318857142801</c:v>
                </c:pt>
                <c:pt idx="86">
                  <c:v>145.736588571428</c:v>
                </c:pt>
                <c:pt idx="87">
                  <c:v>145.23474857142801</c:v>
                </c:pt>
                <c:pt idx="88">
                  <c:v>144.75258857142799</c:v>
                </c:pt>
                <c:pt idx="89">
                  <c:v>144.186068571428</c:v>
                </c:pt>
                <c:pt idx="90">
                  <c:v>143.702108571428</c:v>
                </c:pt>
                <c:pt idx="91">
                  <c:v>143.20830857142801</c:v>
                </c:pt>
                <c:pt idx="92">
                  <c:v>142.69974857142799</c:v>
                </c:pt>
                <c:pt idx="93">
                  <c:v>142.16658857142801</c:v>
                </c:pt>
                <c:pt idx="94">
                  <c:v>141.60882857142801</c:v>
                </c:pt>
                <c:pt idx="95">
                  <c:v>141.177394285714</c:v>
                </c:pt>
                <c:pt idx="96">
                  <c:v>140.72627999999901</c:v>
                </c:pt>
                <c:pt idx="97">
                  <c:v>140.45388</c:v>
                </c:pt>
                <c:pt idx="98">
                  <c:v>140.97179999999901</c:v>
                </c:pt>
                <c:pt idx="99">
                  <c:v>141.45527999999999</c:v>
                </c:pt>
                <c:pt idx="100">
                  <c:v>141.90924000000001</c:v>
                </c:pt>
                <c:pt idx="101">
                  <c:v>141.9222</c:v>
                </c:pt>
                <c:pt idx="102">
                  <c:v>141.91056</c:v>
                </c:pt>
                <c:pt idx="103">
                  <c:v>141.88416000000001</c:v>
                </c:pt>
                <c:pt idx="104">
                  <c:v>141.85283999999999</c:v>
                </c:pt>
                <c:pt idx="105">
                  <c:v>141.74879999999999</c:v>
                </c:pt>
                <c:pt idx="106">
                  <c:v>141.75192000000001</c:v>
                </c:pt>
                <c:pt idx="107">
                  <c:v>141.7944</c:v>
                </c:pt>
                <c:pt idx="108">
                  <c:v>141.87624</c:v>
                </c:pt>
                <c:pt idx="109">
                  <c:v>141.99744000000001</c:v>
                </c:pt>
                <c:pt idx="110">
                  <c:v>142.15307999999999</c:v>
                </c:pt>
                <c:pt idx="111">
                  <c:v>142.34316000000001</c:v>
                </c:pt>
                <c:pt idx="112">
                  <c:v>142.47528</c:v>
                </c:pt>
                <c:pt idx="113">
                  <c:v>142.61724000000001</c:v>
                </c:pt>
                <c:pt idx="114">
                  <c:v>142.84848</c:v>
                </c:pt>
                <c:pt idx="115">
                  <c:v>142.99716000000001</c:v>
                </c:pt>
                <c:pt idx="116">
                  <c:v>143.24495999999999</c:v>
                </c:pt>
                <c:pt idx="117">
                  <c:v>143.49767999999901</c:v>
                </c:pt>
                <c:pt idx="118">
                  <c:v>143.75531999999899</c:v>
                </c:pt>
                <c:pt idx="119">
                  <c:v>144.01295999999999</c:v>
                </c:pt>
                <c:pt idx="120">
                  <c:v>144.26568</c:v>
                </c:pt>
                <c:pt idx="121">
                  <c:v>144.50363999999999</c:v>
                </c:pt>
                <c:pt idx="122">
                  <c:v>144.72192000000001</c:v>
                </c:pt>
                <c:pt idx="123">
                  <c:v>144.4992</c:v>
                </c:pt>
                <c:pt idx="124">
                  <c:v>144.23712</c:v>
                </c:pt>
                <c:pt idx="125">
                  <c:v>143.93567999999999</c:v>
                </c:pt>
                <c:pt idx="126">
                  <c:v>144.00636</c:v>
                </c:pt>
                <c:pt idx="127">
                  <c:v>144.03276</c:v>
                </c:pt>
                <c:pt idx="128">
                  <c:v>144.00504000000001</c:v>
                </c:pt>
                <c:pt idx="129">
                  <c:v>143.90844000000001</c:v>
                </c:pt>
                <c:pt idx="130">
                  <c:v>144.22896</c:v>
                </c:pt>
                <c:pt idx="131">
                  <c:v>144.36359999999999</c:v>
                </c:pt>
                <c:pt idx="132">
                  <c:v>144.38507999999999</c:v>
                </c:pt>
                <c:pt idx="133">
                  <c:v>144.43680000000001</c:v>
                </c:pt>
                <c:pt idx="134">
                  <c:v>144.20916</c:v>
                </c:pt>
                <c:pt idx="135">
                  <c:v>143.85048</c:v>
                </c:pt>
                <c:pt idx="136">
                  <c:v>143.37371999999999</c:v>
                </c:pt>
                <c:pt idx="137">
                  <c:v>142.86635999999999</c:v>
                </c:pt>
                <c:pt idx="138">
                  <c:v>142.25568000000001</c:v>
                </c:pt>
                <c:pt idx="139">
                  <c:v>141.92544000000001</c:v>
                </c:pt>
                <c:pt idx="140">
                  <c:v>141.49680000000001</c:v>
                </c:pt>
                <c:pt idx="141">
                  <c:v>141.31835999999899</c:v>
                </c:pt>
                <c:pt idx="142">
                  <c:v>140.98740000000001</c:v>
                </c:pt>
                <c:pt idx="143">
                  <c:v>140.54820000000001</c:v>
                </c:pt>
                <c:pt idx="144">
                  <c:v>140.01059999999899</c:v>
                </c:pt>
                <c:pt idx="145">
                  <c:v>139.37951999999899</c:v>
                </c:pt>
                <c:pt idx="146">
                  <c:v>138.1806</c:v>
                </c:pt>
                <c:pt idx="147">
                  <c:v>137.279194285714</c:v>
                </c:pt>
                <c:pt idx="148">
                  <c:v>136.653308571428</c:v>
                </c:pt>
                <c:pt idx="149">
                  <c:v>136.12422857142801</c:v>
                </c:pt>
                <c:pt idx="150">
                  <c:v>135.52134857142801</c:v>
                </c:pt>
                <c:pt idx="151">
                  <c:v>134.849588571428</c:v>
                </c:pt>
                <c:pt idx="152">
                  <c:v>134.10402857142799</c:v>
                </c:pt>
                <c:pt idx="153">
                  <c:v>133.294508571428</c:v>
                </c:pt>
                <c:pt idx="154">
                  <c:v>132.84414857142801</c:v>
                </c:pt>
                <c:pt idx="155">
                  <c:v>132.31014857142799</c:v>
                </c:pt>
                <c:pt idx="156">
                  <c:v>131.46198857142801</c:v>
                </c:pt>
                <c:pt idx="157">
                  <c:v>130.375628571428</c:v>
                </c:pt>
                <c:pt idx="158">
                  <c:v>129.08190857142799</c:v>
                </c:pt>
                <c:pt idx="159">
                  <c:v>127.895348571428</c:v>
                </c:pt>
                <c:pt idx="160">
                  <c:v>127.085828571428</c:v>
                </c:pt>
                <c:pt idx="161">
                  <c:v>126.610868571428</c:v>
                </c:pt>
                <c:pt idx="162">
                  <c:v>126.071948571428</c:v>
                </c:pt>
                <c:pt idx="163">
                  <c:v>125.469068571428</c:v>
                </c:pt>
                <c:pt idx="164">
                  <c:v>124.42338857142801</c:v>
                </c:pt>
                <c:pt idx="165">
                  <c:v>123.31374857142799</c:v>
                </c:pt>
                <c:pt idx="166">
                  <c:v>122.538668571428</c:v>
                </c:pt>
                <c:pt idx="167">
                  <c:v>121.274468571428</c:v>
                </c:pt>
                <c:pt idx="168">
                  <c:v>120.055268571428</c:v>
                </c:pt>
                <c:pt idx="169">
                  <c:v>118.781948571428</c:v>
                </c:pt>
                <c:pt idx="170">
                  <c:v>117.45942857142801</c:v>
                </c:pt>
                <c:pt idx="171">
                  <c:v>117.31410857142799</c:v>
                </c:pt>
                <c:pt idx="172">
                  <c:v>116.83263428571399</c:v>
                </c:pt>
                <c:pt idx="173">
                  <c:v>115.69752</c:v>
                </c:pt>
                <c:pt idx="174">
                  <c:v>114.18624</c:v>
                </c:pt>
                <c:pt idx="175">
                  <c:v>112.637399999999</c:v>
                </c:pt>
                <c:pt idx="176">
                  <c:v>111.44771999999899</c:v>
                </c:pt>
                <c:pt idx="177">
                  <c:v>110.65163999999901</c:v>
                </c:pt>
                <c:pt idx="178">
                  <c:v>109.811279999999</c:v>
                </c:pt>
                <c:pt idx="179">
                  <c:v>108.49368</c:v>
                </c:pt>
                <c:pt idx="180">
                  <c:v>106.738199999999</c:v>
                </c:pt>
                <c:pt idx="181">
                  <c:v>105.6234</c:v>
                </c:pt>
                <c:pt idx="182">
                  <c:v>104.669879999999</c:v>
                </c:pt>
                <c:pt idx="183">
                  <c:v>103.9272</c:v>
                </c:pt>
                <c:pt idx="184">
                  <c:v>102.89988</c:v>
                </c:pt>
                <c:pt idx="185">
                  <c:v>101.718719999999</c:v>
                </c:pt>
                <c:pt idx="186">
                  <c:v>100.12428</c:v>
                </c:pt>
                <c:pt idx="187">
                  <c:v>98.510159999999999</c:v>
                </c:pt>
                <c:pt idx="188">
                  <c:v>96.881280000000004</c:v>
                </c:pt>
                <c:pt idx="189">
                  <c:v>95.247479999999996</c:v>
                </c:pt>
                <c:pt idx="190">
                  <c:v>93.613680000000002</c:v>
                </c:pt>
                <c:pt idx="191">
                  <c:v>91.970039999999898</c:v>
                </c:pt>
                <c:pt idx="192">
                  <c:v>90.7909199999999</c:v>
                </c:pt>
                <c:pt idx="193">
                  <c:v>89.076599999999999</c:v>
                </c:pt>
                <c:pt idx="194">
                  <c:v>87.089279999999903</c:v>
                </c:pt>
                <c:pt idx="195">
                  <c:v>86.1737999999999</c:v>
                </c:pt>
                <c:pt idx="196">
                  <c:v>84.466919999999902</c:v>
                </c:pt>
                <c:pt idx="197">
                  <c:v>82.621559999999903</c:v>
                </c:pt>
                <c:pt idx="198">
                  <c:v>80.982119999999895</c:v>
                </c:pt>
                <c:pt idx="199">
                  <c:v>80.315759999999898</c:v>
                </c:pt>
                <c:pt idx="200">
                  <c:v>79.583639999999903</c:v>
                </c:pt>
                <c:pt idx="201">
                  <c:v>78.389039999999994</c:v>
                </c:pt>
                <c:pt idx="202">
                  <c:v>76.507440000000003</c:v>
                </c:pt>
                <c:pt idx="203">
                  <c:v>74.922079999999994</c:v>
                </c:pt>
                <c:pt idx="204">
                  <c:v>73.489999999999995</c:v>
                </c:pt>
                <c:pt idx="205">
                  <c:v>72.112039999999993</c:v>
                </c:pt>
                <c:pt idx="206">
                  <c:v>70.259960000000007</c:v>
                </c:pt>
                <c:pt idx="207">
                  <c:v>69.203119999999998</c:v>
                </c:pt>
                <c:pt idx="208">
                  <c:v>67.768159999999995</c:v>
                </c:pt>
                <c:pt idx="209">
                  <c:v>66.657200000000003</c:v>
                </c:pt>
                <c:pt idx="210">
                  <c:v>65.960840000000005</c:v>
                </c:pt>
                <c:pt idx="211">
                  <c:v>65.239879999999999</c:v>
                </c:pt>
                <c:pt idx="212">
                  <c:v>64.59272</c:v>
                </c:pt>
                <c:pt idx="213">
                  <c:v>63.8569999999999</c:v>
                </c:pt>
                <c:pt idx="214">
                  <c:v>63.131119999999903</c:v>
                </c:pt>
                <c:pt idx="215">
                  <c:v>62.828359999999897</c:v>
                </c:pt>
                <c:pt idx="216">
                  <c:v>62.151679999999999</c:v>
                </c:pt>
                <c:pt idx="217">
                  <c:v>61.558639999999997</c:v>
                </c:pt>
                <c:pt idx="218">
                  <c:v>61.490239999999901</c:v>
                </c:pt>
                <c:pt idx="219">
                  <c:v>61.8079999999999</c:v>
                </c:pt>
                <c:pt idx="220">
                  <c:v>61.181839999999902</c:v>
                </c:pt>
                <c:pt idx="221">
                  <c:v>60.752479999999998</c:v>
                </c:pt>
                <c:pt idx="222">
                  <c:v>60.534679999999902</c:v>
                </c:pt>
                <c:pt idx="223">
                  <c:v>60.935000000000002</c:v>
                </c:pt>
                <c:pt idx="224">
                  <c:v>60.720320000000001</c:v>
                </c:pt>
                <c:pt idx="225">
                  <c:v>60.848959999999998</c:v>
                </c:pt>
                <c:pt idx="226">
                  <c:v>61.198279999999997</c:v>
                </c:pt>
                <c:pt idx="227">
                  <c:v>62.067320000000002</c:v>
                </c:pt>
                <c:pt idx="228">
                  <c:v>62.497439999999997</c:v>
                </c:pt>
                <c:pt idx="229">
                  <c:v>62.711039999999997</c:v>
                </c:pt>
                <c:pt idx="230">
                  <c:v>62.637239999999899</c:v>
                </c:pt>
                <c:pt idx="231">
                  <c:v>62.8635599999999</c:v>
                </c:pt>
                <c:pt idx="232">
                  <c:v>62.504399999999897</c:v>
                </c:pt>
                <c:pt idx="233">
                  <c:v>62.499479999999899</c:v>
                </c:pt>
                <c:pt idx="234">
                  <c:v>62.622479999999896</c:v>
                </c:pt>
                <c:pt idx="235">
                  <c:v>62.228879999999897</c:v>
                </c:pt>
                <c:pt idx="236">
                  <c:v>61.441679999999899</c:v>
                </c:pt>
                <c:pt idx="237">
                  <c:v>61.358039999999903</c:v>
                </c:pt>
                <c:pt idx="238">
                  <c:v>61.549919999999901</c:v>
                </c:pt>
                <c:pt idx="239">
                  <c:v>61.91892</c:v>
                </c:pt>
                <c:pt idx="240">
                  <c:v>62.061599999999899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38.606999999999999</c:v>
                </c:pt>
                <c:pt idx="1">
                  <c:v>38.738</c:v>
                </c:pt>
                <c:pt idx="2">
                  <c:v>39.131</c:v>
                </c:pt>
                <c:pt idx="3">
                  <c:v>39.655000000000001</c:v>
                </c:pt>
                <c:pt idx="4">
                  <c:v>40.048000000000002</c:v>
                </c:pt>
                <c:pt idx="5">
                  <c:v>40.572000000000003</c:v>
                </c:pt>
                <c:pt idx="6">
                  <c:v>41.095999999999997</c:v>
                </c:pt>
                <c:pt idx="7">
                  <c:v>41.488999999999997</c:v>
                </c:pt>
                <c:pt idx="8">
                  <c:v>41.881999999999998</c:v>
                </c:pt>
                <c:pt idx="9">
                  <c:v>42.274999999999999</c:v>
                </c:pt>
                <c:pt idx="10">
                  <c:v>42.536999999999999</c:v>
                </c:pt>
                <c:pt idx="11">
                  <c:v>42.667999999999999</c:v>
                </c:pt>
                <c:pt idx="12">
                  <c:v>42.93</c:v>
                </c:pt>
                <c:pt idx="13">
                  <c:v>43.192</c:v>
                </c:pt>
                <c:pt idx="14">
                  <c:v>43.847000000000001</c:v>
                </c:pt>
                <c:pt idx="15">
                  <c:v>34.256</c:v>
                </c:pt>
                <c:pt idx="16">
                  <c:v>34.78</c:v>
                </c:pt>
                <c:pt idx="17">
                  <c:v>35.304000000000002</c:v>
                </c:pt>
                <c:pt idx="18">
                  <c:v>35.566000000000003</c:v>
                </c:pt>
                <c:pt idx="19">
                  <c:v>35.828000000000003</c:v>
                </c:pt>
                <c:pt idx="20">
                  <c:v>33.265999999999998</c:v>
                </c:pt>
                <c:pt idx="21">
                  <c:v>35.828000000000003</c:v>
                </c:pt>
                <c:pt idx="22">
                  <c:v>35.697000000000003</c:v>
                </c:pt>
                <c:pt idx="23">
                  <c:v>35.304000000000002</c:v>
                </c:pt>
                <c:pt idx="24">
                  <c:v>38.781519999999901</c:v>
                </c:pt>
                <c:pt idx="25">
                  <c:v>38.623199999999898</c:v>
                </c:pt>
                <c:pt idx="26">
                  <c:v>38.853759999999902</c:v>
                </c:pt>
                <c:pt idx="27">
                  <c:v>39.063359999999903</c:v>
                </c:pt>
                <c:pt idx="28">
                  <c:v>39.246759999999902</c:v>
                </c:pt>
                <c:pt idx="29">
                  <c:v>39.409199999999998</c:v>
                </c:pt>
                <c:pt idx="30">
                  <c:v>39.55068</c:v>
                </c:pt>
                <c:pt idx="31">
                  <c:v>39.671199999999999</c:v>
                </c:pt>
                <c:pt idx="32">
                  <c:v>39.776000000000003</c:v>
                </c:pt>
                <c:pt idx="33">
                  <c:v>39.865079999999999</c:v>
                </c:pt>
                <c:pt idx="34">
                  <c:v>39.933199999999999</c:v>
                </c:pt>
                <c:pt idx="35">
                  <c:v>39.985599999999998</c:v>
                </c:pt>
                <c:pt idx="36">
                  <c:v>40.027520000000003</c:v>
                </c:pt>
                <c:pt idx="37">
                  <c:v>40.053719999999998</c:v>
                </c:pt>
                <c:pt idx="38">
                  <c:v>40.0642</c:v>
                </c:pt>
                <c:pt idx="39">
                  <c:v>40.037999999999997</c:v>
                </c:pt>
                <c:pt idx="40">
                  <c:v>40.38496</c:v>
                </c:pt>
                <c:pt idx="41">
                  <c:v>40.705719999999999</c:v>
                </c:pt>
                <c:pt idx="42">
                  <c:v>41.000279999999997</c:v>
                </c:pt>
                <c:pt idx="43">
                  <c:v>41.2843599999999</c:v>
                </c:pt>
                <c:pt idx="44">
                  <c:v>41.568439999999903</c:v>
                </c:pt>
                <c:pt idx="45">
                  <c:v>41.970719999999901</c:v>
                </c:pt>
                <c:pt idx="46">
                  <c:v>42.280999999999899</c:v>
                </c:pt>
                <c:pt idx="47">
                  <c:v>42.606999999999999</c:v>
                </c:pt>
                <c:pt idx="48">
                  <c:v>42.959199999999903</c:v>
                </c:pt>
                <c:pt idx="49">
                  <c:v>43.332360000000001</c:v>
                </c:pt>
                <c:pt idx="50">
                  <c:v>43.726479999999903</c:v>
                </c:pt>
                <c:pt idx="51">
                  <c:v>43.731719999999903</c:v>
                </c:pt>
                <c:pt idx="52">
                  <c:v>43.742199999999997</c:v>
                </c:pt>
                <c:pt idx="53">
                  <c:v>43.7683999999999</c:v>
                </c:pt>
                <c:pt idx="54">
                  <c:v>43.810319999999997</c:v>
                </c:pt>
                <c:pt idx="55">
                  <c:v>43.867959999999997</c:v>
                </c:pt>
                <c:pt idx="56">
                  <c:v>43.936079999999897</c:v>
                </c:pt>
                <c:pt idx="57">
                  <c:v>44.4099199999999</c:v>
                </c:pt>
                <c:pt idx="58">
                  <c:v>44.828360000000004</c:v>
                </c:pt>
                <c:pt idx="59">
                  <c:v>45.273000000000003</c:v>
                </c:pt>
                <c:pt idx="60">
                  <c:v>45.738599999999998</c:v>
                </c:pt>
                <c:pt idx="61">
                  <c:v>46.225160000000002</c:v>
                </c:pt>
                <c:pt idx="62">
                  <c:v>46.722200000000001</c:v>
                </c:pt>
                <c:pt idx="63">
                  <c:v>47.22448</c:v>
                </c:pt>
                <c:pt idx="64">
                  <c:v>47.731999999999999</c:v>
                </c:pt>
                <c:pt idx="65">
                  <c:v>48.239519999999999</c:v>
                </c:pt>
                <c:pt idx="66">
                  <c:v>48.736559999999997</c:v>
                </c:pt>
                <c:pt idx="67">
                  <c:v>49.223120000000002</c:v>
                </c:pt>
                <c:pt idx="68">
                  <c:v>49.699199999999998</c:v>
                </c:pt>
                <c:pt idx="69">
                  <c:v>50.154319999999998</c:v>
                </c:pt>
                <c:pt idx="70">
                  <c:v>50.438982857142797</c:v>
                </c:pt>
                <c:pt idx="71">
                  <c:v>50.713165714285701</c:v>
                </c:pt>
                <c:pt idx="72">
                  <c:v>50.757325714285699</c:v>
                </c:pt>
                <c:pt idx="73">
                  <c:v>50.416725714285697</c:v>
                </c:pt>
                <c:pt idx="74">
                  <c:v>50.086605714285703</c:v>
                </c:pt>
                <c:pt idx="75">
                  <c:v>49.772205714285697</c:v>
                </c:pt>
                <c:pt idx="76">
                  <c:v>49.468285714285699</c:v>
                </c:pt>
                <c:pt idx="77">
                  <c:v>49.174845714285702</c:v>
                </c:pt>
                <c:pt idx="78">
                  <c:v>48.876165714285698</c:v>
                </c:pt>
                <c:pt idx="79">
                  <c:v>48.567005714285699</c:v>
                </c:pt>
                <c:pt idx="80">
                  <c:v>48.242125714285699</c:v>
                </c:pt>
                <c:pt idx="81">
                  <c:v>47.912005714285698</c:v>
                </c:pt>
                <c:pt idx="82">
                  <c:v>47.176165714285702</c:v>
                </c:pt>
                <c:pt idx="83">
                  <c:v>46.490485714285697</c:v>
                </c:pt>
                <c:pt idx="84">
                  <c:v>45.773365714285703</c:v>
                </c:pt>
                <c:pt idx="85">
                  <c:v>45.024805714285698</c:v>
                </c:pt>
                <c:pt idx="86">
                  <c:v>44.239565714285703</c:v>
                </c:pt>
                <c:pt idx="87">
                  <c:v>43.428125714285699</c:v>
                </c:pt>
                <c:pt idx="88">
                  <c:v>42.595725714285699</c:v>
                </c:pt>
                <c:pt idx="89">
                  <c:v>41.691165714285702</c:v>
                </c:pt>
                <c:pt idx="90">
                  <c:v>40.883845714285698</c:v>
                </c:pt>
                <c:pt idx="91">
                  <c:v>40.087005714285702</c:v>
                </c:pt>
                <c:pt idx="92">
                  <c:v>39.3006457142857</c:v>
                </c:pt>
                <c:pt idx="93">
                  <c:v>38.524765714285699</c:v>
                </c:pt>
                <c:pt idx="94">
                  <c:v>37.754125714285699</c:v>
                </c:pt>
                <c:pt idx="95">
                  <c:v>37.1382228571428</c:v>
                </c:pt>
                <c:pt idx="96">
                  <c:v>36.517079999999901</c:v>
                </c:pt>
                <c:pt idx="97">
                  <c:v>36.104999999999997</c:v>
                </c:pt>
                <c:pt idx="98">
                  <c:v>36.471799999999902</c:v>
                </c:pt>
                <c:pt idx="99">
                  <c:v>36.817639999999997</c:v>
                </c:pt>
                <c:pt idx="100">
                  <c:v>37.142519999999998</c:v>
                </c:pt>
                <c:pt idx="101">
                  <c:v>37.047080000000001</c:v>
                </c:pt>
                <c:pt idx="102">
                  <c:v>36.951639999999998</c:v>
                </c:pt>
                <c:pt idx="103">
                  <c:v>36.856200000000001</c:v>
                </c:pt>
                <c:pt idx="104">
                  <c:v>36.760759999999998</c:v>
                </c:pt>
                <c:pt idx="105">
                  <c:v>36.568080000000002</c:v>
                </c:pt>
                <c:pt idx="106">
                  <c:v>36.467399999999998</c:v>
                </c:pt>
                <c:pt idx="107">
                  <c:v>36.366720000000001</c:v>
                </c:pt>
                <c:pt idx="108">
                  <c:v>36.271279999999997</c:v>
                </c:pt>
                <c:pt idx="109">
                  <c:v>36.186320000000002</c:v>
                </c:pt>
                <c:pt idx="110">
                  <c:v>36.122320000000002</c:v>
                </c:pt>
                <c:pt idx="111">
                  <c:v>36.079279999999997</c:v>
                </c:pt>
                <c:pt idx="112">
                  <c:v>35.970440000000004</c:v>
                </c:pt>
                <c:pt idx="113">
                  <c:v>35.887799999999999</c:v>
                </c:pt>
                <c:pt idx="114">
                  <c:v>35.887799999999999</c:v>
                </c:pt>
                <c:pt idx="115">
                  <c:v>35.806280000000001</c:v>
                </c:pt>
                <c:pt idx="116">
                  <c:v>35.79692</c:v>
                </c:pt>
                <c:pt idx="117">
                  <c:v>35.79804</c:v>
                </c:pt>
                <c:pt idx="118">
                  <c:v>35.809640000000002</c:v>
                </c:pt>
                <c:pt idx="119">
                  <c:v>35.836959999999998</c:v>
                </c:pt>
                <c:pt idx="120">
                  <c:v>35.880000000000003</c:v>
                </c:pt>
                <c:pt idx="121">
                  <c:v>35.938760000000002</c:v>
                </c:pt>
                <c:pt idx="122">
                  <c:v>36.028959999999998</c:v>
                </c:pt>
                <c:pt idx="123">
                  <c:v>35.73028</c:v>
                </c:pt>
                <c:pt idx="124">
                  <c:v>35.452559999999998</c:v>
                </c:pt>
                <c:pt idx="125">
                  <c:v>35.195799999999998</c:v>
                </c:pt>
                <c:pt idx="126">
                  <c:v>35.375079999999997</c:v>
                </c:pt>
                <c:pt idx="127">
                  <c:v>35.575319999999998</c:v>
                </c:pt>
                <c:pt idx="128">
                  <c:v>35.807000000000002</c:v>
                </c:pt>
                <c:pt idx="129">
                  <c:v>36.075360000000003</c:v>
                </c:pt>
                <c:pt idx="130">
                  <c:v>36.872880000000002</c:v>
                </c:pt>
                <c:pt idx="131">
                  <c:v>37.604599999999998</c:v>
                </c:pt>
                <c:pt idx="132">
                  <c:v>38.357280000000003</c:v>
                </c:pt>
                <c:pt idx="133">
                  <c:v>39.286320000000003</c:v>
                </c:pt>
                <c:pt idx="134">
                  <c:v>40.076799999999999</c:v>
                </c:pt>
                <c:pt idx="135">
                  <c:v>40.878880000000002</c:v>
                </c:pt>
                <c:pt idx="136">
                  <c:v>41.712400000000002</c:v>
                </c:pt>
                <c:pt idx="137">
                  <c:v>42.664119999999997</c:v>
                </c:pt>
                <c:pt idx="138">
                  <c:v>43.642040000000001</c:v>
                </c:pt>
                <c:pt idx="139">
                  <c:v>45.057119999999998</c:v>
                </c:pt>
                <c:pt idx="140">
                  <c:v>46.498399999999997</c:v>
                </c:pt>
                <c:pt idx="141">
                  <c:v>48.283720000000002</c:v>
                </c:pt>
                <c:pt idx="142">
                  <c:v>50.100479999999997</c:v>
                </c:pt>
                <c:pt idx="143">
                  <c:v>51.932960000000001</c:v>
                </c:pt>
                <c:pt idx="144">
                  <c:v>53.78116</c:v>
                </c:pt>
                <c:pt idx="145">
                  <c:v>55.6398399999999</c:v>
                </c:pt>
                <c:pt idx="146">
                  <c:v>57.033360000000002</c:v>
                </c:pt>
                <c:pt idx="147">
                  <c:v>58.795257142857103</c:v>
                </c:pt>
                <c:pt idx="148">
                  <c:v>60.907159999999998</c:v>
                </c:pt>
                <c:pt idx="149">
                  <c:v>63.205240000000003</c:v>
                </c:pt>
                <c:pt idx="150">
                  <c:v>65.529520000000005</c:v>
                </c:pt>
                <c:pt idx="151">
                  <c:v>67.869519999999994</c:v>
                </c:pt>
                <c:pt idx="152">
                  <c:v>70.225239999999999</c:v>
                </c:pt>
                <c:pt idx="153">
                  <c:v>72.586200000000005</c:v>
                </c:pt>
                <c:pt idx="154">
                  <c:v>75.342399999999998</c:v>
                </c:pt>
                <c:pt idx="155">
                  <c:v>78.098599999999905</c:v>
                </c:pt>
                <c:pt idx="156">
                  <c:v>80.625439999999998</c:v>
                </c:pt>
                <c:pt idx="157">
                  <c:v>82.999120000000005</c:v>
                </c:pt>
                <c:pt idx="158">
                  <c:v>85.243599999999901</c:v>
                </c:pt>
                <c:pt idx="159">
                  <c:v>87.6685599999999</c:v>
                </c:pt>
                <c:pt idx="160">
                  <c:v>90.513839999999902</c:v>
                </c:pt>
                <c:pt idx="161">
                  <c:v>93.764840000000007</c:v>
                </c:pt>
                <c:pt idx="162">
                  <c:v>97.031559999999999</c:v>
                </c:pt>
                <c:pt idx="163">
                  <c:v>100.313999999999</c:v>
                </c:pt>
                <c:pt idx="164">
                  <c:v>103.19596</c:v>
                </c:pt>
                <c:pt idx="165">
                  <c:v>106.08839999999999</c:v>
                </c:pt>
                <c:pt idx="166">
                  <c:v>109.407519999999</c:v>
                </c:pt>
                <c:pt idx="167">
                  <c:v>112.21431999999901</c:v>
                </c:pt>
                <c:pt idx="168">
                  <c:v>115.10375999999999</c:v>
                </c:pt>
                <c:pt idx="169">
                  <c:v>118.019399999999</c:v>
                </c:pt>
                <c:pt idx="170">
                  <c:v>120.966479999999</c:v>
                </c:pt>
                <c:pt idx="171">
                  <c:v>125.15468</c:v>
                </c:pt>
                <c:pt idx="172">
                  <c:v>129.07286285714201</c:v>
                </c:pt>
                <c:pt idx="173">
                  <c:v>132.43263999999999</c:v>
                </c:pt>
                <c:pt idx="174">
                  <c:v>135.46767999999901</c:v>
                </c:pt>
                <c:pt idx="175">
                  <c:v>138.49336</c:v>
                </c:pt>
                <c:pt idx="176">
                  <c:v>141.92475999999999</c:v>
                </c:pt>
                <c:pt idx="177">
                  <c:v>145.76712000000001</c:v>
                </c:pt>
                <c:pt idx="178">
                  <c:v>149.63043999999999</c:v>
                </c:pt>
                <c:pt idx="179">
                  <c:v>153.124719999999</c:v>
                </c:pt>
                <c:pt idx="180">
                  <c:v>156.26043999999999</c:v>
                </c:pt>
                <c:pt idx="181">
                  <c:v>160.04808</c:v>
                </c:pt>
                <c:pt idx="182">
                  <c:v>164.01096000000001</c:v>
                </c:pt>
                <c:pt idx="183">
                  <c:v>168.25036</c:v>
                </c:pt>
                <c:pt idx="184">
                  <c:v>172.27611999999999</c:v>
                </c:pt>
                <c:pt idx="185">
                  <c:v>176.35651999999999</c:v>
                </c:pt>
                <c:pt idx="186">
                  <c:v>180.07311999999999</c:v>
                </c:pt>
                <c:pt idx="187">
                  <c:v>183.81592000000001</c:v>
                </c:pt>
                <c:pt idx="188">
                  <c:v>187.58492000000001</c:v>
                </c:pt>
                <c:pt idx="189">
                  <c:v>191.38011999999901</c:v>
                </c:pt>
                <c:pt idx="190">
                  <c:v>195.19103999999999</c:v>
                </c:pt>
                <c:pt idx="191">
                  <c:v>199.00720000000001</c:v>
                </c:pt>
                <c:pt idx="192">
                  <c:v>203.35664</c:v>
                </c:pt>
                <c:pt idx="193">
                  <c:v>207.22407999999999</c:v>
                </c:pt>
                <c:pt idx="194">
                  <c:v>210.8004</c:v>
                </c:pt>
                <c:pt idx="195">
                  <c:v>215.39132000000001</c:v>
                </c:pt>
                <c:pt idx="196">
                  <c:v>219.24295999999899</c:v>
                </c:pt>
                <c:pt idx="197">
                  <c:v>223.0172</c:v>
                </c:pt>
                <c:pt idx="198">
                  <c:v>227.02079999999901</c:v>
                </c:pt>
                <c:pt idx="199">
                  <c:v>231.95344</c:v>
                </c:pt>
                <c:pt idx="200">
                  <c:v>236.87971999999999</c:v>
                </c:pt>
                <c:pt idx="201">
                  <c:v>241.374079999999</c:v>
                </c:pt>
                <c:pt idx="202">
                  <c:v>245.20596</c:v>
                </c:pt>
                <c:pt idx="203">
                  <c:v>249.33452</c:v>
                </c:pt>
                <c:pt idx="204">
                  <c:v>253.65819999999999</c:v>
                </c:pt>
                <c:pt idx="205">
                  <c:v>257.92948000000001</c:v>
                </c:pt>
                <c:pt idx="206">
                  <c:v>261.76247999999998</c:v>
                </c:pt>
                <c:pt idx="207">
                  <c:v>266.36387999999903</c:v>
                </c:pt>
                <c:pt idx="208">
                  <c:v>270.68351999999902</c:v>
                </c:pt>
                <c:pt idx="209">
                  <c:v>275.19059999999899</c:v>
                </c:pt>
                <c:pt idx="210">
                  <c:v>280.02779999999899</c:v>
                </c:pt>
                <c:pt idx="211">
                  <c:v>284.80735999999899</c:v>
                </c:pt>
                <c:pt idx="212">
                  <c:v>289.5188</c:v>
                </c:pt>
                <c:pt idx="213">
                  <c:v>294.16212000000002</c:v>
                </c:pt>
                <c:pt idx="214">
                  <c:v>298.73732000000001</c:v>
                </c:pt>
                <c:pt idx="215">
                  <c:v>303.64488</c:v>
                </c:pt>
                <c:pt idx="216">
                  <c:v>308.09431999999998</c:v>
                </c:pt>
                <c:pt idx="217">
                  <c:v>312.49135999999999</c:v>
                </c:pt>
                <c:pt idx="218">
                  <c:v>317.25632000000002</c:v>
                </c:pt>
                <c:pt idx="219">
                  <c:v>322.25475999999998</c:v>
                </c:pt>
                <c:pt idx="220">
                  <c:v>326.159999999999</c:v>
                </c:pt>
                <c:pt idx="221">
                  <c:v>329.99187999999901</c:v>
                </c:pt>
                <c:pt idx="222">
                  <c:v>333.75040000000001</c:v>
                </c:pt>
                <c:pt idx="223">
                  <c:v>337.84539999999998</c:v>
                </c:pt>
                <c:pt idx="224">
                  <c:v>341.10275999999999</c:v>
                </c:pt>
                <c:pt idx="225">
                  <c:v>344.39447999999999</c:v>
                </c:pt>
                <c:pt idx="226">
                  <c:v>347.57736</c:v>
                </c:pt>
                <c:pt idx="227">
                  <c:v>350.94364000000002</c:v>
                </c:pt>
                <c:pt idx="228">
                  <c:v>353.54987999999997</c:v>
                </c:pt>
                <c:pt idx="229">
                  <c:v>355.55932000000001</c:v>
                </c:pt>
                <c:pt idx="230">
                  <c:v>357.00403999999997</c:v>
                </c:pt>
                <c:pt idx="231">
                  <c:v>358.42779999999999</c:v>
                </c:pt>
                <c:pt idx="232">
                  <c:v>359.04536000000002</c:v>
                </c:pt>
                <c:pt idx="233">
                  <c:v>359.62099999999998</c:v>
                </c:pt>
                <c:pt idx="234">
                  <c:v>360.17568</c:v>
                </c:pt>
                <c:pt idx="235">
                  <c:v>359.89796000000001</c:v>
                </c:pt>
                <c:pt idx="236">
                  <c:v>359.20927999999998</c:v>
                </c:pt>
                <c:pt idx="237">
                  <c:v>358.88440000000003</c:v>
                </c:pt>
                <c:pt idx="238">
                  <c:v>358.54379999999998</c:v>
                </c:pt>
                <c:pt idx="239">
                  <c:v>358.19272000000001</c:v>
                </c:pt>
                <c:pt idx="240">
                  <c:v>357.43591999999899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1.5663699117445459E-2</c:v>
                </c:pt>
                <c:pt idx="2">
                  <c:v>6.4830361173960085E-2</c:v>
                </c:pt>
                <c:pt idx="3">
                  <c:v>0.26146412713472988</c:v>
                </c:pt>
                <c:pt idx="4">
                  <c:v>0.56973913554783195</c:v>
                </c:pt>
                <c:pt idx="5">
                  <c:v>0.98873578360269032</c:v>
                </c:pt>
                <c:pt idx="6">
                  <c:v>1.5359710502760866</c:v>
                </c:pt>
                <c:pt idx="7">
                  <c:v>2.5454061212107768</c:v>
                </c:pt>
                <c:pt idx="8">
                  <c:v>3.368469125315928</c:v>
                </c:pt>
                <c:pt idx="9">
                  <c:v>4.299009007248447</c:v>
                </c:pt>
                <c:pt idx="10">
                  <c:v>5.2866358243731639</c:v>
                </c:pt>
                <c:pt idx="11">
                  <c:v>6.4171312996072452</c:v>
                </c:pt>
                <c:pt idx="12">
                  <c:v>7.6343028524470489</c:v>
                </c:pt>
                <c:pt idx="13">
                  <c:v>9.6415516035867341</c:v>
                </c:pt>
                <c:pt idx="14">
                  <c:v>11.063704958144772</c:v>
                </c:pt>
                <c:pt idx="15">
                  <c:v>12.571953973716679</c:v>
                </c:pt>
                <c:pt idx="16">
                  <c:v>13.406647946770573</c:v>
                </c:pt>
                <c:pt idx="17">
                  <c:v>15.094340996835246</c:v>
                </c:pt>
                <c:pt idx="18">
                  <c:v>17.715591817174179</c:v>
                </c:pt>
                <c:pt idx="19">
                  <c:v>19.623739677960128</c:v>
                </c:pt>
                <c:pt idx="20">
                  <c:v>21.558414480876767</c:v>
                </c:pt>
                <c:pt idx="21">
                  <c:v>23.604431111330396</c:v>
                </c:pt>
                <c:pt idx="22">
                  <c:v>25.68086962394592</c:v>
                </c:pt>
                <c:pt idx="23">
                  <c:v>27.880666973835076</c:v>
                </c:pt>
                <c:pt idx="24">
                  <c:v>30.142625322455007</c:v>
                </c:pt>
                <c:pt idx="25">
                  <c:v>33.666318830674236</c:v>
                </c:pt>
                <c:pt idx="26">
                  <c:v>36.017495060768404</c:v>
                </c:pt>
                <c:pt idx="27">
                  <c:v>37.358350799834255</c:v>
                </c:pt>
                <c:pt idx="28">
                  <c:v>40.906352664850559</c:v>
                </c:pt>
                <c:pt idx="29">
                  <c:v>43.451520710817043</c:v>
                </c:pt>
                <c:pt idx="30">
                  <c:v>44.845113264349528</c:v>
                </c:pt>
                <c:pt idx="31">
                  <c:v>48.729312398150924</c:v>
                </c:pt>
                <c:pt idx="32">
                  <c:v>50.077348487075191</c:v>
                </c:pt>
                <c:pt idx="33">
                  <c:v>54.209612339681954</c:v>
                </c:pt>
                <c:pt idx="34">
                  <c:v>57.057249027415892</c:v>
                </c:pt>
                <c:pt idx="35">
                  <c:v>59.865364121099773</c:v>
                </c:pt>
                <c:pt idx="36">
                  <c:v>62.757239887590821</c:v>
                </c:pt>
                <c:pt idx="37">
                  <c:v>65.717622092093805</c:v>
                </c:pt>
                <c:pt idx="38">
                  <c:v>68.753765221858728</c:v>
                </c:pt>
                <c:pt idx="39">
                  <c:v>73.364260195378506</c:v>
                </c:pt>
                <c:pt idx="40">
                  <c:v>76.409841890011762</c:v>
                </c:pt>
                <c:pt idx="41">
                  <c:v>79.503302529749277</c:v>
                </c:pt>
                <c:pt idx="42">
                  <c:v>82.791288372045585</c:v>
                </c:pt>
                <c:pt idx="43">
                  <c:v>87.656107014430631</c:v>
                </c:pt>
                <c:pt idx="44">
                  <c:v>90.968003562804483</c:v>
                </c:pt>
                <c:pt idx="45">
                  <c:v>94.29480865068804</c:v>
                </c:pt>
                <c:pt idx="46">
                  <c:v>97.650028115461268</c:v>
                </c:pt>
                <c:pt idx="47">
                  <c:v>101.0405780862485</c:v>
                </c:pt>
                <c:pt idx="48">
                  <c:v>104.45047490121831</c:v>
                </c:pt>
                <c:pt idx="49">
                  <c:v>106.17177231912511</c:v>
                </c:pt>
                <c:pt idx="50">
                  <c:v>109.64483239298859</c:v>
                </c:pt>
                <c:pt idx="51">
                  <c:v>114.8184204424532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0.14372000000000185</c:v>
                </c:pt>
                <c:pt idx="2">
                  <c:v>0.30316000000000543</c:v>
                </c:pt>
                <c:pt idx="3">
                  <c:v>0.85260000000000247</c:v>
                </c:pt>
                <c:pt idx="4">
                  <c:v>1.4020400000000066</c:v>
                </c:pt>
                <c:pt idx="5">
                  <c:v>1.9410000000000025</c:v>
                </c:pt>
                <c:pt idx="6">
                  <c:v>2.4642400000000038</c:v>
                </c:pt>
                <c:pt idx="7">
                  <c:v>2.9770000000000039</c:v>
                </c:pt>
                <c:pt idx="8">
                  <c:v>3.7086399999999031</c:v>
                </c:pt>
                <c:pt idx="9">
                  <c:v>4.1742399999999051</c:v>
                </c:pt>
                <c:pt idx="10">
                  <c:v>4.8639599999999064</c:v>
                </c:pt>
                <c:pt idx="11">
                  <c:v>5.9029599999999007</c:v>
                </c:pt>
                <c:pt idx="12">
                  <c:v>7.5258400000000023</c:v>
                </c:pt>
                <c:pt idx="13">
                  <c:v>9.122519999999902</c:v>
                </c:pt>
                <c:pt idx="14">
                  <c:v>10.698239999999906</c:v>
                </c:pt>
                <c:pt idx="15">
                  <c:v>12.2477599999999</c:v>
                </c:pt>
                <c:pt idx="16">
                  <c:v>13.781559999999907</c:v>
                </c:pt>
                <c:pt idx="17">
                  <c:v>15.314240000000005</c:v>
                </c:pt>
                <c:pt idx="18">
                  <c:v>17.145520000000005</c:v>
                </c:pt>
                <c:pt idx="19">
                  <c:v>19.039880000000004</c:v>
                </c:pt>
                <c:pt idx="20">
                  <c:v>21.310640000000006</c:v>
                </c:pt>
                <c:pt idx="21">
                  <c:v>23.555200000000006</c:v>
                </c:pt>
                <c:pt idx="22">
                  <c:v>25.943560000000005</c:v>
                </c:pt>
                <c:pt idx="23">
                  <c:v>28.310960000000009</c:v>
                </c:pt>
                <c:pt idx="24">
                  <c:v>30.902479999999997</c:v>
                </c:pt>
                <c:pt idx="25">
                  <c:v>33.461560000000006</c:v>
                </c:pt>
                <c:pt idx="26">
                  <c:v>36.017519999999905</c:v>
                </c:pt>
                <c:pt idx="27">
                  <c:v>38.568240000000003</c:v>
                </c:pt>
                <c:pt idx="28">
                  <c:v>40.734200000000001</c:v>
                </c:pt>
                <c:pt idx="29">
                  <c:v>43.070160000000001</c:v>
                </c:pt>
                <c:pt idx="30">
                  <c:v>45.416600000000003</c:v>
                </c:pt>
                <c:pt idx="31">
                  <c:v>48.404480000000007</c:v>
                </c:pt>
                <c:pt idx="32">
                  <c:v>51.402839999999998</c:v>
                </c:pt>
                <c:pt idx="33">
                  <c:v>54.422160000000005</c:v>
                </c:pt>
                <c:pt idx="34">
                  <c:v>57.462440000000001</c:v>
                </c:pt>
                <c:pt idx="35">
                  <c:v>60.513199999999998</c:v>
                </c:pt>
                <c:pt idx="36">
                  <c:v>63.184440000000009</c:v>
                </c:pt>
                <c:pt idx="37">
                  <c:v>66.262520000000009</c:v>
                </c:pt>
                <c:pt idx="38">
                  <c:v>69.356319999999997</c:v>
                </c:pt>
                <c:pt idx="39">
                  <c:v>72.460599999999999</c:v>
                </c:pt>
                <c:pt idx="40">
                  <c:v>75.575360000000003</c:v>
                </c:pt>
                <c:pt idx="41">
                  <c:v>79.106319999999997</c:v>
                </c:pt>
                <c:pt idx="42">
                  <c:v>83.038880000000006</c:v>
                </c:pt>
                <c:pt idx="43">
                  <c:v>86.672840000000008</c:v>
                </c:pt>
                <c:pt idx="44">
                  <c:v>90.243719999999996</c:v>
                </c:pt>
                <c:pt idx="45">
                  <c:v>93.438199999999995</c:v>
                </c:pt>
                <c:pt idx="46">
                  <c:v>96.658880000000011</c:v>
                </c:pt>
                <c:pt idx="47">
                  <c:v>100.53672</c:v>
                </c:pt>
                <c:pt idx="48">
                  <c:v>104.44076000000001</c:v>
                </c:pt>
                <c:pt idx="49">
                  <c:v>108.11019999999999</c:v>
                </c:pt>
                <c:pt idx="50">
                  <c:v>111.81208000000001</c:v>
                </c:pt>
                <c:pt idx="51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3.0457400003797375E-2</c:v>
                </c:pt>
                <c:pt idx="2">
                  <c:v>6.1182000004919246E-2</c:v>
                </c:pt>
                <c:pt idx="3">
                  <c:v>9.2921600000408944E-2</c:v>
                </c:pt>
                <c:pt idx="4">
                  <c:v>0.12398930000199471</c:v>
                </c:pt>
                <c:pt idx="5">
                  <c:v>0.15614000000641681</c:v>
                </c:pt>
                <c:pt idx="6">
                  <c:v>0.20191030000569299</c:v>
                </c:pt>
                <c:pt idx="7">
                  <c:v>0.23313690000213683</c:v>
                </c:pt>
                <c:pt idx="8">
                  <c:v>0.26436280000052648</c:v>
                </c:pt>
                <c:pt idx="9">
                  <c:v>0.27984360000118613</c:v>
                </c:pt>
                <c:pt idx="10">
                  <c:v>0.31094250000023749</c:v>
                </c:pt>
                <c:pt idx="11">
                  <c:v>0.34151299999939511</c:v>
                </c:pt>
                <c:pt idx="12">
                  <c:v>0.38850359999923967</c:v>
                </c:pt>
                <c:pt idx="13">
                  <c:v>0.41921040000306675</c:v>
                </c:pt>
                <c:pt idx="14">
                  <c:v>0.45047770000383025</c:v>
                </c:pt>
                <c:pt idx="15">
                  <c:v>0.4813060000014957</c:v>
                </c:pt>
                <c:pt idx="16">
                  <c:v>0.51236040000367211</c:v>
                </c:pt>
                <c:pt idx="17">
                  <c:v>0.54418900000018766</c:v>
                </c:pt>
                <c:pt idx="18">
                  <c:v>0.59184780000214232</c:v>
                </c:pt>
                <c:pt idx="19">
                  <c:v>0.62371990000247024</c:v>
                </c:pt>
                <c:pt idx="20">
                  <c:v>0.65412760000617709</c:v>
                </c:pt>
                <c:pt idx="21">
                  <c:v>0.68456410000362666</c:v>
                </c:pt>
                <c:pt idx="22">
                  <c:v>0.71549880000384292</c:v>
                </c:pt>
                <c:pt idx="23">
                  <c:v>0.73500600000261329</c:v>
                </c:pt>
                <c:pt idx="24">
                  <c:v>0.77801600000384497</c:v>
                </c:pt>
                <c:pt idx="25">
                  <c:v>0.79353490000357851</c:v>
                </c:pt>
                <c:pt idx="26">
                  <c:v>0.8412776000041049</c:v>
                </c:pt>
                <c:pt idx="27">
                  <c:v>0.87197160000505392</c:v>
                </c:pt>
                <c:pt idx="28">
                  <c:v>0.9034860000028857</c:v>
                </c:pt>
                <c:pt idx="29">
                  <c:v>0.93428420000418555</c:v>
                </c:pt>
                <c:pt idx="30">
                  <c:v>0.96629700000630692</c:v>
                </c:pt>
                <c:pt idx="31">
                  <c:v>0.9982979000051273</c:v>
                </c:pt>
                <c:pt idx="32">
                  <c:v>1.0293911000044318</c:v>
                </c:pt>
                <c:pt idx="33">
                  <c:v>1.0753085000033025</c:v>
                </c:pt>
                <c:pt idx="34">
                  <c:v>1.1062477000014042</c:v>
                </c:pt>
                <c:pt idx="35">
                  <c:v>1.136869600006321</c:v>
                </c:pt>
                <c:pt idx="36">
                  <c:v>1.1838803999999072</c:v>
                </c:pt>
                <c:pt idx="37">
                  <c:v>1.1995721999992384</c:v>
                </c:pt>
                <c:pt idx="38">
                  <c:v>1.2609907000005478</c:v>
                </c:pt>
                <c:pt idx="39">
                  <c:v>1.2764387999995961</c:v>
                </c:pt>
                <c:pt idx="40">
                  <c:v>1.2924927000058233</c:v>
                </c:pt>
                <c:pt idx="41">
                  <c:v>1.3245511000059196</c:v>
                </c:pt>
                <c:pt idx="42">
                  <c:v>1.3552348000011989</c:v>
                </c:pt>
                <c:pt idx="43">
                  <c:v>1.3856914000061806</c:v>
                </c:pt>
                <c:pt idx="44">
                  <c:v>1.417120199999772</c:v>
                </c:pt>
                <c:pt idx="45">
                  <c:v>1.46331270000519</c:v>
                </c:pt>
                <c:pt idx="46">
                  <c:v>1.4947805000047083</c:v>
                </c:pt>
                <c:pt idx="47">
                  <c:v>1.5262872000021162</c:v>
                </c:pt>
                <c:pt idx="48">
                  <c:v>1.5564403000025777</c:v>
                </c:pt>
                <c:pt idx="49">
                  <c:v>1.5879430000059074</c:v>
                </c:pt>
                <c:pt idx="50">
                  <c:v>1.6191637000010815</c:v>
                </c:pt>
                <c:pt idx="51">
                  <c:v>1.666140200002701</c:v>
                </c:pt>
                <c:pt idx="52">
                  <c:v>1.6968368000016198</c:v>
                </c:pt>
                <c:pt idx="53">
                  <c:v>1.7275627000053646</c:v>
                </c:pt>
                <c:pt idx="54">
                  <c:v>1.7438806999998633</c:v>
                </c:pt>
                <c:pt idx="55">
                  <c:v>1.77559740000288</c:v>
                </c:pt>
                <c:pt idx="56">
                  <c:v>1.8220155000017257</c:v>
                </c:pt>
                <c:pt idx="57">
                  <c:v>1.8540116000003763</c:v>
                </c:pt>
                <c:pt idx="58">
                  <c:v>1.885162800004764</c:v>
                </c:pt>
                <c:pt idx="59">
                  <c:v>1.9168856000032974</c:v>
                </c:pt>
                <c:pt idx="60">
                  <c:v>1.9479609000045457</c:v>
                </c:pt>
                <c:pt idx="61">
                  <c:v>1.9798037000000477</c:v>
                </c:pt>
                <c:pt idx="62">
                  <c:v>2.0115251000024728</c:v>
                </c:pt>
                <c:pt idx="63">
                  <c:v>2.0591465000034077</c:v>
                </c:pt>
                <c:pt idx="64">
                  <c:v>2.0898559000052046</c:v>
                </c:pt>
                <c:pt idx="65">
                  <c:v>2.1070269000047119</c:v>
                </c:pt>
                <c:pt idx="66">
                  <c:v>2.1513785000061034</c:v>
                </c:pt>
                <c:pt idx="67">
                  <c:v>2.1823151000062353</c:v>
                </c:pt>
                <c:pt idx="68">
                  <c:v>2.1989711000060197</c:v>
                </c:pt>
                <c:pt idx="69">
                  <c:v>2.2444294000015361</c:v>
                </c:pt>
                <c:pt idx="70">
                  <c:v>2.2598977000016021</c:v>
                </c:pt>
                <c:pt idx="71">
                  <c:v>2.3064180000001215</c:v>
                </c:pt>
                <c:pt idx="72">
                  <c:v>2.337752500003262</c:v>
                </c:pt>
                <c:pt idx="73">
                  <c:v>2.3681257000062033</c:v>
                </c:pt>
                <c:pt idx="74">
                  <c:v>2.3988993000020855</c:v>
                </c:pt>
                <c:pt idx="75">
                  <c:v>2.4299090000058641</c:v>
                </c:pt>
                <c:pt idx="76">
                  <c:v>2.4612312000026577</c:v>
                </c:pt>
                <c:pt idx="77">
                  <c:v>2.5079385000062757</c:v>
                </c:pt>
                <c:pt idx="78">
                  <c:v>2.5382698000030359</c:v>
                </c:pt>
                <c:pt idx="79">
                  <c:v>2.5686845000018366</c:v>
                </c:pt>
                <c:pt idx="80">
                  <c:v>2.6006047000046237</c:v>
                </c:pt>
                <c:pt idx="81">
                  <c:v>2.6471192000026349</c:v>
                </c:pt>
                <c:pt idx="82">
                  <c:v>2.6783329000027152</c:v>
                </c:pt>
                <c:pt idx="83">
                  <c:v>2.7093434000053094</c:v>
                </c:pt>
                <c:pt idx="84">
                  <c:v>2.7402901000023121</c:v>
                </c:pt>
                <c:pt idx="85">
                  <c:v>2.7712463999996544</c:v>
                </c:pt>
                <c:pt idx="86">
                  <c:v>2.80207650000375</c:v>
                </c:pt>
                <c:pt idx="87">
                  <c:v>2.8175293000022066</c:v>
                </c:pt>
                <c:pt idx="88">
                  <c:v>2.8484937000030186</c:v>
                </c:pt>
                <c:pt idx="89">
                  <c:v>2.8941148000012618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0.45199999999990581</c:v>
                </c:pt>
                <c:pt idx="1">
                  <c:v>0.83444000000000074</c:v>
                </c:pt>
                <c:pt idx="2">
                  <c:v>1.2221199999999044</c:v>
                </c:pt>
                <c:pt idx="3">
                  <c:v>1.6045599999999069</c:v>
                </c:pt>
                <c:pt idx="4">
                  <c:v>1.9817599999999018</c:v>
                </c:pt>
                <c:pt idx="5">
                  <c:v>2.3746799999999055</c:v>
                </c:pt>
                <c:pt idx="6">
                  <c:v>2.7780800000000028</c:v>
                </c:pt>
                <c:pt idx="7">
                  <c:v>2.7768799999999061</c:v>
                </c:pt>
                <c:pt idx="8">
                  <c:v>2.7151199999999065</c:v>
                </c:pt>
                <c:pt idx="9">
                  <c:v>2.2644799999999066</c:v>
                </c:pt>
                <c:pt idx="10">
                  <c:v>1.8243200000000002</c:v>
                </c:pt>
                <c:pt idx="11">
                  <c:v>1.8912400000000034</c:v>
                </c:pt>
                <c:pt idx="12">
                  <c:v>1.9738800000000012</c:v>
                </c:pt>
                <c:pt idx="13">
                  <c:v>2.0774800000000013</c:v>
                </c:pt>
                <c:pt idx="14">
                  <c:v>2.1455999999999023</c:v>
                </c:pt>
                <c:pt idx="15">
                  <c:v>2.2451600000000056</c:v>
                </c:pt>
                <c:pt idx="16">
                  <c:v>2.386640000000007</c:v>
                </c:pt>
                <c:pt idx="17">
                  <c:v>2.5752800000000065</c:v>
                </c:pt>
                <c:pt idx="18">
                  <c:v>2.811080000000004</c:v>
                </c:pt>
                <c:pt idx="19">
                  <c:v>3.0888000000000062</c:v>
                </c:pt>
                <c:pt idx="20">
                  <c:v>3.3979600000000048</c:v>
                </c:pt>
                <c:pt idx="21">
                  <c:v>3.4987200000000058</c:v>
                </c:pt>
                <c:pt idx="22">
                  <c:v>3.8812399999999059</c:v>
                </c:pt>
                <c:pt idx="23">
                  <c:v>4.0396399999999062</c:v>
                </c:pt>
                <c:pt idx="24">
                  <c:v>4.2597200000000015</c:v>
                </c:pt>
                <c:pt idx="25">
                  <c:v>4.291160000000005</c:v>
                </c:pt>
                <c:pt idx="26">
                  <c:v>3.8417200000000022</c:v>
                </c:pt>
                <c:pt idx="27">
                  <c:v>3.4080000000000013</c:v>
                </c:pt>
                <c:pt idx="28">
                  <c:v>2.990000000000002</c:v>
                </c:pt>
                <c:pt idx="29">
                  <c:v>2.5824799999999044</c:v>
                </c:pt>
                <c:pt idx="30">
                  <c:v>2.1644800000000046</c:v>
                </c:pt>
                <c:pt idx="31">
                  <c:v>1.7412400000000048</c:v>
                </c:pt>
                <c:pt idx="32">
                  <c:v>1.3127600000000044</c:v>
                </c:pt>
                <c:pt idx="33">
                  <c:v>0.96056000000000097</c:v>
                </c:pt>
                <c:pt idx="34">
                  <c:v>1.0182000000000002</c:v>
                </c:pt>
                <c:pt idx="35">
                  <c:v>1.0968000000000018</c:v>
                </c:pt>
                <c:pt idx="36">
                  <c:v>0.69976000000000482</c:v>
                </c:pt>
                <c:pt idx="37">
                  <c:v>0.33416000000000423</c:v>
                </c:pt>
                <c:pt idx="38">
                  <c:v>0</c:v>
                </c:pt>
                <c:pt idx="39">
                  <c:v>0.14372000000000185</c:v>
                </c:pt>
                <c:pt idx="40">
                  <c:v>0.30316000000000543</c:v>
                </c:pt>
                <c:pt idx="41">
                  <c:v>0.85260000000000247</c:v>
                </c:pt>
                <c:pt idx="42">
                  <c:v>1.4020400000000066</c:v>
                </c:pt>
                <c:pt idx="43">
                  <c:v>1.9410000000000025</c:v>
                </c:pt>
                <c:pt idx="44">
                  <c:v>2.4642400000000038</c:v>
                </c:pt>
                <c:pt idx="45">
                  <c:v>2.9770000000000039</c:v>
                </c:pt>
                <c:pt idx="46">
                  <c:v>3.7086399999999031</c:v>
                </c:pt>
                <c:pt idx="47">
                  <c:v>4.1742399999999051</c:v>
                </c:pt>
                <c:pt idx="48">
                  <c:v>4.8639599999999064</c:v>
                </c:pt>
                <c:pt idx="49">
                  <c:v>5.9029599999999007</c:v>
                </c:pt>
                <c:pt idx="50">
                  <c:v>7.5258400000000023</c:v>
                </c:pt>
                <c:pt idx="51">
                  <c:v>9.122519999999902</c:v>
                </c:pt>
                <c:pt idx="52">
                  <c:v>10.698239999999906</c:v>
                </c:pt>
                <c:pt idx="53">
                  <c:v>12.2477599999999</c:v>
                </c:pt>
                <c:pt idx="54">
                  <c:v>13.781559999999907</c:v>
                </c:pt>
                <c:pt idx="55">
                  <c:v>15.314240000000005</c:v>
                </c:pt>
                <c:pt idx="56">
                  <c:v>17.145520000000005</c:v>
                </c:pt>
                <c:pt idx="57">
                  <c:v>19.039880000000004</c:v>
                </c:pt>
                <c:pt idx="58">
                  <c:v>21.310640000000006</c:v>
                </c:pt>
                <c:pt idx="59">
                  <c:v>23.555200000000006</c:v>
                </c:pt>
                <c:pt idx="60">
                  <c:v>25.943560000000005</c:v>
                </c:pt>
                <c:pt idx="61">
                  <c:v>28.310960000000009</c:v>
                </c:pt>
                <c:pt idx="62">
                  <c:v>30.902479999999997</c:v>
                </c:pt>
                <c:pt idx="63">
                  <c:v>33.461560000000006</c:v>
                </c:pt>
                <c:pt idx="64">
                  <c:v>36.017519999999905</c:v>
                </c:pt>
                <c:pt idx="65">
                  <c:v>38.568240000000003</c:v>
                </c:pt>
                <c:pt idx="66">
                  <c:v>40.734200000000001</c:v>
                </c:pt>
                <c:pt idx="67">
                  <c:v>43.070160000000001</c:v>
                </c:pt>
                <c:pt idx="68">
                  <c:v>45.416600000000003</c:v>
                </c:pt>
                <c:pt idx="69">
                  <c:v>48.404480000000007</c:v>
                </c:pt>
                <c:pt idx="70">
                  <c:v>51.402839999999998</c:v>
                </c:pt>
                <c:pt idx="71">
                  <c:v>54.422160000000005</c:v>
                </c:pt>
                <c:pt idx="72">
                  <c:v>57.462440000000001</c:v>
                </c:pt>
                <c:pt idx="73">
                  <c:v>60.513199999999998</c:v>
                </c:pt>
                <c:pt idx="74">
                  <c:v>63.184440000000009</c:v>
                </c:pt>
                <c:pt idx="75">
                  <c:v>66.262520000000009</c:v>
                </c:pt>
                <c:pt idx="76">
                  <c:v>69.356319999999997</c:v>
                </c:pt>
                <c:pt idx="77">
                  <c:v>72.460599999999999</c:v>
                </c:pt>
                <c:pt idx="78">
                  <c:v>75.575360000000003</c:v>
                </c:pt>
                <c:pt idx="79">
                  <c:v>79.106319999999997</c:v>
                </c:pt>
                <c:pt idx="80">
                  <c:v>83.038880000000006</c:v>
                </c:pt>
                <c:pt idx="81">
                  <c:v>86.672840000000008</c:v>
                </c:pt>
                <c:pt idx="82">
                  <c:v>90.243719999999996</c:v>
                </c:pt>
                <c:pt idx="83">
                  <c:v>93.438199999999995</c:v>
                </c:pt>
                <c:pt idx="84">
                  <c:v>96.658880000000011</c:v>
                </c:pt>
                <c:pt idx="85">
                  <c:v>100.53672</c:v>
                </c:pt>
                <c:pt idx="86">
                  <c:v>104.44076000000001</c:v>
                </c:pt>
                <c:pt idx="87">
                  <c:v>108.11019999999999</c:v>
                </c:pt>
                <c:pt idx="88">
                  <c:v>111.81208000000001</c:v>
                </c:pt>
                <c:pt idx="89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(1)'!$L$6:$L$69</c:f>
              <c:numCache>
                <c:formatCode>0.000</c:formatCode>
                <c:ptCount val="64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(1)'!$P$6:$P$69</c:f>
              <c:numCache>
                <c:formatCode>0.000</c:formatCode>
                <c:ptCount val="64"/>
                <c:pt idx="0">
                  <c:v>0</c:v>
                </c:pt>
                <c:pt idx="1">
                  <c:v>0.65019999999999811</c:v>
                </c:pt>
                <c:pt idx="2">
                  <c:v>1.2742000000000004</c:v>
                </c:pt>
                <c:pt idx="3">
                  <c:v>2.1118400000000008</c:v>
                </c:pt>
                <c:pt idx="4">
                  <c:v>2.902319999999996</c:v>
                </c:pt>
                <c:pt idx="5">
                  <c:v>3.6456400000000002</c:v>
                </c:pt>
                <c:pt idx="6">
                  <c:v>4.6327771428571012</c:v>
                </c:pt>
                <c:pt idx="7">
                  <c:v>5.6770171428570961</c:v>
                </c:pt>
                <c:pt idx="8">
                  <c:v>6.668857142857199</c:v>
                </c:pt>
                <c:pt idx="9">
                  <c:v>8.0140171428570994</c:v>
                </c:pt>
                <c:pt idx="10">
                  <c:v>9.5518571428571022</c:v>
                </c:pt>
                <c:pt idx="11">
                  <c:v>11.0425371428571</c:v>
                </c:pt>
                <c:pt idx="12">
                  <c:v>12.4965371428571</c:v>
                </c:pt>
                <c:pt idx="13">
                  <c:v>14.083857142857099</c:v>
                </c:pt>
                <c:pt idx="14">
                  <c:v>16.050697142857196</c:v>
                </c:pt>
                <c:pt idx="15">
                  <c:v>17.991337142857098</c:v>
                </c:pt>
                <c:pt idx="16">
                  <c:v>20.141497142857098</c:v>
                </c:pt>
                <c:pt idx="17">
                  <c:v>22.515777142857097</c:v>
                </c:pt>
                <c:pt idx="18">
                  <c:v>25.048457142857096</c:v>
                </c:pt>
                <c:pt idx="19">
                  <c:v>27.549697142857106</c:v>
                </c:pt>
                <c:pt idx="20">
                  <c:v>30.430457142857101</c:v>
                </c:pt>
                <c:pt idx="21">
                  <c:v>33.040937142857096</c:v>
                </c:pt>
                <c:pt idx="22">
                  <c:v>36.041417142857092</c:v>
                </c:pt>
                <c:pt idx="23">
                  <c:v>39.031417142857102</c:v>
                </c:pt>
                <c:pt idx="24">
                  <c:v>41.829000000000001</c:v>
                </c:pt>
                <c:pt idx="25">
                  <c:v>44.23592</c:v>
                </c:pt>
                <c:pt idx="26">
                  <c:v>47.053800000000003</c:v>
                </c:pt>
                <c:pt idx="27">
                  <c:v>50.287879999999994</c:v>
                </c:pt>
                <c:pt idx="28">
                  <c:v>53.28736</c:v>
                </c:pt>
                <c:pt idx="29">
                  <c:v>56.313039999999994</c:v>
                </c:pt>
                <c:pt idx="30">
                  <c:v>59.354439999999904</c:v>
                </c:pt>
                <c:pt idx="31">
                  <c:v>62.115342857141904</c:v>
                </c:pt>
                <c:pt idx="32">
                  <c:v>65.599142857141914</c:v>
                </c:pt>
                <c:pt idx="33">
                  <c:v>69.093422857141888</c:v>
                </c:pt>
                <c:pt idx="34">
                  <c:v>72.197702857141905</c:v>
                </c:pt>
                <c:pt idx="35">
                  <c:v>75.31770285714191</c:v>
                </c:pt>
                <c:pt idx="36">
                  <c:v>78.442942857141901</c:v>
                </c:pt>
                <c:pt idx="37">
                  <c:v>81.98962285714191</c:v>
                </c:pt>
                <c:pt idx="38">
                  <c:v>85.947262857142903</c:v>
                </c:pt>
                <c:pt idx="39">
                  <c:v>89.504422857141918</c:v>
                </c:pt>
                <c:pt idx="40">
                  <c:v>93.066822857141915</c:v>
                </c:pt>
                <c:pt idx="41">
                  <c:v>96.650182857141914</c:v>
                </c:pt>
                <c:pt idx="42">
                  <c:v>100.4099028571429</c:v>
                </c:pt>
                <c:pt idx="43">
                  <c:v>104.00074285714192</c:v>
                </c:pt>
                <c:pt idx="44">
                  <c:v>107.6061828571429</c:v>
                </c:pt>
                <c:pt idx="45">
                  <c:v>110.81638285714192</c:v>
                </c:pt>
                <c:pt idx="46">
                  <c:v>114.8601028571419</c:v>
                </c:pt>
                <c:pt idx="47">
                  <c:v>118.5085828571429</c:v>
                </c:pt>
                <c:pt idx="48">
                  <c:v>122.1769028571419</c:v>
                </c:pt>
                <c:pt idx="49">
                  <c:v>125.86618285714292</c:v>
                </c:pt>
                <c:pt idx="50">
                  <c:v>130.18762285714192</c:v>
                </c:pt>
                <c:pt idx="51">
                  <c:v>134.3047028571429</c:v>
                </c:pt>
                <c:pt idx="52">
                  <c:v>138.0317828571429</c:v>
                </c:pt>
                <c:pt idx="53">
                  <c:v>141.7693428571429</c:v>
                </c:pt>
                <c:pt idx="54">
                  <c:v>145.92310285714291</c:v>
                </c:pt>
                <c:pt idx="55">
                  <c:v>150.4983028571429</c:v>
                </c:pt>
                <c:pt idx="56">
                  <c:v>155.08922285714291</c:v>
                </c:pt>
                <c:pt idx="57">
                  <c:v>158.87918285714289</c:v>
                </c:pt>
                <c:pt idx="58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B-42F0-9823-825C916621A7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(2)'!$L$6:$L$57</c:f>
              <c:numCache>
                <c:formatCode>0.000</c:formatCode>
                <c:ptCount val="52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(2)'!$P$6:$P$57</c:f>
              <c:numCache>
                <c:formatCode>0.000</c:formatCode>
                <c:ptCount val="52"/>
                <c:pt idx="0">
                  <c:v>0</c:v>
                </c:pt>
                <c:pt idx="1">
                  <c:v>0.17927999999999855</c:v>
                </c:pt>
                <c:pt idx="2">
                  <c:v>0.37951999999999941</c:v>
                </c:pt>
                <c:pt idx="3">
                  <c:v>0.61120000000000374</c:v>
                </c:pt>
                <c:pt idx="4">
                  <c:v>0.879560000000005</c:v>
                </c:pt>
                <c:pt idx="5">
                  <c:v>1.6770800000000037</c:v>
                </c:pt>
                <c:pt idx="6">
                  <c:v>2.4087999999999994</c:v>
                </c:pt>
                <c:pt idx="7">
                  <c:v>3.1614800000000045</c:v>
                </c:pt>
                <c:pt idx="8">
                  <c:v>4.090520000000005</c:v>
                </c:pt>
                <c:pt idx="9">
                  <c:v>4.8810000000000002</c:v>
                </c:pt>
                <c:pt idx="10">
                  <c:v>5.6830800000000039</c:v>
                </c:pt>
                <c:pt idx="11">
                  <c:v>6.5166000000000039</c:v>
                </c:pt>
                <c:pt idx="12">
                  <c:v>7.4683199999999985</c:v>
                </c:pt>
                <c:pt idx="13">
                  <c:v>8.4462400000000031</c:v>
                </c:pt>
                <c:pt idx="14">
                  <c:v>9.8613199999999992</c:v>
                </c:pt>
                <c:pt idx="15">
                  <c:v>11.302599999999998</c:v>
                </c:pt>
                <c:pt idx="16">
                  <c:v>13.087920000000004</c:v>
                </c:pt>
                <c:pt idx="17">
                  <c:v>14.904679999999999</c:v>
                </c:pt>
                <c:pt idx="18">
                  <c:v>16.737160000000003</c:v>
                </c:pt>
                <c:pt idx="19">
                  <c:v>18.585360000000001</c:v>
                </c:pt>
                <c:pt idx="20">
                  <c:v>20.444039999999902</c:v>
                </c:pt>
                <c:pt idx="21">
                  <c:v>21.837560000000003</c:v>
                </c:pt>
                <c:pt idx="22">
                  <c:v>23.599457142857105</c:v>
                </c:pt>
                <c:pt idx="23">
                  <c:v>25.711359999999999</c:v>
                </c:pt>
                <c:pt idx="24">
                  <c:v>28.009440000000005</c:v>
                </c:pt>
                <c:pt idx="25">
                  <c:v>30.333720000000007</c:v>
                </c:pt>
                <c:pt idx="26">
                  <c:v>32.673719999999996</c:v>
                </c:pt>
                <c:pt idx="27">
                  <c:v>35.029440000000001</c:v>
                </c:pt>
                <c:pt idx="28">
                  <c:v>37.390400000000007</c:v>
                </c:pt>
                <c:pt idx="29">
                  <c:v>40.146599999999999</c:v>
                </c:pt>
                <c:pt idx="30">
                  <c:v>42.902799999999907</c:v>
                </c:pt>
                <c:pt idx="31">
                  <c:v>45.429639999999999</c:v>
                </c:pt>
                <c:pt idx="32">
                  <c:v>47.803320000000006</c:v>
                </c:pt>
                <c:pt idx="33">
                  <c:v>50.047799999999903</c:v>
                </c:pt>
                <c:pt idx="34">
                  <c:v>52.472759999999901</c:v>
                </c:pt>
                <c:pt idx="35">
                  <c:v>55.318039999999904</c:v>
                </c:pt>
                <c:pt idx="36">
                  <c:v>58.569040000000008</c:v>
                </c:pt>
                <c:pt idx="37">
                  <c:v>61.835760000000001</c:v>
                </c:pt>
                <c:pt idx="38">
                  <c:v>65.118199999999007</c:v>
                </c:pt>
                <c:pt idx="39">
                  <c:v>68.000159999999994</c:v>
                </c:pt>
                <c:pt idx="40">
                  <c:v>70.892599999999987</c:v>
                </c:pt>
                <c:pt idx="41">
                  <c:v>74.211719999998991</c:v>
                </c:pt>
                <c:pt idx="42">
                  <c:v>77.018519999999</c:v>
                </c:pt>
                <c:pt idx="43">
                  <c:v>79.907960000000003</c:v>
                </c:pt>
                <c:pt idx="44">
                  <c:v>82.823599999999004</c:v>
                </c:pt>
                <c:pt idx="45">
                  <c:v>85.770679999999004</c:v>
                </c:pt>
                <c:pt idx="46">
                  <c:v>89.958879999999994</c:v>
                </c:pt>
                <c:pt idx="47">
                  <c:v>93.877062857142022</c:v>
                </c:pt>
                <c:pt idx="48">
                  <c:v>97.236840000000001</c:v>
                </c:pt>
                <c:pt idx="49">
                  <c:v>100.27187999999902</c:v>
                </c:pt>
                <c:pt idx="50">
                  <c:v>103.29756</c:v>
                </c:pt>
                <c:pt idx="51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B-42F0-9823-825C916621A7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(3)'!$L$6:$L$57</c:f>
              <c:numCache>
                <c:formatCode>0.000</c:formatCode>
                <c:ptCount val="52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(3)'!$P$6:$P$57</c:f>
              <c:numCache>
                <c:formatCode>0.000</c:formatCode>
                <c:ptCount val="52"/>
                <c:pt idx="0">
                  <c:v>0</c:v>
                </c:pt>
                <c:pt idx="1">
                  <c:v>0.14372000000000185</c:v>
                </c:pt>
                <c:pt idx="2">
                  <c:v>0.30316000000000543</c:v>
                </c:pt>
                <c:pt idx="3">
                  <c:v>0.85260000000000247</c:v>
                </c:pt>
                <c:pt idx="4">
                  <c:v>1.4020400000000066</c:v>
                </c:pt>
                <c:pt idx="5">
                  <c:v>1.9410000000000025</c:v>
                </c:pt>
                <c:pt idx="6">
                  <c:v>2.4642400000000038</c:v>
                </c:pt>
                <c:pt idx="7">
                  <c:v>2.9770000000000039</c:v>
                </c:pt>
                <c:pt idx="8">
                  <c:v>3.7086399999999031</c:v>
                </c:pt>
                <c:pt idx="9">
                  <c:v>4.1742399999999051</c:v>
                </c:pt>
                <c:pt idx="10">
                  <c:v>4.8639599999999064</c:v>
                </c:pt>
                <c:pt idx="11">
                  <c:v>5.9029599999999007</c:v>
                </c:pt>
                <c:pt idx="12">
                  <c:v>7.5258400000000023</c:v>
                </c:pt>
                <c:pt idx="13">
                  <c:v>9.122519999999902</c:v>
                </c:pt>
                <c:pt idx="14">
                  <c:v>10.698239999999906</c:v>
                </c:pt>
                <c:pt idx="15">
                  <c:v>12.2477599999999</c:v>
                </c:pt>
                <c:pt idx="16">
                  <c:v>13.781559999999907</c:v>
                </c:pt>
                <c:pt idx="17">
                  <c:v>15.314240000000005</c:v>
                </c:pt>
                <c:pt idx="18">
                  <c:v>17.145520000000005</c:v>
                </c:pt>
                <c:pt idx="19">
                  <c:v>19.039880000000004</c:v>
                </c:pt>
                <c:pt idx="20">
                  <c:v>21.310640000000006</c:v>
                </c:pt>
                <c:pt idx="21">
                  <c:v>23.555200000000006</c:v>
                </c:pt>
                <c:pt idx="22">
                  <c:v>25.943560000000005</c:v>
                </c:pt>
                <c:pt idx="23">
                  <c:v>28.310960000000009</c:v>
                </c:pt>
                <c:pt idx="24">
                  <c:v>30.902479999999997</c:v>
                </c:pt>
                <c:pt idx="25">
                  <c:v>33.461560000000006</c:v>
                </c:pt>
                <c:pt idx="26">
                  <c:v>36.017519999999905</c:v>
                </c:pt>
                <c:pt idx="27">
                  <c:v>38.568240000000003</c:v>
                </c:pt>
                <c:pt idx="28">
                  <c:v>40.734200000000001</c:v>
                </c:pt>
                <c:pt idx="29">
                  <c:v>43.070160000000001</c:v>
                </c:pt>
                <c:pt idx="30">
                  <c:v>45.416600000000003</c:v>
                </c:pt>
                <c:pt idx="31">
                  <c:v>48.404480000000007</c:v>
                </c:pt>
                <c:pt idx="32">
                  <c:v>51.402839999999998</c:v>
                </c:pt>
                <c:pt idx="33">
                  <c:v>54.422160000000005</c:v>
                </c:pt>
                <c:pt idx="34">
                  <c:v>57.462440000000001</c:v>
                </c:pt>
                <c:pt idx="35">
                  <c:v>60.513199999999998</c:v>
                </c:pt>
                <c:pt idx="36">
                  <c:v>63.184440000000009</c:v>
                </c:pt>
                <c:pt idx="37">
                  <c:v>66.262520000000009</c:v>
                </c:pt>
                <c:pt idx="38">
                  <c:v>69.356319999999997</c:v>
                </c:pt>
                <c:pt idx="39">
                  <c:v>72.460599999999999</c:v>
                </c:pt>
                <c:pt idx="40">
                  <c:v>75.575360000000003</c:v>
                </c:pt>
                <c:pt idx="41">
                  <c:v>79.106319999999997</c:v>
                </c:pt>
                <c:pt idx="42">
                  <c:v>83.038880000000006</c:v>
                </c:pt>
                <c:pt idx="43">
                  <c:v>86.672840000000008</c:v>
                </c:pt>
                <c:pt idx="44">
                  <c:v>90.243719999999996</c:v>
                </c:pt>
                <c:pt idx="45">
                  <c:v>93.438199999999995</c:v>
                </c:pt>
                <c:pt idx="46">
                  <c:v>96.658880000000011</c:v>
                </c:pt>
                <c:pt idx="47">
                  <c:v>100.53672</c:v>
                </c:pt>
                <c:pt idx="48">
                  <c:v>104.44076000000001</c:v>
                </c:pt>
                <c:pt idx="49">
                  <c:v>108.11019999999999</c:v>
                </c:pt>
                <c:pt idx="50">
                  <c:v>111.81208000000001</c:v>
                </c:pt>
                <c:pt idx="51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B-42F0-9823-825C9166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166.119</c:v>
                </c:pt>
                <c:pt idx="1">
                  <c:v>166.857</c:v>
                </c:pt>
                <c:pt idx="2">
                  <c:v>167.47200000000001</c:v>
                </c:pt>
                <c:pt idx="3">
                  <c:v>167.84100000000001</c:v>
                </c:pt>
                <c:pt idx="4">
                  <c:v>168.08699999999999</c:v>
                </c:pt>
                <c:pt idx="5">
                  <c:v>168.08699999999999</c:v>
                </c:pt>
                <c:pt idx="6">
                  <c:v>168.21</c:v>
                </c:pt>
                <c:pt idx="7">
                  <c:v>168.45599999999999</c:v>
                </c:pt>
                <c:pt idx="8">
                  <c:v>166.47</c:v>
                </c:pt>
                <c:pt idx="9">
                  <c:v>169.02600000000001</c:v>
                </c:pt>
                <c:pt idx="10">
                  <c:v>169.27199999999999</c:v>
                </c:pt>
                <c:pt idx="11">
                  <c:v>169.518</c:v>
                </c:pt>
                <c:pt idx="12">
                  <c:v>169.518</c:v>
                </c:pt>
                <c:pt idx="13">
                  <c:v>169.27199999999999</c:v>
                </c:pt>
                <c:pt idx="14">
                  <c:v>169.149</c:v>
                </c:pt>
                <c:pt idx="15">
                  <c:v>169.149</c:v>
                </c:pt>
                <c:pt idx="16">
                  <c:v>169.27199999999999</c:v>
                </c:pt>
                <c:pt idx="17">
                  <c:v>169.39500000000001</c:v>
                </c:pt>
                <c:pt idx="18">
                  <c:v>169.64099999999999</c:v>
                </c:pt>
                <c:pt idx="19">
                  <c:v>169.887</c:v>
                </c:pt>
                <c:pt idx="20">
                  <c:v>180.78899999999999</c:v>
                </c:pt>
                <c:pt idx="21">
                  <c:v>181.28100000000001</c:v>
                </c:pt>
                <c:pt idx="22">
                  <c:v>181.773</c:v>
                </c:pt>
                <c:pt idx="23">
                  <c:v>182.01900000000001</c:v>
                </c:pt>
                <c:pt idx="24">
                  <c:v>171.15299999999999</c:v>
                </c:pt>
                <c:pt idx="25">
                  <c:v>171.80868000000001</c:v>
                </c:pt>
                <c:pt idx="26">
                  <c:v>172.4496</c:v>
                </c:pt>
                <c:pt idx="27">
                  <c:v>173.07576</c:v>
                </c:pt>
                <c:pt idx="28">
                  <c:v>173.697</c:v>
                </c:pt>
                <c:pt idx="29">
                  <c:v>174.31824</c:v>
                </c:pt>
                <c:pt idx="30">
                  <c:v>174.9444</c:v>
                </c:pt>
                <c:pt idx="31">
                  <c:v>175.57548</c:v>
                </c:pt>
                <c:pt idx="32">
                  <c:v>176.20656</c:v>
                </c:pt>
                <c:pt idx="33">
                  <c:v>176.922</c:v>
                </c:pt>
                <c:pt idx="34">
                  <c:v>177.5352</c:v>
                </c:pt>
                <c:pt idx="35">
                  <c:v>178.12871999999899</c:v>
                </c:pt>
                <c:pt idx="36">
                  <c:v>178.70255999999901</c:v>
                </c:pt>
                <c:pt idx="37">
                  <c:v>179.26163999999901</c:v>
                </c:pt>
                <c:pt idx="38">
                  <c:v>179.39940000000001</c:v>
                </c:pt>
                <c:pt idx="39">
                  <c:v>179.53224</c:v>
                </c:pt>
                <c:pt idx="40">
                  <c:v>179.66507999999999</c:v>
                </c:pt>
                <c:pt idx="41">
                  <c:v>179.79300000000001</c:v>
                </c:pt>
                <c:pt idx="42">
                  <c:v>179.916</c:v>
                </c:pt>
                <c:pt idx="43">
                  <c:v>180.02915999999999</c:v>
                </c:pt>
                <c:pt idx="44">
                  <c:v>180.543959999999</c:v>
                </c:pt>
                <c:pt idx="45">
                  <c:v>180.60791999999901</c:v>
                </c:pt>
                <c:pt idx="46">
                  <c:v>180.642359999999</c:v>
                </c:pt>
                <c:pt idx="47">
                  <c:v>180.647279999999</c:v>
                </c:pt>
                <c:pt idx="48">
                  <c:v>180.62759999999901</c:v>
                </c:pt>
                <c:pt idx="49">
                  <c:v>180.58823999999899</c:v>
                </c:pt>
                <c:pt idx="50">
                  <c:v>180.112799999999</c:v>
                </c:pt>
                <c:pt idx="51">
                  <c:v>179.72699999999901</c:v>
                </c:pt>
                <c:pt idx="52">
                  <c:v>179.321519999999</c:v>
                </c:pt>
                <c:pt idx="53">
                  <c:v>178.89143999999899</c:v>
                </c:pt>
                <c:pt idx="54">
                  <c:v>178.441679999999</c:v>
                </c:pt>
                <c:pt idx="55">
                  <c:v>177.899159999999</c:v>
                </c:pt>
                <c:pt idx="56">
                  <c:v>177.3468</c:v>
                </c:pt>
                <c:pt idx="57">
                  <c:v>176.78459999999899</c:v>
                </c:pt>
                <c:pt idx="58">
                  <c:v>176.22239999999999</c:v>
                </c:pt>
                <c:pt idx="59">
                  <c:v>175.56108</c:v>
                </c:pt>
                <c:pt idx="60">
                  <c:v>174.91944000000001</c:v>
                </c:pt>
                <c:pt idx="61">
                  <c:v>174.28763999999899</c:v>
                </c:pt>
                <c:pt idx="62">
                  <c:v>173.73840000000001</c:v>
                </c:pt>
                <c:pt idx="63">
                  <c:v>173.615399999999</c:v>
                </c:pt>
                <c:pt idx="64">
                  <c:v>173.49239999999901</c:v>
                </c:pt>
                <c:pt idx="65">
                  <c:v>173.36939999999899</c:v>
                </c:pt>
                <c:pt idx="66">
                  <c:v>173.23656</c:v>
                </c:pt>
                <c:pt idx="67">
                  <c:v>173.09879999999899</c:v>
                </c:pt>
                <c:pt idx="68">
                  <c:v>172.94627999999901</c:v>
                </c:pt>
                <c:pt idx="69">
                  <c:v>172.36259999999899</c:v>
                </c:pt>
                <c:pt idx="70">
                  <c:v>172.19039999999899</c:v>
                </c:pt>
                <c:pt idx="71">
                  <c:v>172.01327999999901</c:v>
                </c:pt>
                <c:pt idx="72">
                  <c:v>171.83615999999901</c:v>
                </c:pt>
                <c:pt idx="73">
                  <c:v>171.66395999999901</c:v>
                </c:pt>
                <c:pt idx="74">
                  <c:v>171.48683999999901</c:v>
                </c:pt>
                <c:pt idx="75">
                  <c:v>171.73103999999901</c:v>
                </c:pt>
                <c:pt idx="76">
                  <c:v>171.86099999999999</c:v>
                </c:pt>
                <c:pt idx="77">
                  <c:v>171.99588</c:v>
                </c:pt>
                <c:pt idx="78">
                  <c:v>172.14060000000001</c:v>
                </c:pt>
                <c:pt idx="79">
                  <c:v>172.30007999999901</c:v>
                </c:pt>
                <c:pt idx="80">
                  <c:v>172.55723999999901</c:v>
                </c:pt>
                <c:pt idx="81">
                  <c:v>172.82424</c:v>
                </c:pt>
                <c:pt idx="82">
                  <c:v>173.096159999999</c:v>
                </c:pt>
                <c:pt idx="83">
                  <c:v>173.372999999999</c:v>
                </c:pt>
                <c:pt idx="84">
                  <c:v>173.75879999999901</c:v>
                </c:pt>
                <c:pt idx="85">
                  <c:v>174.1446</c:v>
                </c:pt>
                <c:pt idx="86">
                  <c:v>174.53531999999899</c:v>
                </c:pt>
                <c:pt idx="87">
                  <c:v>174.86315999999999</c:v>
                </c:pt>
                <c:pt idx="88">
                  <c:v>175.19591999999901</c:v>
                </c:pt>
                <c:pt idx="89">
                  <c:v>176.00796</c:v>
                </c:pt>
                <c:pt idx="90">
                  <c:v>176.81016</c:v>
                </c:pt>
                <c:pt idx="91">
                  <c:v>177.61727999999999</c:v>
                </c:pt>
                <c:pt idx="92">
                  <c:v>178.41947999999999</c:v>
                </c:pt>
                <c:pt idx="93">
                  <c:v>179.22659999999999</c:v>
                </c:pt>
                <c:pt idx="94">
                  <c:v>180.03863999999999</c:v>
                </c:pt>
                <c:pt idx="95">
                  <c:v>180.44412</c:v>
                </c:pt>
                <c:pt idx="96">
                  <c:v>180.7818</c:v>
                </c:pt>
                <c:pt idx="97">
                  <c:v>180.71784</c:v>
                </c:pt>
                <c:pt idx="98">
                  <c:v>180.65387999999899</c:v>
                </c:pt>
                <c:pt idx="99">
                  <c:v>181.079039999999</c:v>
                </c:pt>
                <c:pt idx="100">
                  <c:v>181.51895999999999</c:v>
                </c:pt>
                <c:pt idx="101">
                  <c:v>181.97363999999999</c:v>
                </c:pt>
                <c:pt idx="102">
                  <c:v>182.34887999999901</c:v>
                </c:pt>
                <c:pt idx="103">
                  <c:v>182.72904</c:v>
                </c:pt>
                <c:pt idx="104">
                  <c:v>183.10919999999999</c:v>
                </c:pt>
                <c:pt idx="105">
                  <c:v>183.48935999999901</c:v>
                </c:pt>
                <c:pt idx="106">
                  <c:v>183.87935999999999</c:v>
                </c:pt>
                <c:pt idx="107">
                  <c:v>184.28412</c:v>
                </c:pt>
                <c:pt idx="108">
                  <c:v>184.69872000000001</c:v>
                </c:pt>
                <c:pt idx="109">
                  <c:v>184.87296000000001</c:v>
                </c:pt>
                <c:pt idx="110">
                  <c:v>185.28263999999999</c:v>
                </c:pt>
                <c:pt idx="111">
                  <c:v>185.44211999999999</c:v>
                </c:pt>
                <c:pt idx="112">
                  <c:v>185.62727999999899</c:v>
                </c:pt>
                <c:pt idx="113">
                  <c:v>185.60759999999999</c:v>
                </c:pt>
                <c:pt idx="114">
                  <c:v>185.10372000000001</c:v>
                </c:pt>
                <c:pt idx="115">
                  <c:v>184.58508</c:v>
                </c:pt>
                <c:pt idx="116">
                  <c:v>184.04676000000001</c:v>
                </c:pt>
                <c:pt idx="117">
                  <c:v>183.48876000000001</c:v>
                </c:pt>
                <c:pt idx="118">
                  <c:v>182.90124</c:v>
                </c:pt>
                <c:pt idx="119">
                  <c:v>182.29404</c:v>
                </c:pt>
                <c:pt idx="120">
                  <c:v>181.6524</c:v>
                </c:pt>
                <c:pt idx="121">
                  <c:v>181.05395999999899</c:v>
                </c:pt>
                <c:pt idx="122">
                  <c:v>180.82764</c:v>
                </c:pt>
                <c:pt idx="123">
                  <c:v>180.5718</c:v>
                </c:pt>
                <c:pt idx="124">
                  <c:v>179.79239999999999</c:v>
                </c:pt>
                <c:pt idx="125">
                  <c:v>178.95887999999999</c:v>
                </c:pt>
                <c:pt idx="126">
                  <c:v>178.06631999999999</c:v>
                </c:pt>
                <c:pt idx="127">
                  <c:v>177.61727999999999</c:v>
                </c:pt>
                <c:pt idx="128">
                  <c:v>177.10427999999999</c:v>
                </c:pt>
                <c:pt idx="129">
                  <c:v>176.92092</c:v>
                </c:pt>
                <c:pt idx="130">
                  <c:v>176.653919999999</c:v>
                </c:pt>
                <c:pt idx="131">
                  <c:v>176.28851999999901</c:v>
                </c:pt>
                <c:pt idx="132">
                  <c:v>175.81979999999999</c:v>
                </c:pt>
                <c:pt idx="133">
                  <c:v>175.23791999999901</c:v>
                </c:pt>
                <c:pt idx="134">
                  <c:v>174.798</c:v>
                </c:pt>
                <c:pt idx="135">
                  <c:v>174.014399999999</c:v>
                </c:pt>
                <c:pt idx="136">
                  <c:v>173.3826</c:v>
                </c:pt>
                <c:pt idx="137">
                  <c:v>173.04</c:v>
                </c:pt>
                <c:pt idx="138">
                  <c:v>173.20236</c:v>
                </c:pt>
                <c:pt idx="139">
                  <c:v>173.27616</c:v>
                </c:pt>
                <c:pt idx="140">
                  <c:v>173.26632000000001</c:v>
                </c:pt>
                <c:pt idx="141">
                  <c:v>173.16792000000001</c:v>
                </c:pt>
                <c:pt idx="142">
                  <c:v>172.98096000000001</c:v>
                </c:pt>
                <c:pt idx="143">
                  <c:v>172.71839999999901</c:v>
                </c:pt>
                <c:pt idx="144">
                  <c:v>172.71203999999901</c:v>
                </c:pt>
                <c:pt idx="145">
                  <c:v>172.70143999999999</c:v>
                </c:pt>
                <c:pt idx="146">
                  <c:v>173.00467999999901</c:v>
                </c:pt>
                <c:pt idx="147">
                  <c:v>173.229199999999</c:v>
                </c:pt>
                <c:pt idx="148">
                  <c:v>173.52643999999901</c:v>
                </c:pt>
                <c:pt idx="149">
                  <c:v>173.749879999999</c:v>
                </c:pt>
                <c:pt idx="150">
                  <c:v>174.13495999999901</c:v>
                </c:pt>
                <c:pt idx="151">
                  <c:v>174.46875999999901</c:v>
                </c:pt>
                <c:pt idx="152">
                  <c:v>174.64408</c:v>
                </c:pt>
                <c:pt idx="153">
                  <c:v>174.81939999999901</c:v>
                </c:pt>
                <c:pt idx="154">
                  <c:v>174.458439999999</c:v>
                </c:pt>
                <c:pt idx="155">
                  <c:v>174.253839999999</c:v>
                </c:pt>
                <c:pt idx="156">
                  <c:v>173.93115999999901</c:v>
                </c:pt>
                <c:pt idx="157">
                  <c:v>174.21471999999901</c:v>
                </c:pt>
                <c:pt idx="158">
                  <c:v>174.51795999999999</c:v>
                </c:pt>
                <c:pt idx="159">
                  <c:v>174.68835999999999</c:v>
                </c:pt>
                <c:pt idx="160">
                  <c:v>174.80955999999901</c:v>
                </c:pt>
                <c:pt idx="161">
                  <c:v>174.87664000000001</c:v>
                </c:pt>
                <c:pt idx="162">
                  <c:v>174.47631999999999</c:v>
                </c:pt>
                <c:pt idx="163">
                  <c:v>174.45171999999999</c:v>
                </c:pt>
                <c:pt idx="164">
                  <c:v>174.36315999999999</c:v>
                </c:pt>
                <c:pt idx="165">
                  <c:v>174.22048000000001</c:v>
                </c:pt>
                <c:pt idx="166">
                  <c:v>174.03352000000001</c:v>
                </c:pt>
                <c:pt idx="167">
                  <c:v>174.23032000000001</c:v>
                </c:pt>
                <c:pt idx="168">
                  <c:v>174.77824000000001</c:v>
                </c:pt>
                <c:pt idx="169">
                  <c:v>174.93711999999999</c:v>
                </c:pt>
                <c:pt idx="170">
                  <c:v>174.97723999999999</c:v>
                </c:pt>
                <c:pt idx="171">
                  <c:v>174.57560000000001</c:v>
                </c:pt>
                <c:pt idx="172">
                  <c:v>174.12968000000001</c:v>
                </c:pt>
                <c:pt idx="173">
                  <c:v>174.31460000000001</c:v>
                </c:pt>
                <c:pt idx="174">
                  <c:v>174.45032</c:v>
                </c:pt>
                <c:pt idx="175">
                  <c:v>174.30139999999901</c:v>
                </c:pt>
                <c:pt idx="176">
                  <c:v>174.08568</c:v>
                </c:pt>
                <c:pt idx="177">
                  <c:v>173.93495999999999</c:v>
                </c:pt>
                <c:pt idx="178">
                  <c:v>174.08436</c:v>
                </c:pt>
                <c:pt idx="179">
                  <c:v>174.26327999999901</c:v>
                </c:pt>
                <c:pt idx="180">
                  <c:v>174.18251999999899</c:v>
                </c:pt>
                <c:pt idx="181">
                  <c:v>174.12635999999901</c:v>
                </c:pt>
                <c:pt idx="182">
                  <c:v>173.80343999999999</c:v>
                </c:pt>
                <c:pt idx="183">
                  <c:v>173.78555999999901</c:v>
                </c:pt>
                <c:pt idx="184">
                  <c:v>173.80703999999901</c:v>
                </c:pt>
                <c:pt idx="185">
                  <c:v>173.80391999999901</c:v>
                </c:pt>
                <c:pt idx="186">
                  <c:v>173.77619999999999</c:v>
                </c:pt>
                <c:pt idx="187">
                  <c:v>174.5652</c:v>
                </c:pt>
                <c:pt idx="188">
                  <c:v>174.496319999999</c:v>
                </c:pt>
                <c:pt idx="189">
                  <c:v>174.41267999999999</c:v>
                </c:pt>
                <c:pt idx="190">
                  <c:v>174.31428</c:v>
                </c:pt>
                <c:pt idx="191">
                  <c:v>174.20112</c:v>
                </c:pt>
                <c:pt idx="192">
                  <c:v>174.50124</c:v>
                </c:pt>
                <c:pt idx="193">
                  <c:v>174.38808</c:v>
                </c:pt>
                <c:pt idx="194">
                  <c:v>174.24539999999999</c:v>
                </c:pt>
                <c:pt idx="195">
                  <c:v>174.05843999999999</c:v>
                </c:pt>
                <c:pt idx="196">
                  <c:v>174.68328</c:v>
                </c:pt>
                <c:pt idx="197">
                  <c:v>174.27</c:v>
                </c:pt>
                <c:pt idx="198">
                  <c:v>173.93544</c:v>
                </c:pt>
                <c:pt idx="199">
                  <c:v>173.56824</c:v>
                </c:pt>
                <c:pt idx="200">
                  <c:v>173.8614</c:v>
                </c:pt>
                <c:pt idx="201">
                  <c:v>173.86008000000001</c:v>
                </c:pt>
                <c:pt idx="202">
                  <c:v>173.3766</c:v>
                </c:pt>
                <c:pt idx="203">
                  <c:v>172.69067999999999</c:v>
                </c:pt>
                <c:pt idx="204">
                  <c:v>172.56144</c:v>
                </c:pt>
                <c:pt idx="205">
                  <c:v>172.40267999999901</c:v>
                </c:pt>
                <c:pt idx="206">
                  <c:v>172.21439999999899</c:v>
                </c:pt>
                <c:pt idx="207">
                  <c:v>172.25243999999901</c:v>
                </c:pt>
                <c:pt idx="208">
                  <c:v>171.89195999999899</c:v>
                </c:pt>
                <c:pt idx="209">
                  <c:v>171.54623999999899</c:v>
                </c:pt>
                <c:pt idx="210">
                  <c:v>171.22019999999901</c:v>
                </c:pt>
                <c:pt idx="211">
                  <c:v>170.92859999999999</c:v>
                </c:pt>
                <c:pt idx="212">
                  <c:v>170.49099428571401</c:v>
                </c:pt>
                <c:pt idx="213">
                  <c:v>170.32239428571401</c:v>
                </c:pt>
                <c:pt idx="214">
                  <c:v>170.33655428571399</c:v>
                </c:pt>
                <c:pt idx="215">
                  <c:v>169.974754285714</c:v>
                </c:pt>
                <c:pt idx="216">
                  <c:v>169.726114285714</c:v>
                </c:pt>
                <c:pt idx="217">
                  <c:v>168.75423428571401</c:v>
                </c:pt>
                <c:pt idx="218">
                  <c:v>167.92995428571399</c:v>
                </c:pt>
                <c:pt idx="219">
                  <c:v>167.312314285714</c:v>
                </c:pt>
                <c:pt idx="220">
                  <c:v>166.94067428571401</c:v>
                </c:pt>
                <c:pt idx="221">
                  <c:v>166.03275428571399</c:v>
                </c:pt>
                <c:pt idx="222">
                  <c:v>166.37451428571401</c:v>
                </c:pt>
                <c:pt idx="223">
                  <c:v>166.11603428571399</c:v>
                </c:pt>
                <c:pt idx="224">
                  <c:v>165.289954285714</c:v>
                </c:pt>
                <c:pt idx="225">
                  <c:v>164.054434285714</c:v>
                </c:pt>
                <c:pt idx="226">
                  <c:v>163.35447428571399</c:v>
                </c:pt>
                <c:pt idx="227">
                  <c:v>162.93495428571401</c:v>
                </c:pt>
                <c:pt idx="228">
                  <c:v>162.51615428571401</c:v>
                </c:pt>
                <c:pt idx="229">
                  <c:v>161.747314285714</c:v>
                </c:pt>
                <c:pt idx="230">
                  <c:v>161.199874285714</c:v>
                </c:pt>
                <c:pt idx="231">
                  <c:v>160.859074285714</c:v>
                </c:pt>
                <c:pt idx="232">
                  <c:v>160.03119428571401</c:v>
                </c:pt>
                <c:pt idx="233">
                  <c:v>159.93147428571399</c:v>
                </c:pt>
                <c:pt idx="234">
                  <c:v>160.008874285714</c:v>
                </c:pt>
                <c:pt idx="235">
                  <c:v>159.59919428571399</c:v>
                </c:pt>
                <c:pt idx="236">
                  <c:v>159.29775428571401</c:v>
                </c:pt>
                <c:pt idx="237">
                  <c:v>158.448599999999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39.262</c:v>
                </c:pt>
                <c:pt idx="1">
                  <c:v>38.606999999999999</c:v>
                </c:pt>
                <c:pt idx="2">
                  <c:v>37.820999999999998</c:v>
                </c:pt>
                <c:pt idx="3">
                  <c:v>37.296999999999997</c:v>
                </c:pt>
                <c:pt idx="4">
                  <c:v>36.772999999999897</c:v>
                </c:pt>
                <c:pt idx="5">
                  <c:v>36.249000000000002</c:v>
                </c:pt>
                <c:pt idx="6">
                  <c:v>35.725000000000001</c:v>
                </c:pt>
                <c:pt idx="7">
                  <c:v>35.201000000000001</c:v>
                </c:pt>
                <c:pt idx="8">
                  <c:v>33.003999999999998</c:v>
                </c:pt>
                <c:pt idx="9">
                  <c:v>34.911000000000001</c:v>
                </c:pt>
                <c:pt idx="10">
                  <c:v>34.518000000000001</c:v>
                </c:pt>
                <c:pt idx="11">
                  <c:v>34.387</c:v>
                </c:pt>
                <c:pt idx="12">
                  <c:v>34.387</c:v>
                </c:pt>
                <c:pt idx="13">
                  <c:v>34.518000000000001</c:v>
                </c:pt>
                <c:pt idx="14">
                  <c:v>34.78</c:v>
                </c:pt>
                <c:pt idx="15">
                  <c:v>34.78</c:v>
                </c:pt>
                <c:pt idx="16">
                  <c:v>35.042000000000002</c:v>
                </c:pt>
                <c:pt idx="17">
                  <c:v>35.042000000000002</c:v>
                </c:pt>
                <c:pt idx="18">
                  <c:v>35.173000000000002</c:v>
                </c:pt>
                <c:pt idx="19">
                  <c:v>35.173000000000002</c:v>
                </c:pt>
                <c:pt idx="20">
                  <c:v>45.418999999999997</c:v>
                </c:pt>
                <c:pt idx="21">
                  <c:v>45.287999999999997</c:v>
                </c:pt>
                <c:pt idx="22">
                  <c:v>45.156999999999996</c:v>
                </c:pt>
                <c:pt idx="23">
                  <c:v>45.025999999999897</c:v>
                </c:pt>
                <c:pt idx="24">
                  <c:v>37.537399999999998</c:v>
                </c:pt>
                <c:pt idx="25">
                  <c:v>37.75224</c:v>
                </c:pt>
                <c:pt idx="26">
                  <c:v>37.977559999999997</c:v>
                </c:pt>
                <c:pt idx="27">
                  <c:v>38.218600000000002</c:v>
                </c:pt>
                <c:pt idx="28">
                  <c:v>38.464880000000001</c:v>
                </c:pt>
                <c:pt idx="29">
                  <c:v>38.726880000000001</c:v>
                </c:pt>
                <c:pt idx="30">
                  <c:v>39.009839999999997</c:v>
                </c:pt>
                <c:pt idx="31">
                  <c:v>39.324240000000003</c:v>
                </c:pt>
                <c:pt idx="32">
                  <c:v>39.670079999999999</c:v>
                </c:pt>
                <c:pt idx="33">
                  <c:v>40.114280000000001</c:v>
                </c:pt>
                <c:pt idx="34">
                  <c:v>40.492679999999901</c:v>
                </c:pt>
                <c:pt idx="35">
                  <c:v>40.902520000000003</c:v>
                </c:pt>
                <c:pt idx="36">
                  <c:v>41.338560000000001</c:v>
                </c:pt>
                <c:pt idx="37">
                  <c:v>41.795559999999902</c:v>
                </c:pt>
                <c:pt idx="38">
                  <c:v>41.853199999999902</c:v>
                </c:pt>
                <c:pt idx="39">
                  <c:v>41.916080000000001</c:v>
                </c:pt>
                <c:pt idx="40">
                  <c:v>41.989439999999902</c:v>
                </c:pt>
                <c:pt idx="41">
                  <c:v>42.052320000000002</c:v>
                </c:pt>
                <c:pt idx="42">
                  <c:v>42.10472</c:v>
                </c:pt>
                <c:pt idx="43">
                  <c:v>42.146639999999998</c:v>
                </c:pt>
                <c:pt idx="44">
                  <c:v>42.608879999999999</c:v>
                </c:pt>
                <c:pt idx="45">
                  <c:v>42.656039999999997</c:v>
                </c:pt>
                <c:pt idx="46">
                  <c:v>42.708440000000003</c:v>
                </c:pt>
                <c:pt idx="47">
                  <c:v>42.771319999999903</c:v>
                </c:pt>
                <c:pt idx="48">
                  <c:v>42.849919999999898</c:v>
                </c:pt>
                <c:pt idx="49">
                  <c:v>42.938999999999901</c:v>
                </c:pt>
                <c:pt idx="50">
                  <c:v>42.61824</c:v>
                </c:pt>
                <c:pt idx="51">
                  <c:v>42.371960000000001</c:v>
                </c:pt>
                <c:pt idx="52">
                  <c:v>42.146639999999998</c:v>
                </c:pt>
                <c:pt idx="53">
                  <c:v>41.937039999999897</c:v>
                </c:pt>
                <c:pt idx="54">
                  <c:v>41.732679999999903</c:v>
                </c:pt>
                <c:pt idx="55">
                  <c:v>41.428759999999897</c:v>
                </c:pt>
                <c:pt idx="56">
                  <c:v>41.114359999999998</c:v>
                </c:pt>
                <c:pt idx="57">
                  <c:v>40.789479999999898</c:v>
                </c:pt>
                <c:pt idx="58">
                  <c:v>40.448879999999903</c:v>
                </c:pt>
                <c:pt idx="59">
                  <c:v>40.030880000000003</c:v>
                </c:pt>
                <c:pt idx="60">
                  <c:v>39.591919999999902</c:v>
                </c:pt>
                <c:pt idx="61">
                  <c:v>39.131999999999898</c:v>
                </c:pt>
                <c:pt idx="62">
                  <c:v>38.7588399999999</c:v>
                </c:pt>
                <c:pt idx="63">
                  <c:v>38.785039999999903</c:v>
                </c:pt>
                <c:pt idx="64">
                  <c:v>38.795520000000003</c:v>
                </c:pt>
                <c:pt idx="65">
                  <c:v>38.785040000000002</c:v>
                </c:pt>
                <c:pt idx="66">
                  <c:v>38.774559999999902</c:v>
                </c:pt>
                <c:pt idx="67">
                  <c:v>38.774559999999902</c:v>
                </c:pt>
                <c:pt idx="68">
                  <c:v>38.774559999999902</c:v>
                </c:pt>
                <c:pt idx="69">
                  <c:v>38.348999999999997</c:v>
                </c:pt>
                <c:pt idx="70">
                  <c:v>38.343760000000003</c:v>
                </c:pt>
                <c:pt idx="71">
                  <c:v>38.328040000000001</c:v>
                </c:pt>
                <c:pt idx="72">
                  <c:v>38.296599999999998</c:v>
                </c:pt>
                <c:pt idx="73">
                  <c:v>38.238959999999999</c:v>
                </c:pt>
                <c:pt idx="74">
                  <c:v>38.155119999999997</c:v>
                </c:pt>
                <c:pt idx="75">
                  <c:v>38.465399999999903</c:v>
                </c:pt>
                <c:pt idx="76">
                  <c:v>38.680239999999998</c:v>
                </c:pt>
                <c:pt idx="77">
                  <c:v>38.847919999999903</c:v>
                </c:pt>
                <c:pt idx="78">
                  <c:v>38.973679999999902</c:v>
                </c:pt>
                <c:pt idx="79">
                  <c:v>39.052279999999897</c:v>
                </c:pt>
                <c:pt idx="80">
                  <c:v>39.188519999999897</c:v>
                </c:pt>
                <c:pt idx="81">
                  <c:v>39.282839999999901</c:v>
                </c:pt>
                <c:pt idx="82">
                  <c:v>39.3404799999999</c:v>
                </c:pt>
                <c:pt idx="83">
                  <c:v>39.377159999999897</c:v>
                </c:pt>
                <c:pt idx="84">
                  <c:v>39.454559999999901</c:v>
                </c:pt>
                <c:pt idx="85">
                  <c:v>39.505759999999903</c:v>
                </c:pt>
                <c:pt idx="86">
                  <c:v>39.546479999999903</c:v>
                </c:pt>
                <c:pt idx="87">
                  <c:v>39.4532799999999</c:v>
                </c:pt>
                <c:pt idx="88">
                  <c:v>39.344359999999902</c:v>
                </c:pt>
                <c:pt idx="89">
                  <c:v>39.726799999999997</c:v>
                </c:pt>
                <c:pt idx="90">
                  <c:v>40.114479999999901</c:v>
                </c:pt>
                <c:pt idx="91">
                  <c:v>40.496919999999903</c:v>
                </c:pt>
                <c:pt idx="92">
                  <c:v>40.874119999999898</c:v>
                </c:pt>
                <c:pt idx="93">
                  <c:v>41.267039999999902</c:v>
                </c:pt>
                <c:pt idx="94">
                  <c:v>41.670439999999999</c:v>
                </c:pt>
                <c:pt idx="95">
                  <c:v>41.669239999999903</c:v>
                </c:pt>
                <c:pt idx="96">
                  <c:v>41.607479999999903</c:v>
                </c:pt>
                <c:pt idx="97">
                  <c:v>41.156839999999903</c:v>
                </c:pt>
                <c:pt idx="98">
                  <c:v>40.716679999999997</c:v>
                </c:pt>
                <c:pt idx="99">
                  <c:v>40.7836</c:v>
                </c:pt>
                <c:pt idx="100">
                  <c:v>40.866239999999998</c:v>
                </c:pt>
                <c:pt idx="101">
                  <c:v>40.969839999999998</c:v>
                </c:pt>
                <c:pt idx="102">
                  <c:v>41.037959999999899</c:v>
                </c:pt>
                <c:pt idx="103">
                  <c:v>41.137520000000002</c:v>
                </c:pt>
                <c:pt idx="104">
                  <c:v>41.279000000000003</c:v>
                </c:pt>
                <c:pt idx="105">
                  <c:v>41.467640000000003</c:v>
                </c:pt>
                <c:pt idx="106">
                  <c:v>41.703440000000001</c:v>
                </c:pt>
                <c:pt idx="107">
                  <c:v>41.981160000000003</c:v>
                </c:pt>
                <c:pt idx="108">
                  <c:v>42.290320000000001</c:v>
                </c:pt>
                <c:pt idx="109">
                  <c:v>42.391080000000002</c:v>
                </c:pt>
                <c:pt idx="110">
                  <c:v>42.773599999999902</c:v>
                </c:pt>
                <c:pt idx="111">
                  <c:v>42.931999999999903</c:v>
                </c:pt>
                <c:pt idx="112">
                  <c:v>43.152079999999998</c:v>
                </c:pt>
                <c:pt idx="113">
                  <c:v>43.183520000000001</c:v>
                </c:pt>
                <c:pt idx="114">
                  <c:v>42.734079999999999</c:v>
                </c:pt>
                <c:pt idx="115">
                  <c:v>42.300359999999998</c:v>
                </c:pt>
                <c:pt idx="116">
                  <c:v>41.882359999999998</c:v>
                </c:pt>
                <c:pt idx="117">
                  <c:v>41.474839999999901</c:v>
                </c:pt>
                <c:pt idx="118">
                  <c:v>41.056840000000001</c:v>
                </c:pt>
                <c:pt idx="119">
                  <c:v>40.633600000000001</c:v>
                </c:pt>
                <c:pt idx="120">
                  <c:v>40.205120000000001</c:v>
                </c:pt>
                <c:pt idx="121">
                  <c:v>39.852919999999997</c:v>
                </c:pt>
                <c:pt idx="122">
                  <c:v>39.910559999999997</c:v>
                </c:pt>
                <c:pt idx="123">
                  <c:v>39.989159999999998</c:v>
                </c:pt>
                <c:pt idx="124">
                  <c:v>39.592120000000001</c:v>
                </c:pt>
                <c:pt idx="125">
                  <c:v>39.226520000000001</c:v>
                </c:pt>
                <c:pt idx="126">
                  <c:v>38.892359999999996</c:v>
                </c:pt>
                <c:pt idx="127">
                  <c:v>39.036079999999998</c:v>
                </c:pt>
                <c:pt idx="128">
                  <c:v>39.195520000000002</c:v>
                </c:pt>
                <c:pt idx="129">
                  <c:v>39.744959999999999</c:v>
                </c:pt>
                <c:pt idx="130">
                  <c:v>40.294400000000003</c:v>
                </c:pt>
                <c:pt idx="131">
                  <c:v>40.833359999999999</c:v>
                </c:pt>
                <c:pt idx="132">
                  <c:v>41.3566</c:v>
                </c:pt>
                <c:pt idx="133">
                  <c:v>41.86936</c:v>
                </c:pt>
                <c:pt idx="134">
                  <c:v>42.6009999999999</c:v>
                </c:pt>
                <c:pt idx="135">
                  <c:v>43.066599999999902</c:v>
                </c:pt>
                <c:pt idx="136">
                  <c:v>43.756319999999903</c:v>
                </c:pt>
                <c:pt idx="137">
                  <c:v>44.795319999999897</c:v>
                </c:pt>
                <c:pt idx="138">
                  <c:v>46.418199999999999</c:v>
                </c:pt>
                <c:pt idx="139">
                  <c:v>48.014879999999899</c:v>
                </c:pt>
                <c:pt idx="140">
                  <c:v>49.590599999999903</c:v>
                </c:pt>
                <c:pt idx="141">
                  <c:v>51.140119999999897</c:v>
                </c:pt>
                <c:pt idx="142">
                  <c:v>52.673919999999903</c:v>
                </c:pt>
                <c:pt idx="143">
                  <c:v>54.206600000000002</c:v>
                </c:pt>
                <c:pt idx="144">
                  <c:v>56.037880000000001</c:v>
                </c:pt>
                <c:pt idx="145">
                  <c:v>57.93224</c:v>
                </c:pt>
                <c:pt idx="146">
                  <c:v>60.203000000000003</c:v>
                </c:pt>
                <c:pt idx="147">
                  <c:v>62.447560000000003</c:v>
                </c:pt>
                <c:pt idx="148">
                  <c:v>64.835920000000002</c:v>
                </c:pt>
                <c:pt idx="149">
                  <c:v>67.203320000000005</c:v>
                </c:pt>
                <c:pt idx="150">
                  <c:v>69.794839999999994</c:v>
                </c:pt>
                <c:pt idx="151">
                  <c:v>72.353920000000002</c:v>
                </c:pt>
                <c:pt idx="152">
                  <c:v>74.909879999999902</c:v>
                </c:pt>
                <c:pt idx="153">
                  <c:v>77.460599999999999</c:v>
                </c:pt>
                <c:pt idx="154">
                  <c:v>79.626559999999998</c:v>
                </c:pt>
                <c:pt idx="155">
                  <c:v>81.962519999999998</c:v>
                </c:pt>
                <c:pt idx="156">
                  <c:v>84.308959999999999</c:v>
                </c:pt>
                <c:pt idx="157">
                  <c:v>87.296840000000003</c:v>
                </c:pt>
                <c:pt idx="158">
                  <c:v>90.295199999999994</c:v>
                </c:pt>
                <c:pt idx="159">
                  <c:v>93.314520000000002</c:v>
                </c:pt>
                <c:pt idx="160">
                  <c:v>96.354799999999997</c:v>
                </c:pt>
                <c:pt idx="161">
                  <c:v>99.405559999999994</c:v>
                </c:pt>
                <c:pt idx="162">
                  <c:v>102.07680000000001</c:v>
                </c:pt>
                <c:pt idx="163">
                  <c:v>105.15488000000001</c:v>
                </c:pt>
                <c:pt idx="164">
                  <c:v>108.24867999999999</c:v>
                </c:pt>
                <c:pt idx="165">
                  <c:v>111.35296</c:v>
                </c:pt>
                <c:pt idx="166">
                  <c:v>114.46772</c:v>
                </c:pt>
                <c:pt idx="167">
                  <c:v>117.99867999999999</c:v>
                </c:pt>
                <c:pt idx="168">
                  <c:v>121.93124</c:v>
                </c:pt>
                <c:pt idx="169">
                  <c:v>125.5652</c:v>
                </c:pt>
                <c:pt idx="170">
                  <c:v>129.13607999999999</c:v>
                </c:pt>
                <c:pt idx="171">
                  <c:v>132.33055999999999</c:v>
                </c:pt>
                <c:pt idx="172">
                  <c:v>135.55124000000001</c:v>
                </c:pt>
                <c:pt idx="173">
                  <c:v>139.42908</c:v>
                </c:pt>
                <c:pt idx="174">
                  <c:v>143.33312000000001</c:v>
                </c:pt>
                <c:pt idx="175">
                  <c:v>147.00255999999999</c:v>
                </c:pt>
                <c:pt idx="176">
                  <c:v>150.70444000000001</c:v>
                </c:pt>
                <c:pt idx="177">
                  <c:v>154.41991999999999</c:v>
                </c:pt>
                <c:pt idx="178">
                  <c:v>158.55159999999901</c:v>
                </c:pt>
                <c:pt idx="179">
                  <c:v>162.68851999999899</c:v>
                </c:pt>
                <c:pt idx="180">
                  <c:v>166.65020000000001</c:v>
                </c:pt>
                <c:pt idx="181">
                  <c:v>170.61187999999899</c:v>
                </c:pt>
                <c:pt idx="182">
                  <c:v>174.34831999999901</c:v>
                </c:pt>
                <c:pt idx="183">
                  <c:v>178.48523999999901</c:v>
                </c:pt>
                <c:pt idx="184">
                  <c:v>182.62216000000001</c:v>
                </c:pt>
                <c:pt idx="185">
                  <c:v>186.75907999999899</c:v>
                </c:pt>
                <c:pt idx="186">
                  <c:v>190.90647999999999</c:v>
                </c:pt>
                <c:pt idx="187">
                  <c:v>195.86008000000001</c:v>
                </c:pt>
                <c:pt idx="188">
                  <c:v>200.02207999999999</c:v>
                </c:pt>
                <c:pt idx="189">
                  <c:v>204.18407999999999</c:v>
                </c:pt>
                <c:pt idx="190">
                  <c:v>208.35131999999999</c:v>
                </c:pt>
                <c:pt idx="191">
                  <c:v>212.53428</c:v>
                </c:pt>
                <c:pt idx="192">
                  <c:v>217.13867999999999</c:v>
                </c:pt>
                <c:pt idx="193">
                  <c:v>221.35308000000001</c:v>
                </c:pt>
                <c:pt idx="194">
                  <c:v>225.57795999999999</c:v>
                </c:pt>
                <c:pt idx="195">
                  <c:v>229.80807999999999</c:v>
                </c:pt>
                <c:pt idx="196">
                  <c:v>234.86011999999999</c:v>
                </c:pt>
                <c:pt idx="197">
                  <c:v>239.09023999999999</c:v>
                </c:pt>
                <c:pt idx="198">
                  <c:v>243.33083999999999</c:v>
                </c:pt>
                <c:pt idx="199">
                  <c:v>247.54112000000001</c:v>
                </c:pt>
                <c:pt idx="200">
                  <c:v>252.38236000000001</c:v>
                </c:pt>
                <c:pt idx="201">
                  <c:v>256.96803999999997</c:v>
                </c:pt>
                <c:pt idx="202">
                  <c:v>261.15848</c:v>
                </c:pt>
                <c:pt idx="203">
                  <c:v>265.20400000000001</c:v>
                </c:pt>
                <c:pt idx="204">
                  <c:v>269.81063999999901</c:v>
                </c:pt>
                <c:pt idx="205">
                  <c:v>274.43299999999903</c:v>
                </c:pt>
                <c:pt idx="206">
                  <c:v>279.060599999999</c:v>
                </c:pt>
                <c:pt idx="207">
                  <c:v>284.12011999999902</c:v>
                </c:pt>
                <c:pt idx="208">
                  <c:v>288.79487999999998</c:v>
                </c:pt>
                <c:pt idx="209">
                  <c:v>293.48535999999899</c:v>
                </c:pt>
                <c:pt idx="210">
                  <c:v>298.20203999999899</c:v>
                </c:pt>
                <c:pt idx="211">
                  <c:v>302.92919999999901</c:v>
                </c:pt>
                <c:pt idx="212">
                  <c:v>307.50162285714202</c:v>
                </c:pt>
                <c:pt idx="213">
                  <c:v>312.25498285714201</c:v>
                </c:pt>
                <c:pt idx="214">
                  <c:v>317.09622285714198</c:v>
                </c:pt>
                <c:pt idx="215">
                  <c:v>321.44610285714202</c:v>
                </c:pt>
                <c:pt idx="216">
                  <c:v>325.80646285714198</c:v>
                </c:pt>
                <c:pt idx="217">
                  <c:v>329.36586285714202</c:v>
                </c:pt>
                <c:pt idx="218">
                  <c:v>332.93574285714197</c:v>
                </c:pt>
                <c:pt idx="219">
                  <c:v>336.50562285714199</c:v>
                </c:pt>
                <c:pt idx="220">
                  <c:v>340.08074285714201</c:v>
                </c:pt>
                <c:pt idx="221">
                  <c:v>342.83918285714202</c:v>
                </c:pt>
                <c:pt idx="222">
                  <c:v>346.40906285714198</c:v>
                </c:pt>
                <c:pt idx="223">
                  <c:v>349.151782857142</c:v>
                </c:pt>
                <c:pt idx="224">
                  <c:v>351.08718285714201</c:v>
                </c:pt>
                <c:pt idx="225">
                  <c:v>352.37590285714202</c:v>
                </c:pt>
                <c:pt idx="226">
                  <c:v>353.90446285714199</c:v>
                </c:pt>
                <c:pt idx="227">
                  <c:v>355.41730285714198</c:v>
                </c:pt>
                <c:pt idx="228">
                  <c:v>356.648382857142</c:v>
                </c:pt>
                <c:pt idx="229">
                  <c:v>357.30786285714203</c:v>
                </c:pt>
                <c:pt idx="230">
                  <c:v>357.93590285714203</c:v>
                </c:pt>
                <c:pt idx="231">
                  <c:v>358.53774285714201</c:v>
                </c:pt>
                <c:pt idx="232">
                  <c:v>358.28098285714202</c:v>
                </c:pt>
                <c:pt idx="233">
                  <c:v>358.38278285714199</c:v>
                </c:pt>
                <c:pt idx="234">
                  <c:v>358.42694285714202</c:v>
                </c:pt>
                <c:pt idx="235">
                  <c:v>357.997262857142</c:v>
                </c:pt>
                <c:pt idx="236">
                  <c:v>357.51518285714201</c:v>
                </c:pt>
                <c:pt idx="237">
                  <c:v>356.33971999999898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'[1]Maju 0.2 (1)'!$L$6:$L$38</c15:sqref>
                        </c15:formulaRef>
                      </c:ext>
                    </c:extLst>
                    <c:numCache>
                      <c:formatCode>0.000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'[1]Maju 0.2 (1)'!$P$6:$P$38</c15:sqref>
                        </c15:formulaRef>
                      </c:ext>
                    </c:extLst>
                    <c:numCache>
                      <c:formatCode>0.000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39F3-455E-9914-CC11B7F3C89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(2)'!$L$6:$L$37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(2)'!$P$6:$P$37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39F3-455E-9914-CC11B7F3C89E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(1)'!$L$6:$L$168</c:f>
              <c:numCache>
                <c:formatCode>0.000</c:formatCode>
                <c:ptCount val="163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(1)'!$P$6:$P$168</c:f>
              <c:numCache>
                <c:formatCode>0.000</c:formatCode>
                <c:ptCount val="163"/>
                <c:pt idx="0">
                  <c:v>0</c:v>
                </c:pt>
                <c:pt idx="1">
                  <c:v>0.25900000000000034</c:v>
                </c:pt>
                <c:pt idx="2">
                  <c:v>0.53896000000000299</c:v>
                </c:pt>
                <c:pt idx="3">
                  <c:v>0.83988000000000085</c:v>
                </c:pt>
                <c:pt idx="4">
                  <c:v>1.1722399999999027</c:v>
                </c:pt>
                <c:pt idx="5">
                  <c:v>1.5360399999999998</c:v>
                </c:pt>
                <c:pt idx="6">
                  <c:v>1.9260400000000004</c:v>
                </c:pt>
                <c:pt idx="7">
                  <c:v>2.7217599999999038</c:v>
                </c:pt>
                <c:pt idx="8">
                  <c:v>3.5279600000000002</c:v>
                </c:pt>
                <c:pt idx="9">
                  <c:v>3.9295600000000022</c:v>
                </c:pt>
                <c:pt idx="10">
                  <c:v>4.306079999999902</c:v>
                </c:pt>
                <c:pt idx="11">
                  <c:v>4.9184000000000054</c:v>
                </c:pt>
                <c:pt idx="12">
                  <c:v>5.7298400000000029</c:v>
                </c:pt>
                <c:pt idx="13">
                  <c:v>6.5570000000000022</c:v>
                </c:pt>
                <c:pt idx="14">
                  <c:v>7.3789199999999013</c:v>
                </c:pt>
                <c:pt idx="15">
                  <c:v>8.2008399999999995</c:v>
                </c:pt>
                <c:pt idx="16">
                  <c:v>9.0332399999999993</c:v>
                </c:pt>
                <c:pt idx="17">
                  <c:v>9.8761199999999008</c:v>
                </c:pt>
                <c:pt idx="18">
                  <c:v>10.734719999999903</c:v>
                </c:pt>
                <c:pt idx="19">
                  <c:v>11.598560000000006</c:v>
                </c:pt>
                <c:pt idx="20">
                  <c:v>12.467639999999903</c:v>
                </c:pt>
                <c:pt idx="21">
                  <c:v>13.347200000000001</c:v>
                </c:pt>
                <c:pt idx="22">
                  <c:v>14.231999999999999</c:v>
                </c:pt>
                <c:pt idx="23">
                  <c:v>15.127280000000006</c:v>
                </c:pt>
                <c:pt idx="24">
                  <c:v>16.03304</c:v>
                </c:pt>
                <c:pt idx="25">
                  <c:v>16.949280000000002</c:v>
                </c:pt>
                <c:pt idx="26">
                  <c:v>17.486000000000004</c:v>
                </c:pt>
                <c:pt idx="27">
                  <c:v>18.182697142857101</c:v>
                </c:pt>
                <c:pt idx="28">
                  <c:v>18.713177142857106</c:v>
                </c:pt>
                <c:pt idx="29">
                  <c:v>19.225937142857106</c:v>
                </c:pt>
                <c:pt idx="30">
                  <c:v>20.1339371428571</c:v>
                </c:pt>
                <c:pt idx="31">
                  <c:v>21.047177142857102</c:v>
                </c:pt>
                <c:pt idx="32">
                  <c:v>21.586137142857105</c:v>
                </c:pt>
                <c:pt idx="33">
                  <c:v>22.135577142857102</c:v>
                </c:pt>
                <c:pt idx="34">
                  <c:v>23.110577142857103</c:v>
                </c:pt>
                <c:pt idx="35">
                  <c:v>24.115897142857108</c:v>
                </c:pt>
                <c:pt idx="36">
                  <c:v>25.110737142857104</c:v>
                </c:pt>
                <c:pt idx="37">
                  <c:v>26.121297142857102</c:v>
                </c:pt>
                <c:pt idx="38">
                  <c:v>27.121377142857099</c:v>
                </c:pt>
                <c:pt idx="39">
                  <c:v>28.137177142857098</c:v>
                </c:pt>
                <c:pt idx="40">
                  <c:v>29.152977142857097</c:v>
                </c:pt>
                <c:pt idx="41">
                  <c:v>29.749577142857106</c:v>
                </c:pt>
                <c:pt idx="42">
                  <c:v>30.346177142857101</c:v>
                </c:pt>
                <c:pt idx="43">
                  <c:v>31.327537142857096</c:v>
                </c:pt>
                <c:pt idx="44">
                  <c:v>32.308897142857106</c:v>
                </c:pt>
                <c:pt idx="45">
                  <c:v>33.515039999999999</c:v>
                </c:pt>
                <c:pt idx="46">
                  <c:v>34.891639999999896</c:v>
                </c:pt>
                <c:pt idx="47">
                  <c:v>36.273480000000006</c:v>
                </c:pt>
                <c:pt idx="48">
                  <c:v>37.655320000000003</c:v>
                </c:pt>
                <c:pt idx="49">
                  <c:v>39.03192</c:v>
                </c:pt>
                <c:pt idx="50">
                  <c:v>40.403279999999896</c:v>
                </c:pt>
                <c:pt idx="51">
                  <c:v>41.764159999999904</c:v>
                </c:pt>
                <c:pt idx="52">
                  <c:v>42.94934285714281</c:v>
                </c:pt>
                <c:pt idx="53">
                  <c:v>44.295502857142807</c:v>
                </c:pt>
                <c:pt idx="54">
                  <c:v>45.6436628571428</c:v>
                </c:pt>
                <c:pt idx="55">
                  <c:v>46.735600000000005</c:v>
                </c:pt>
                <c:pt idx="56">
                  <c:v>48.026119999999906</c:v>
                </c:pt>
                <c:pt idx="57">
                  <c:v>49.669960000000003</c:v>
                </c:pt>
                <c:pt idx="58">
                  <c:v>51.292839999999899</c:v>
                </c:pt>
                <c:pt idx="59">
                  <c:v>52.884280000000004</c:v>
                </c:pt>
                <c:pt idx="60">
                  <c:v>54.454759999999908</c:v>
                </c:pt>
                <c:pt idx="61">
                  <c:v>56.004279999999909</c:v>
                </c:pt>
                <c:pt idx="62">
                  <c:v>57.532840000000007</c:v>
                </c:pt>
                <c:pt idx="63">
                  <c:v>59.040440000000004</c:v>
                </c:pt>
                <c:pt idx="64">
                  <c:v>60.521839999999997</c:v>
                </c:pt>
                <c:pt idx="65">
                  <c:v>61.992759999999009</c:v>
                </c:pt>
                <c:pt idx="66">
                  <c:v>63.856679999999002</c:v>
                </c:pt>
                <c:pt idx="67">
                  <c:v>65.699639999999008</c:v>
                </c:pt>
                <c:pt idx="68">
                  <c:v>67.142120000000006</c:v>
                </c:pt>
                <c:pt idx="69">
                  <c:v>68.948399999998998</c:v>
                </c:pt>
                <c:pt idx="70">
                  <c:v>70.519417142857009</c:v>
                </c:pt>
                <c:pt idx="71">
                  <c:v>72.129040000000003</c:v>
                </c:pt>
                <c:pt idx="72">
                  <c:v>73.877679999999998</c:v>
                </c:pt>
                <c:pt idx="73">
                  <c:v>75.60535999999901</c:v>
                </c:pt>
                <c:pt idx="74">
                  <c:v>77.317319999999</c:v>
                </c:pt>
                <c:pt idx="75">
                  <c:v>79.013559999999998</c:v>
                </c:pt>
                <c:pt idx="76">
                  <c:v>80.69932</c:v>
                </c:pt>
                <c:pt idx="77">
                  <c:v>82.379840000000002</c:v>
                </c:pt>
                <c:pt idx="78">
                  <c:v>84.049880000000002</c:v>
                </c:pt>
                <c:pt idx="79">
                  <c:v>85.714680000000001</c:v>
                </c:pt>
                <c:pt idx="80">
                  <c:v>87.219502857142004</c:v>
                </c:pt>
                <c:pt idx="81">
                  <c:v>88.499542857141989</c:v>
                </c:pt>
                <c:pt idx="82">
                  <c:v>89.394822857142003</c:v>
                </c:pt>
                <c:pt idx="83">
                  <c:v>90.434359999999003</c:v>
                </c:pt>
                <c:pt idx="84">
                  <c:v>91.912982857141998</c:v>
                </c:pt>
                <c:pt idx="85">
                  <c:v>93.546342857142008</c:v>
                </c:pt>
                <c:pt idx="86">
                  <c:v>95.17970285714199</c:v>
                </c:pt>
                <c:pt idx="87">
                  <c:v>96.813062857142</c:v>
                </c:pt>
                <c:pt idx="88">
                  <c:v>98.441182857141996</c:v>
                </c:pt>
                <c:pt idx="89">
                  <c:v>100.07454285714201</c:v>
                </c:pt>
                <c:pt idx="90">
                  <c:v>101.70790285714202</c:v>
                </c:pt>
                <c:pt idx="91">
                  <c:v>103.351742857142</c:v>
                </c:pt>
                <c:pt idx="92">
                  <c:v>105.00606285714201</c:v>
                </c:pt>
                <c:pt idx="93">
                  <c:v>106.660382857142</c:v>
                </c:pt>
                <c:pt idx="94">
                  <c:v>107.935182857142</c:v>
                </c:pt>
                <c:pt idx="95">
                  <c:v>109.20474285714201</c:v>
                </c:pt>
                <c:pt idx="96">
                  <c:v>110.24428</c:v>
                </c:pt>
                <c:pt idx="97">
                  <c:v>111.283817142857</c:v>
                </c:pt>
                <c:pt idx="98">
                  <c:v>112.7834</c:v>
                </c:pt>
                <c:pt idx="99">
                  <c:v>114.44820000000001</c:v>
                </c:pt>
                <c:pt idx="100">
                  <c:v>115.69380000000001</c:v>
                </c:pt>
                <c:pt idx="101">
                  <c:v>116.98132000000001</c:v>
                </c:pt>
                <c:pt idx="102">
                  <c:v>118.28456</c:v>
                </c:pt>
                <c:pt idx="103">
                  <c:v>119.60875999999999</c:v>
                </c:pt>
                <c:pt idx="104">
                  <c:v>120.94868</c:v>
                </c:pt>
                <c:pt idx="105">
                  <c:v>122.31479999999999</c:v>
                </c:pt>
                <c:pt idx="106">
                  <c:v>123.69664</c:v>
                </c:pt>
                <c:pt idx="107">
                  <c:v>125.09943999999899</c:v>
                </c:pt>
                <c:pt idx="108">
                  <c:v>126.37370285714201</c:v>
                </c:pt>
                <c:pt idx="109">
                  <c:v>127.22984</c:v>
                </c:pt>
                <c:pt idx="110">
                  <c:v>127.95743999999999</c:v>
                </c:pt>
                <c:pt idx="111">
                  <c:v>129.09075999999999</c:v>
                </c:pt>
                <c:pt idx="112">
                  <c:v>130.64027999999999</c:v>
                </c:pt>
                <c:pt idx="113">
                  <c:v>132.210759999999</c:v>
                </c:pt>
                <c:pt idx="114">
                  <c:v>133.79696000000001</c:v>
                </c:pt>
                <c:pt idx="115">
                  <c:v>135.39887999999999</c:v>
                </c:pt>
                <c:pt idx="116">
                  <c:v>137.01652000000001</c:v>
                </c:pt>
                <c:pt idx="117">
                  <c:v>138.23480000000001</c:v>
                </c:pt>
                <c:pt idx="118">
                  <c:v>139.43848</c:v>
                </c:pt>
                <c:pt idx="119">
                  <c:v>140.66311999999999</c:v>
                </c:pt>
                <c:pt idx="120">
                  <c:v>141.90347999999901</c:v>
                </c:pt>
                <c:pt idx="121">
                  <c:v>143.16480000000001</c:v>
                </c:pt>
                <c:pt idx="122">
                  <c:v>144.276622857142</c:v>
                </c:pt>
                <c:pt idx="123">
                  <c:v>144.94412</c:v>
                </c:pt>
                <c:pt idx="124">
                  <c:v>145.742617142857</c:v>
                </c:pt>
                <c:pt idx="125">
                  <c:v>147.07505714285699</c:v>
                </c:pt>
                <c:pt idx="126">
                  <c:v>148.36557714285701</c:v>
                </c:pt>
                <c:pt idx="127">
                  <c:v>149.65085714285701</c:v>
                </c:pt>
                <c:pt idx="128">
                  <c:v>151.01944</c:v>
                </c:pt>
                <c:pt idx="129">
                  <c:v>152.65804</c:v>
                </c:pt>
                <c:pt idx="130">
                  <c:v>154.27567999999999</c:v>
                </c:pt>
                <c:pt idx="131">
                  <c:v>155.8776</c:v>
                </c:pt>
                <c:pt idx="132">
                  <c:v>157.46379999999999</c:v>
                </c:pt>
                <c:pt idx="133">
                  <c:v>159.02904000000001</c:v>
                </c:pt>
                <c:pt idx="134">
                  <c:v>160.57856000000001</c:v>
                </c:pt>
                <c:pt idx="135">
                  <c:v>162.10712000000001</c:v>
                </c:pt>
                <c:pt idx="136">
                  <c:v>163.22996000000001</c:v>
                </c:pt>
                <c:pt idx="137">
                  <c:v>163.9366</c:v>
                </c:pt>
                <c:pt idx="138">
                  <c:v>164.62752</c:v>
                </c:pt>
                <c:pt idx="139">
                  <c:v>165.30271999999999</c:v>
                </c:pt>
                <c:pt idx="140">
                  <c:v>165.95696000000001</c:v>
                </c:pt>
                <c:pt idx="141">
                  <c:v>166.87597714285701</c:v>
                </c:pt>
                <c:pt idx="142">
                  <c:v>168.19435428571401</c:v>
                </c:pt>
                <c:pt idx="143">
                  <c:v>169.63159428571402</c:v>
                </c:pt>
                <c:pt idx="144">
                  <c:v>171.053114285714</c:v>
                </c:pt>
                <c:pt idx="145">
                  <c:v>172.46415428571402</c:v>
                </c:pt>
                <c:pt idx="146">
                  <c:v>173.85947428571401</c:v>
                </c:pt>
                <c:pt idx="147">
                  <c:v>175.25479428571401</c:v>
                </c:pt>
                <c:pt idx="148">
                  <c:v>176.634394285714</c:v>
                </c:pt>
                <c:pt idx="149">
                  <c:v>177.9478</c:v>
                </c:pt>
                <c:pt idx="150">
                  <c:v>179.32216</c:v>
                </c:pt>
                <c:pt idx="151">
                  <c:v>180.70176000000001</c:v>
                </c:pt>
                <c:pt idx="152">
                  <c:v>182.09708000000001</c:v>
                </c:pt>
                <c:pt idx="153">
                  <c:v>183.40385714285699</c:v>
                </c:pt>
                <c:pt idx="154">
                  <c:v>184.50753714285699</c:v>
                </c:pt>
                <c:pt idx="155">
                  <c:v>185.529697142857</c:v>
                </c:pt>
                <c:pt idx="156">
                  <c:v>186.17345714285699</c:v>
                </c:pt>
                <c:pt idx="157">
                  <c:v>186.83293714285699</c:v>
                </c:pt>
                <c:pt idx="158">
                  <c:v>187.513377142857</c:v>
                </c:pt>
                <c:pt idx="159">
                  <c:v>188.214777142857</c:v>
                </c:pt>
                <c:pt idx="160">
                  <c:v>188.92665714285701</c:v>
                </c:pt>
                <c:pt idx="161">
                  <c:v>189.65949714285699</c:v>
                </c:pt>
                <c:pt idx="162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9-48C5-9731-0DAA26F46F8A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(2)'!$L$6:$L$159</c:f>
              <c:numCache>
                <c:formatCode>0.000</c:formatCode>
                <c:ptCount val="154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(2)'!$P$6:$P$159</c:f>
              <c:numCache>
                <c:formatCode>0.000</c:formatCode>
                <c:ptCount val="154"/>
                <c:pt idx="0">
                  <c:v>0</c:v>
                </c:pt>
                <c:pt idx="1">
                  <c:v>0.36379999999999768</c:v>
                </c:pt>
                <c:pt idx="2">
                  <c:v>0.75379999999999825</c:v>
                </c:pt>
                <c:pt idx="3">
                  <c:v>1.1752400000000982</c:v>
                </c:pt>
                <c:pt idx="4">
                  <c:v>1.9983600000000976</c:v>
                </c:pt>
                <c:pt idx="5">
                  <c:v>2.0990400000000982</c:v>
                </c:pt>
                <c:pt idx="6">
                  <c:v>2.2364000000000992</c:v>
                </c:pt>
                <c:pt idx="7">
                  <c:v>2.4052000000001001</c:v>
                </c:pt>
                <c:pt idx="8">
                  <c:v>2.5949600000000999</c:v>
                </c:pt>
                <c:pt idx="9">
                  <c:v>2.7952000000001007</c:v>
                </c:pt>
                <c:pt idx="10">
                  <c:v>3.3540000000000987</c:v>
                </c:pt>
                <c:pt idx="11">
                  <c:v>3.9180399999999977</c:v>
                </c:pt>
                <c:pt idx="12">
                  <c:v>4.4925600000001005</c:v>
                </c:pt>
                <c:pt idx="13">
                  <c:v>5.0775600000000978</c:v>
                </c:pt>
                <c:pt idx="14">
                  <c:v>5.6678000000000992</c:v>
                </c:pt>
                <c:pt idx="15">
                  <c:v>6.2685200000000982</c:v>
                </c:pt>
                <c:pt idx="16">
                  <c:v>6.884960000000099</c:v>
                </c:pt>
                <c:pt idx="17">
                  <c:v>7.5171199999999985</c:v>
                </c:pt>
                <c:pt idx="18">
                  <c:v>8.1545200000000975</c:v>
                </c:pt>
                <c:pt idx="19">
                  <c:v>8.8024000000000981</c:v>
                </c:pt>
                <c:pt idx="20">
                  <c:v>9.0666399999999996</c:v>
                </c:pt>
                <c:pt idx="21">
                  <c:v>9.3308800000001</c:v>
                </c:pt>
                <c:pt idx="22">
                  <c:v>9.6056000000000026</c:v>
                </c:pt>
                <c:pt idx="23">
                  <c:v>10.614960000000096</c:v>
                </c:pt>
                <c:pt idx="24">
                  <c:v>11.9998</c:v>
                </c:pt>
                <c:pt idx="25">
                  <c:v>13.154680000000099</c:v>
                </c:pt>
                <c:pt idx="26">
                  <c:v>13.987680000000097</c:v>
                </c:pt>
                <c:pt idx="27">
                  <c:v>14.836400000000097</c:v>
                </c:pt>
                <c:pt idx="28">
                  <c:v>15.900480000000101</c:v>
                </c:pt>
                <c:pt idx="29">
                  <c:v>16.512800000000098</c:v>
                </c:pt>
                <c:pt idx="30">
                  <c:v>17.500600000000098</c:v>
                </c:pt>
                <c:pt idx="31">
                  <c:v>18.498880000000099</c:v>
                </c:pt>
                <c:pt idx="32">
                  <c:v>19.512880000000102</c:v>
                </c:pt>
                <c:pt idx="33">
                  <c:v>20.593800000000101</c:v>
                </c:pt>
                <c:pt idx="34">
                  <c:v>21.690440000000102</c:v>
                </c:pt>
                <c:pt idx="35">
                  <c:v>22.449480000000101</c:v>
                </c:pt>
                <c:pt idx="36">
                  <c:v>23.219000000000101</c:v>
                </c:pt>
                <c:pt idx="37">
                  <c:v>23.993760000000101</c:v>
                </c:pt>
                <c:pt idx="38">
                  <c:v>24.763280000000101</c:v>
                </c:pt>
                <c:pt idx="39">
                  <c:v>25.527560000000101</c:v>
                </c:pt>
                <c:pt idx="40">
                  <c:v>26.297080000000101</c:v>
                </c:pt>
                <c:pt idx="41">
                  <c:v>27.0613600000001</c:v>
                </c:pt>
                <c:pt idx="42">
                  <c:v>27.959417142857198</c:v>
                </c:pt>
                <c:pt idx="43">
                  <c:v>28.862714285714297</c:v>
                </c:pt>
                <c:pt idx="44">
                  <c:v>30.178897142857203</c:v>
                </c:pt>
                <c:pt idx="45">
                  <c:v>31.878720000000101</c:v>
                </c:pt>
                <c:pt idx="46">
                  <c:v>33.717559999999999</c:v>
                </c:pt>
                <c:pt idx="47">
                  <c:v>35.52496</c:v>
                </c:pt>
                <c:pt idx="48">
                  <c:v>36.976120000000002</c:v>
                </c:pt>
                <c:pt idx="49">
                  <c:v>38.0518000000001</c:v>
                </c:pt>
                <c:pt idx="50">
                  <c:v>39.362680000000097</c:v>
                </c:pt>
                <c:pt idx="51">
                  <c:v>40.668320000000001</c:v>
                </c:pt>
                <c:pt idx="52">
                  <c:v>42.030399999999993</c:v>
                </c:pt>
                <c:pt idx="53">
                  <c:v>43.198079999999997</c:v>
                </c:pt>
                <c:pt idx="54">
                  <c:v>44.473480000000002</c:v>
                </c:pt>
                <c:pt idx="55">
                  <c:v>45.667359999999995</c:v>
                </c:pt>
                <c:pt idx="56">
                  <c:v>46.871720000000103</c:v>
                </c:pt>
                <c:pt idx="57">
                  <c:v>48.286200000000001</c:v>
                </c:pt>
                <c:pt idx="58">
                  <c:v>49.43524</c:v>
                </c:pt>
                <c:pt idx="59">
                  <c:v>50.980720000000098</c:v>
                </c:pt>
                <c:pt idx="60">
                  <c:v>52.524999999999999</c:v>
                </c:pt>
                <c:pt idx="61">
                  <c:v>54.105960000000003</c:v>
                </c:pt>
                <c:pt idx="62">
                  <c:v>55.713119999999996</c:v>
                </c:pt>
                <c:pt idx="63">
                  <c:v>57.362199999999994</c:v>
                </c:pt>
                <c:pt idx="64">
                  <c:v>58.664320000000096</c:v>
                </c:pt>
                <c:pt idx="65">
                  <c:v>59.9821600000001</c:v>
                </c:pt>
                <c:pt idx="66">
                  <c:v>61.326199999999993</c:v>
                </c:pt>
                <c:pt idx="67">
                  <c:v>62.470662857142905</c:v>
                </c:pt>
                <c:pt idx="68">
                  <c:v>63.636085714285706</c:v>
                </c:pt>
                <c:pt idx="69">
                  <c:v>64.409582857142908</c:v>
                </c:pt>
                <c:pt idx="70">
                  <c:v>65.265719999999988</c:v>
                </c:pt>
                <c:pt idx="71">
                  <c:v>66.009040000000113</c:v>
                </c:pt>
                <c:pt idx="72">
                  <c:v>66.933297142857185</c:v>
                </c:pt>
                <c:pt idx="73">
                  <c:v>68.29664000000011</c:v>
                </c:pt>
                <c:pt idx="74">
                  <c:v>69.691422857142896</c:v>
                </c:pt>
                <c:pt idx="75">
                  <c:v>71.256662857142885</c:v>
                </c:pt>
                <c:pt idx="76">
                  <c:v>72.9045428571429</c:v>
                </c:pt>
                <c:pt idx="77">
                  <c:v>74.522182857142894</c:v>
                </c:pt>
                <c:pt idx="78">
                  <c:v>76.068782857142907</c:v>
                </c:pt>
                <c:pt idx="79">
                  <c:v>77.63110285714211</c:v>
                </c:pt>
                <c:pt idx="80">
                  <c:v>78.922742857142111</c:v>
                </c:pt>
                <c:pt idx="81">
                  <c:v>80.219622857142099</c:v>
                </c:pt>
                <c:pt idx="82">
                  <c:v>81.322102857142113</c:v>
                </c:pt>
                <c:pt idx="83">
                  <c:v>82.649302857142089</c:v>
                </c:pt>
                <c:pt idx="84">
                  <c:v>83.595782857142098</c:v>
                </c:pt>
                <c:pt idx="85">
                  <c:v>84.564422857142091</c:v>
                </c:pt>
                <c:pt idx="86">
                  <c:v>85.484702857142111</c:v>
                </c:pt>
                <c:pt idx="87">
                  <c:v>86.775222857142097</c:v>
                </c:pt>
                <c:pt idx="88">
                  <c:v>88.04478285714211</c:v>
                </c:pt>
                <c:pt idx="89">
                  <c:v>90.030342857142102</c:v>
                </c:pt>
                <c:pt idx="90">
                  <c:v>91.616542857142093</c:v>
                </c:pt>
                <c:pt idx="91">
                  <c:v>93.187022857142097</c:v>
                </c:pt>
                <c:pt idx="92">
                  <c:v>94.839022857142112</c:v>
                </c:pt>
                <c:pt idx="93">
                  <c:v>96.404262857142101</c:v>
                </c:pt>
                <c:pt idx="94">
                  <c:v>97.964262857142103</c:v>
                </c:pt>
                <c:pt idx="95">
                  <c:v>99.441622857142107</c:v>
                </c:pt>
                <c:pt idx="96">
                  <c:v>100.97018285714211</c:v>
                </c:pt>
                <c:pt idx="97">
                  <c:v>102.35448571428509</c:v>
                </c:pt>
                <c:pt idx="98">
                  <c:v>103.32066285714211</c:v>
                </c:pt>
                <c:pt idx="99">
                  <c:v>104.27112000000011</c:v>
                </c:pt>
                <c:pt idx="100">
                  <c:v>105.26295999999908</c:v>
                </c:pt>
                <c:pt idx="101">
                  <c:v>106.4231428571421</c:v>
                </c:pt>
                <c:pt idx="102">
                  <c:v>107.83238285714208</c:v>
                </c:pt>
                <c:pt idx="103">
                  <c:v>109.3848228571421</c:v>
                </c:pt>
                <c:pt idx="104">
                  <c:v>110.84002285714209</c:v>
                </c:pt>
                <c:pt idx="105">
                  <c:v>112.67362285714208</c:v>
                </c:pt>
                <c:pt idx="106">
                  <c:v>114.12358285714208</c:v>
                </c:pt>
                <c:pt idx="107">
                  <c:v>115.57354285714209</c:v>
                </c:pt>
                <c:pt idx="108">
                  <c:v>117.02350285714209</c:v>
                </c:pt>
                <c:pt idx="109">
                  <c:v>118.46298285714209</c:v>
                </c:pt>
                <c:pt idx="110">
                  <c:v>119.9024628571421</c:v>
                </c:pt>
                <c:pt idx="111">
                  <c:v>121.3798228571421</c:v>
                </c:pt>
                <c:pt idx="112">
                  <c:v>122.4817028571421</c:v>
                </c:pt>
                <c:pt idx="113">
                  <c:v>123.59406285714209</c:v>
                </c:pt>
                <c:pt idx="114">
                  <c:v>123.98518285714209</c:v>
                </c:pt>
                <c:pt idx="115">
                  <c:v>125.51262285714211</c:v>
                </c:pt>
                <c:pt idx="116">
                  <c:v>127.06102285714209</c:v>
                </c:pt>
                <c:pt idx="117">
                  <c:v>128.37422285714209</c:v>
                </c:pt>
                <c:pt idx="118">
                  <c:v>129.96334285714209</c:v>
                </c:pt>
                <c:pt idx="119">
                  <c:v>131.54722285714209</c:v>
                </c:pt>
                <c:pt idx="120">
                  <c:v>133.0391028571421</c:v>
                </c:pt>
                <c:pt idx="121">
                  <c:v>134.44834285714208</c:v>
                </c:pt>
                <c:pt idx="122">
                  <c:v>135.8313828571421</c:v>
                </c:pt>
                <c:pt idx="123">
                  <c:v>137.18298285714209</c:v>
                </c:pt>
                <c:pt idx="124">
                  <c:v>138.51362285714208</c:v>
                </c:pt>
                <c:pt idx="125">
                  <c:v>139.6219428571421</c:v>
                </c:pt>
                <c:pt idx="126">
                  <c:v>140.5200000000001</c:v>
                </c:pt>
                <c:pt idx="127">
                  <c:v>141.13756000000009</c:v>
                </c:pt>
                <c:pt idx="128">
                  <c:v>141.67772000000008</c:v>
                </c:pt>
                <c:pt idx="129">
                  <c:v>142.54321714285709</c:v>
                </c:pt>
                <c:pt idx="130">
                  <c:v>143.61253714285709</c:v>
                </c:pt>
                <c:pt idx="131">
                  <c:v>145.1173600000001</c:v>
                </c:pt>
                <c:pt idx="132">
                  <c:v>146.7350000000001</c:v>
                </c:pt>
                <c:pt idx="133">
                  <c:v>148.33692000000011</c:v>
                </c:pt>
                <c:pt idx="134">
                  <c:v>149.9335999999991</c:v>
                </c:pt>
                <c:pt idx="135">
                  <c:v>151.5145600000001</c:v>
                </c:pt>
                <c:pt idx="136">
                  <c:v>153.07455999999908</c:v>
                </c:pt>
                <c:pt idx="137">
                  <c:v>154.61884000000009</c:v>
                </c:pt>
                <c:pt idx="138">
                  <c:v>156.13692000000009</c:v>
                </c:pt>
                <c:pt idx="139">
                  <c:v>158.01244000000008</c:v>
                </c:pt>
                <c:pt idx="140">
                  <c:v>159.1300399999991</c:v>
                </c:pt>
                <c:pt idx="141">
                  <c:v>160.21619999999911</c:v>
                </c:pt>
                <c:pt idx="142">
                  <c:v>161.70747999999909</c:v>
                </c:pt>
                <c:pt idx="143">
                  <c:v>163.20818285714211</c:v>
                </c:pt>
                <c:pt idx="144">
                  <c:v>164.69840571428509</c:v>
                </c:pt>
                <c:pt idx="145">
                  <c:v>166.2858685714281</c:v>
                </c:pt>
                <c:pt idx="146">
                  <c:v>168.1840685714281</c:v>
                </c:pt>
                <c:pt idx="147">
                  <c:v>170.0927485714281</c:v>
                </c:pt>
                <c:pt idx="148">
                  <c:v>172.01190857142808</c:v>
                </c:pt>
                <c:pt idx="149">
                  <c:v>173.9363085714281</c:v>
                </c:pt>
                <c:pt idx="150">
                  <c:v>175.87642857142808</c:v>
                </c:pt>
                <c:pt idx="151">
                  <c:v>177.77058857142808</c:v>
                </c:pt>
                <c:pt idx="152">
                  <c:v>179.66474857142811</c:v>
                </c:pt>
                <c:pt idx="153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39-48C5-9731-0DAA26F46F8A}"/>
            </c:ext>
          </c:extLst>
        </c:ser>
        <c:ser>
          <c:idx val="2"/>
          <c:order val="2"/>
          <c:tx>
            <c:v>0.05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(3)'!$L$6:$L$276</c:f>
              <c:numCache>
                <c:formatCode>0.000</c:formatCode>
                <c:ptCount val="271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(3)'!$P$6:$P$276</c:f>
              <c:numCache>
                <c:formatCode>0.000</c:formatCode>
                <c:ptCount val="271"/>
                <c:pt idx="0">
                  <c:v>0</c:v>
                </c:pt>
                <c:pt idx="1">
                  <c:v>1.1600000000001387E-2</c:v>
                </c:pt>
                <c:pt idx="2">
                  <c:v>4.9399999999998556E-2</c:v>
                </c:pt>
                <c:pt idx="3">
                  <c:v>0.12912000000000035</c:v>
                </c:pt>
                <c:pt idx="4">
                  <c:v>0.42076000000000136</c:v>
                </c:pt>
                <c:pt idx="5">
                  <c:v>0.58955999999999875</c:v>
                </c:pt>
                <c:pt idx="6">
                  <c:v>0.80028000000000077</c:v>
                </c:pt>
                <c:pt idx="7">
                  <c:v>1.0476799999999997</c:v>
                </c:pt>
                <c:pt idx="8">
                  <c:v>1.3276399999999988</c:v>
                </c:pt>
                <c:pt idx="9">
                  <c:v>1.6338000000000008</c:v>
                </c:pt>
                <c:pt idx="10">
                  <c:v>2.3666400000000003</c:v>
                </c:pt>
                <c:pt idx="11">
                  <c:v>3.1152000000000015</c:v>
                </c:pt>
                <c:pt idx="12">
                  <c:v>3.8794800000000009</c:v>
                </c:pt>
                <c:pt idx="13">
                  <c:v>4.6490000000000009</c:v>
                </c:pt>
                <c:pt idx="14">
                  <c:v>5.429000000000002</c:v>
                </c:pt>
                <c:pt idx="15">
                  <c:v>6.2247199999999978</c:v>
                </c:pt>
                <c:pt idx="16">
                  <c:v>7.0309200000000018</c:v>
                </c:pt>
                <c:pt idx="17">
                  <c:v>7.8475999999999999</c:v>
                </c:pt>
                <c:pt idx="18">
                  <c:v>8.2638000000000034</c:v>
                </c:pt>
                <c:pt idx="19">
                  <c:v>8.6957200000000014</c:v>
                </c:pt>
                <c:pt idx="20">
                  <c:v>9.1433599999999018</c:v>
                </c:pt>
                <c:pt idx="21">
                  <c:v>10.017679999999999</c:v>
                </c:pt>
                <c:pt idx="22">
                  <c:v>10.92868</c:v>
                </c:pt>
                <c:pt idx="23">
                  <c:v>11.876359999999998</c:v>
                </c:pt>
                <c:pt idx="24">
                  <c:v>12.860720000000001</c:v>
                </c:pt>
                <c:pt idx="25">
                  <c:v>13.876519999999999</c:v>
                </c:pt>
                <c:pt idx="26">
                  <c:v>14.90916</c:v>
                </c:pt>
                <c:pt idx="27">
                  <c:v>15.957520000000002</c:v>
                </c:pt>
                <c:pt idx="28">
                  <c:v>17.005879999999998</c:v>
                </c:pt>
                <c:pt idx="29">
                  <c:v>17.889479999999999</c:v>
                </c:pt>
                <c:pt idx="30">
                  <c:v>18.932599999999901</c:v>
                </c:pt>
                <c:pt idx="31">
                  <c:v>20.381439999999998</c:v>
                </c:pt>
                <c:pt idx="32">
                  <c:v>21.928040000000003</c:v>
                </c:pt>
                <c:pt idx="33">
                  <c:v>23.39472</c:v>
                </c:pt>
                <c:pt idx="34">
                  <c:v>24.861400000000003</c:v>
                </c:pt>
                <c:pt idx="35">
                  <c:v>26.32808</c:v>
                </c:pt>
                <c:pt idx="36">
                  <c:v>28.044080000000001</c:v>
                </c:pt>
                <c:pt idx="37">
                  <c:v>29.515000000000001</c:v>
                </c:pt>
                <c:pt idx="38">
                  <c:v>30.996400000000001</c:v>
                </c:pt>
                <c:pt idx="39">
                  <c:v>32.493519999999997</c:v>
                </c:pt>
                <c:pt idx="40">
                  <c:v>34.011600000000001</c:v>
                </c:pt>
                <c:pt idx="41">
                  <c:v>35.129199999999997</c:v>
                </c:pt>
                <c:pt idx="42">
                  <c:v>36.262519999999995</c:v>
                </c:pt>
                <c:pt idx="43">
                  <c:v>37.416799999999995</c:v>
                </c:pt>
                <c:pt idx="44">
                  <c:v>38.883017142857099</c:v>
                </c:pt>
                <c:pt idx="45">
                  <c:v>40.490177142857107</c:v>
                </c:pt>
                <c:pt idx="46">
                  <c:v>41.717817142857101</c:v>
                </c:pt>
                <c:pt idx="47">
                  <c:v>42.971657142857097</c:v>
                </c:pt>
                <c:pt idx="48">
                  <c:v>44.016434285714197</c:v>
                </c:pt>
                <c:pt idx="49">
                  <c:v>44.915954285714207</c:v>
                </c:pt>
                <c:pt idx="50">
                  <c:v>46.275714285714201</c:v>
                </c:pt>
                <c:pt idx="51">
                  <c:v>47.6732742857142</c:v>
                </c:pt>
                <c:pt idx="52">
                  <c:v>49.112754285714203</c:v>
                </c:pt>
                <c:pt idx="53">
                  <c:v>50.599394285714197</c:v>
                </c:pt>
                <c:pt idx="54">
                  <c:v>52.127954285714196</c:v>
                </c:pt>
                <c:pt idx="55">
                  <c:v>53.687954285714198</c:v>
                </c:pt>
                <c:pt idx="56">
                  <c:v>54.874794285714202</c:v>
                </c:pt>
                <c:pt idx="57">
                  <c:v>56.137914285714203</c:v>
                </c:pt>
                <c:pt idx="58">
                  <c:v>57.610297142857107</c:v>
                </c:pt>
                <c:pt idx="59">
                  <c:v>58.8736171428571</c:v>
                </c:pt>
                <c:pt idx="60">
                  <c:v>60.157897142857095</c:v>
                </c:pt>
                <c:pt idx="61">
                  <c:v>61.6404971428571</c:v>
                </c:pt>
                <c:pt idx="62">
                  <c:v>63.394377142857095</c:v>
                </c:pt>
                <c:pt idx="63">
                  <c:v>65.174457142857094</c:v>
                </c:pt>
                <c:pt idx="64">
                  <c:v>66.970257142857093</c:v>
                </c:pt>
                <c:pt idx="65">
                  <c:v>68.771297142857094</c:v>
                </c:pt>
                <c:pt idx="66">
                  <c:v>70.348217142857095</c:v>
                </c:pt>
                <c:pt idx="67">
                  <c:v>71.940857142856999</c:v>
                </c:pt>
                <c:pt idx="68">
                  <c:v>73.384457142857002</c:v>
                </c:pt>
                <c:pt idx="69">
                  <c:v>74.877600000000001</c:v>
                </c:pt>
                <c:pt idx="70">
                  <c:v>76.348519999999994</c:v>
                </c:pt>
                <c:pt idx="71">
                  <c:v>78.240879999998995</c:v>
                </c:pt>
                <c:pt idx="72">
                  <c:v>80.133240000000001</c:v>
                </c:pt>
                <c:pt idx="73">
                  <c:v>82.255622857142001</c:v>
                </c:pt>
                <c:pt idx="74">
                  <c:v>84.544222857142003</c:v>
                </c:pt>
                <c:pt idx="75">
                  <c:v>86.405142857141996</c:v>
                </c:pt>
                <c:pt idx="76">
                  <c:v>88.249222857142001</c:v>
                </c:pt>
                <c:pt idx="77">
                  <c:v>89.662502857142002</c:v>
                </c:pt>
                <c:pt idx="78">
                  <c:v>91.075782857142002</c:v>
                </c:pt>
                <c:pt idx="79">
                  <c:v>92.801000000000002</c:v>
                </c:pt>
                <c:pt idx="80">
                  <c:v>94.531457142856993</c:v>
                </c:pt>
                <c:pt idx="81">
                  <c:v>96.791737142857002</c:v>
                </c:pt>
                <c:pt idx="82">
                  <c:v>98.893697142856993</c:v>
                </c:pt>
                <c:pt idx="83">
                  <c:v>100.886154285714</c:v>
                </c:pt>
                <c:pt idx="84">
                  <c:v>102.85307428571399</c:v>
                </c:pt>
                <c:pt idx="85">
                  <c:v>104.830474285714</c:v>
                </c:pt>
                <c:pt idx="86">
                  <c:v>106.221674285714</c:v>
                </c:pt>
                <c:pt idx="87">
                  <c:v>107.63495428571399</c:v>
                </c:pt>
                <c:pt idx="88">
                  <c:v>109.058714285714</c:v>
                </c:pt>
                <c:pt idx="89">
                  <c:v>110.50343428571399</c:v>
                </c:pt>
                <c:pt idx="90">
                  <c:v>111.963874285714</c:v>
                </c:pt>
                <c:pt idx="91">
                  <c:v>113.68511428571399</c:v>
                </c:pt>
                <c:pt idx="92">
                  <c:v>115.83827428571401</c:v>
                </c:pt>
                <c:pt idx="93">
                  <c:v>118.07175428571399</c:v>
                </c:pt>
                <c:pt idx="94">
                  <c:v>120.05139428571401</c:v>
                </c:pt>
                <c:pt idx="95">
                  <c:v>121.93851428571399</c:v>
                </c:pt>
                <c:pt idx="96">
                  <c:v>123.409434285714</c:v>
                </c:pt>
                <c:pt idx="97">
                  <c:v>124.88035428571401</c:v>
                </c:pt>
                <c:pt idx="98">
                  <c:v>126.356514285714</c:v>
                </c:pt>
                <c:pt idx="99">
                  <c:v>127.85363428571399</c:v>
                </c:pt>
                <c:pt idx="100">
                  <c:v>129.34439428571397</c:v>
                </c:pt>
                <c:pt idx="101">
                  <c:v>130.57435428571398</c:v>
                </c:pt>
                <c:pt idx="102">
                  <c:v>132.208914285714</c:v>
                </c:pt>
                <c:pt idx="103">
                  <c:v>133.84871428571398</c:v>
                </c:pt>
                <c:pt idx="104">
                  <c:v>134.99609714285702</c:v>
                </c:pt>
                <c:pt idx="105">
                  <c:v>136.13299999999998</c:v>
                </c:pt>
                <c:pt idx="106">
                  <c:v>136.72847999999902</c:v>
                </c:pt>
                <c:pt idx="107">
                  <c:v>137.32508000000001</c:v>
                </c:pt>
                <c:pt idx="108">
                  <c:v>138.34312</c:v>
                </c:pt>
                <c:pt idx="109">
                  <c:v>139.61671999999999</c:v>
                </c:pt>
                <c:pt idx="110">
                  <c:v>140.87984</c:v>
                </c:pt>
                <c:pt idx="111">
                  <c:v>142.72392000000002</c:v>
                </c:pt>
                <c:pt idx="112">
                  <c:v>144.53019999999998</c:v>
                </c:pt>
                <c:pt idx="113">
                  <c:v>146.31027999999998</c:v>
                </c:pt>
                <c:pt idx="114">
                  <c:v>148.05367999999902</c:v>
                </c:pt>
                <c:pt idx="115">
                  <c:v>149.75628</c:v>
                </c:pt>
                <c:pt idx="116">
                  <c:v>151.26267999999999</c:v>
                </c:pt>
                <c:pt idx="117">
                  <c:v>152.31096000000002</c:v>
                </c:pt>
                <c:pt idx="118">
                  <c:v>153.41748000000001</c:v>
                </c:pt>
                <c:pt idx="119">
                  <c:v>154.405879999999</c:v>
                </c:pt>
                <c:pt idx="120">
                  <c:v>155.36284000000001</c:v>
                </c:pt>
                <c:pt idx="121">
                  <c:v>156.04327999999998</c:v>
                </c:pt>
                <c:pt idx="122">
                  <c:v>156.69227999999998</c:v>
                </c:pt>
                <c:pt idx="123">
                  <c:v>157.30459999999999</c:v>
                </c:pt>
                <c:pt idx="124">
                  <c:v>158.165977142857</c:v>
                </c:pt>
                <c:pt idx="125">
                  <c:v>159.10541714285699</c:v>
                </c:pt>
                <c:pt idx="126">
                  <c:v>160.27421714285703</c:v>
                </c:pt>
                <c:pt idx="127">
                  <c:v>161.42729714285701</c:v>
                </c:pt>
                <c:pt idx="128">
                  <c:v>162.53321714285698</c:v>
                </c:pt>
                <c:pt idx="129">
                  <c:v>163.77769714285699</c:v>
                </c:pt>
                <c:pt idx="130">
                  <c:v>164.99073714285697</c:v>
                </c:pt>
                <c:pt idx="131">
                  <c:v>166.28708</c:v>
                </c:pt>
                <c:pt idx="132">
                  <c:v>167.83659999999998</c:v>
                </c:pt>
                <c:pt idx="133">
                  <c:v>168.92275999999902</c:v>
                </c:pt>
                <c:pt idx="134">
                  <c:v>169.96699999999998</c:v>
                </c:pt>
                <c:pt idx="135">
                  <c:v>170.96931999999998</c:v>
                </c:pt>
                <c:pt idx="136">
                  <c:v>171.51352000000003</c:v>
                </c:pt>
                <c:pt idx="137">
                  <c:v>172.03152</c:v>
                </c:pt>
                <c:pt idx="138">
                  <c:v>172.52332000000001</c:v>
                </c:pt>
                <c:pt idx="139">
                  <c:v>172.99939999999998</c:v>
                </c:pt>
                <c:pt idx="140">
                  <c:v>173.46387999999899</c:v>
                </c:pt>
                <c:pt idx="141">
                  <c:v>174.07740000000001</c:v>
                </c:pt>
                <c:pt idx="142">
                  <c:v>174.97665714285699</c:v>
                </c:pt>
                <c:pt idx="143">
                  <c:v>175.98017714285697</c:v>
                </c:pt>
                <c:pt idx="144">
                  <c:v>176.97321714285698</c:v>
                </c:pt>
                <c:pt idx="145">
                  <c:v>177.95577714285702</c:v>
                </c:pt>
                <c:pt idx="146">
                  <c:v>179.17293714285699</c:v>
                </c:pt>
                <c:pt idx="147">
                  <c:v>180.36389714285701</c:v>
                </c:pt>
                <c:pt idx="148">
                  <c:v>181.52865714285701</c:v>
                </c:pt>
                <c:pt idx="149">
                  <c:v>182.365759999999</c:v>
                </c:pt>
                <c:pt idx="150">
                  <c:v>183.06716</c:v>
                </c:pt>
                <c:pt idx="151">
                  <c:v>183.97238285714201</c:v>
                </c:pt>
                <c:pt idx="152">
                  <c:v>185.26170285714198</c:v>
                </c:pt>
                <c:pt idx="153">
                  <c:v>186.67910285714203</c:v>
                </c:pt>
                <c:pt idx="154">
                  <c:v>188.05870285714201</c:v>
                </c:pt>
                <c:pt idx="155">
                  <c:v>189.401622857142</c:v>
                </c:pt>
                <c:pt idx="156">
                  <c:v>190.59836000000001</c:v>
                </c:pt>
                <c:pt idx="157">
                  <c:v>191.47268000000003</c:v>
                </c:pt>
                <c:pt idx="158">
                  <c:v>192.31556</c:v>
                </c:pt>
                <c:pt idx="159">
                  <c:v>193.11016000000001</c:v>
                </c:pt>
                <c:pt idx="160">
                  <c:v>194.02235999999999</c:v>
                </c:pt>
                <c:pt idx="161">
                  <c:v>195.13247999999999</c:v>
                </c:pt>
                <c:pt idx="162">
                  <c:v>196.45497714285699</c:v>
                </c:pt>
                <c:pt idx="163">
                  <c:v>197.74603428571402</c:v>
                </c:pt>
                <c:pt idx="164">
                  <c:v>198.95325142857098</c:v>
                </c:pt>
                <c:pt idx="165">
                  <c:v>200.13426857142798</c:v>
                </c:pt>
                <c:pt idx="166">
                  <c:v>201.26288571428501</c:v>
                </c:pt>
                <c:pt idx="167">
                  <c:v>202.16286857142802</c:v>
                </c:pt>
                <c:pt idx="168">
                  <c:v>202.89570857142797</c:v>
                </c:pt>
                <c:pt idx="169">
                  <c:v>203.82189142857101</c:v>
                </c:pt>
                <c:pt idx="170">
                  <c:v>204.93545142857101</c:v>
                </c:pt>
                <c:pt idx="171">
                  <c:v>205.91457142857098</c:v>
                </c:pt>
                <c:pt idx="172">
                  <c:v>206.88845142857099</c:v>
                </c:pt>
                <c:pt idx="173">
                  <c:v>208.236611428571</c:v>
                </c:pt>
                <c:pt idx="174">
                  <c:v>209.56905142857102</c:v>
                </c:pt>
                <c:pt idx="175">
                  <c:v>210.87529142857102</c:v>
                </c:pt>
                <c:pt idx="176">
                  <c:v>211.913708571428</c:v>
                </c:pt>
                <c:pt idx="177">
                  <c:v>212.51562857142801</c:v>
                </c:pt>
                <c:pt idx="178">
                  <c:v>213.11754857142802</c:v>
                </c:pt>
                <c:pt idx="179">
                  <c:v>213.71534857142802</c:v>
                </c:pt>
                <c:pt idx="180">
                  <c:v>214.56346857142802</c:v>
                </c:pt>
                <c:pt idx="181">
                  <c:v>215.41158857142801</c:v>
                </c:pt>
                <c:pt idx="182">
                  <c:v>216.26494857142802</c:v>
                </c:pt>
                <c:pt idx="183">
                  <c:v>217.128788571428</c:v>
                </c:pt>
                <c:pt idx="184">
                  <c:v>218.32664571428501</c:v>
                </c:pt>
                <c:pt idx="185">
                  <c:v>219.51116571428503</c:v>
                </c:pt>
                <c:pt idx="186">
                  <c:v>220.46632571428501</c:v>
                </c:pt>
                <c:pt idx="187">
                  <c:v>221.302891428571</c:v>
                </c:pt>
                <c:pt idx="188">
                  <c:v>222.44615428571399</c:v>
                </c:pt>
                <c:pt idx="189">
                  <c:v>223.63657714285699</c:v>
                </c:pt>
                <c:pt idx="190">
                  <c:v>224.82175999999998</c:v>
                </c:pt>
                <c:pt idx="191">
                  <c:v>226.02790285714201</c:v>
                </c:pt>
                <c:pt idx="192">
                  <c:v>227.39058285714202</c:v>
                </c:pt>
                <c:pt idx="193">
                  <c:v>228.77422285714204</c:v>
                </c:pt>
                <c:pt idx="194">
                  <c:v>230.118799999999</c:v>
                </c:pt>
                <c:pt idx="195">
                  <c:v>231.25503999999904</c:v>
                </c:pt>
                <c:pt idx="196">
                  <c:v>232.51411999999999</c:v>
                </c:pt>
                <c:pt idx="197">
                  <c:v>233.77320000000003</c:v>
                </c:pt>
                <c:pt idx="198">
                  <c:v>234.64751999999902</c:v>
                </c:pt>
                <c:pt idx="199">
                  <c:v>235.959</c:v>
                </c:pt>
                <c:pt idx="200">
                  <c:v>237.28619999999904</c:v>
                </c:pt>
                <c:pt idx="201">
                  <c:v>239.07263999999901</c:v>
                </c:pt>
                <c:pt idx="202">
                  <c:v>240.87479999999999</c:v>
                </c:pt>
                <c:pt idx="203">
                  <c:v>242.52791999999999</c:v>
                </c:pt>
                <c:pt idx="204">
                  <c:v>244.19675999999902</c:v>
                </c:pt>
                <c:pt idx="205">
                  <c:v>245.62575999999899</c:v>
                </c:pt>
                <c:pt idx="206">
                  <c:v>247.05999999999904</c:v>
                </c:pt>
                <c:pt idx="207">
                  <c:v>248.49947999999904</c:v>
                </c:pt>
                <c:pt idx="208">
                  <c:v>249.93895999999904</c:v>
                </c:pt>
                <c:pt idx="209">
                  <c:v>251.071742857142</c:v>
                </c:pt>
                <c:pt idx="210">
                  <c:v>252.08454285714203</c:v>
                </c:pt>
                <c:pt idx="211">
                  <c:v>253.118302857142</c:v>
                </c:pt>
                <c:pt idx="212">
                  <c:v>254.06240000000003</c:v>
                </c:pt>
                <c:pt idx="213">
                  <c:v>255.35291999999902</c:v>
                </c:pt>
                <c:pt idx="214">
                  <c:v>256.87099999999901</c:v>
                </c:pt>
                <c:pt idx="215">
                  <c:v>258.42576000000003</c:v>
                </c:pt>
                <c:pt idx="216">
                  <c:v>260.00672000000003</c:v>
                </c:pt>
                <c:pt idx="217">
                  <c:v>261.36356000000001</c:v>
                </c:pt>
                <c:pt idx="218">
                  <c:v>262.7466</c:v>
                </c:pt>
                <c:pt idx="219">
                  <c:v>263.97012000000001</c:v>
                </c:pt>
                <c:pt idx="220">
                  <c:v>265.20936</c:v>
                </c:pt>
                <c:pt idx="221">
                  <c:v>266.45496000000003</c:v>
                </c:pt>
                <c:pt idx="222">
                  <c:v>267.70580000000001</c:v>
                </c:pt>
                <c:pt idx="223">
                  <c:v>268.97648000000004</c:v>
                </c:pt>
                <c:pt idx="224">
                  <c:v>269.82048000000003</c:v>
                </c:pt>
                <c:pt idx="225">
                  <c:v>270.66972000000004</c:v>
                </c:pt>
                <c:pt idx="226">
                  <c:v>271.26227999999901</c:v>
                </c:pt>
                <c:pt idx="227">
                  <c:v>271.86007999999902</c:v>
                </c:pt>
                <c:pt idx="228">
                  <c:v>272.70819999999901</c:v>
                </c:pt>
                <c:pt idx="229">
                  <c:v>273.5668</c:v>
                </c:pt>
                <c:pt idx="230">
                  <c:v>274.43588</c:v>
                </c:pt>
                <c:pt idx="231">
                  <c:v>275.32067999999902</c:v>
                </c:pt>
                <c:pt idx="232">
                  <c:v>276.21596</c:v>
                </c:pt>
                <c:pt idx="233">
                  <c:v>277.13220000000001</c:v>
                </c:pt>
                <c:pt idx="234">
                  <c:v>278.06416000000002</c:v>
                </c:pt>
                <c:pt idx="235">
                  <c:v>278.99088</c:v>
                </c:pt>
                <c:pt idx="236">
                  <c:v>280.56382285714204</c:v>
                </c:pt>
                <c:pt idx="237">
                  <c:v>282.28738285714201</c:v>
                </c:pt>
                <c:pt idx="238">
                  <c:v>283.36306285714204</c:v>
                </c:pt>
                <c:pt idx="239">
                  <c:v>284.23214285714204</c:v>
                </c:pt>
                <c:pt idx="240">
                  <c:v>285.05930285714203</c:v>
                </c:pt>
                <c:pt idx="241">
                  <c:v>285.87074285714203</c:v>
                </c:pt>
                <c:pt idx="242">
                  <c:v>286.67170285714201</c:v>
                </c:pt>
                <c:pt idx="243">
                  <c:v>287.46218285714201</c:v>
                </c:pt>
                <c:pt idx="244">
                  <c:v>288.25790285714203</c:v>
                </c:pt>
                <c:pt idx="245">
                  <c:v>289.05362285714199</c:v>
                </c:pt>
                <c:pt idx="246">
                  <c:v>289.84934285714201</c:v>
                </c:pt>
                <c:pt idx="247">
                  <c:v>290.64506285714202</c:v>
                </c:pt>
                <c:pt idx="248">
                  <c:v>291.43666285714204</c:v>
                </c:pt>
                <c:pt idx="249">
                  <c:v>292.48906285714202</c:v>
                </c:pt>
                <c:pt idx="250">
                  <c:v>293.54670285714201</c:v>
                </c:pt>
                <c:pt idx="251">
                  <c:v>294.604342857142</c:v>
                </c:pt>
                <c:pt idx="252">
                  <c:v>295.67658285714202</c:v>
                </c:pt>
                <c:pt idx="253">
                  <c:v>296.498502857142</c:v>
                </c:pt>
                <c:pt idx="254">
                  <c:v>297.309942857142</c:v>
                </c:pt>
                <c:pt idx="255">
                  <c:v>298.10566285714202</c:v>
                </c:pt>
                <c:pt idx="256">
                  <c:v>298.87518285714202</c:v>
                </c:pt>
                <c:pt idx="257">
                  <c:v>299.62898285714203</c:v>
                </c:pt>
                <c:pt idx="258">
                  <c:v>300.77802285714199</c:v>
                </c:pt>
                <c:pt idx="259">
                  <c:v>301.92182285714199</c:v>
                </c:pt>
                <c:pt idx="260">
                  <c:v>303.49230285714202</c:v>
                </c:pt>
                <c:pt idx="261">
                  <c:v>304.41656</c:v>
                </c:pt>
                <c:pt idx="262">
                  <c:v>305.17036000000002</c:v>
                </c:pt>
                <c:pt idx="263">
                  <c:v>305.92416000000003</c:v>
                </c:pt>
                <c:pt idx="264">
                  <c:v>306.65176000000002</c:v>
                </c:pt>
                <c:pt idx="265">
                  <c:v>307.379359999999</c:v>
                </c:pt>
                <c:pt idx="266">
                  <c:v>308.08076</c:v>
                </c:pt>
                <c:pt idx="267">
                  <c:v>308.76008000000002</c:v>
                </c:pt>
                <c:pt idx="268">
                  <c:v>309.57272</c:v>
                </c:pt>
                <c:pt idx="269">
                  <c:v>310.59376000000003</c:v>
                </c:pt>
                <c:pt idx="270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39-48C5-9731-0DAA26F4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3.3358702833134427E-2</c:v>
                </c:pt>
                <c:pt idx="2">
                  <c:v>0.13193879068017123</c:v>
                </c:pt>
                <c:pt idx="3">
                  <c:v>0.29558610697217863</c:v>
                </c:pt>
                <c:pt idx="4">
                  <c:v>0.64156491362221302</c:v>
                </c:pt>
                <c:pt idx="5">
                  <c:v>0.9470824055473962</c:v>
                </c:pt>
                <c:pt idx="6">
                  <c:v>1.3042659554133929</c:v>
                </c:pt>
                <c:pt idx="7">
                  <c:v>1.6996691325160327</c:v>
                </c:pt>
                <c:pt idx="8">
                  <c:v>1.9252123201467153</c:v>
                </c:pt>
                <c:pt idx="9">
                  <c:v>2.4165324233058212</c:v>
                </c:pt>
                <c:pt idx="10">
                  <c:v>2.9132053663510455</c:v>
                </c:pt>
                <c:pt idx="11">
                  <c:v>3.4830197347184741</c:v>
                </c:pt>
                <c:pt idx="12">
                  <c:v>4.3962092285797967</c:v>
                </c:pt>
                <c:pt idx="13">
                  <c:v>5.0584609099814042</c:v>
                </c:pt>
                <c:pt idx="14">
                  <c:v>5.732645098462978</c:v>
                </c:pt>
                <c:pt idx="15">
                  <c:v>6.4328652029754805</c:v>
                </c:pt>
                <c:pt idx="16">
                  <c:v>7.1986025377485845</c:v>
                </c:pt>
                <c:pt idx="17">
                  <c:v>7.9728742955741438</c:v>
                </c:pt>
                <c:pt idx="18">
                  <c:v>8.7747591560307541</c:v>
                </c:pt>
                <c:pt idx="19">
                  <c:v>10.036741435476113</c:v>
                </c:pt>
                <c:pt idx="20">
                  <c:v>10.924849259163825</c:v>
                </c:pt>
                <c:pt idx="21">
                  <c:v>11.821832414448183</c:v>
                </c:pt>
                <c:pt idx="22">
                  <c:v>12.727330510770281</c:v>
                </c:pt>
                <c:pt idx="23">
                  <c:v>13.646302088545566</c:v>
                </c:pt>
                <c:pt idx="24">
                  <c:v>14.133097978859473</c:v>
                </c:pt>
                <c:pt idx="25">
                  <c:v>15.101803478109748</c:v>
                </c:pt>
                <c:pt idx="26">
                  <c:v>16.581432416757238</c:v>
                </c:pt>
                <c:pt idx="27">
                  <c:v>17.586415484282494</c:v>
                </c:pt>
                <c:pt idx="28">
                  <c:v>18.594733135047782</c:v>
                </c:pt>
                <c:pt idx="29">
                  <c:v>19.634908404908561</c:v>
                </c:pt>
                <c:pt idx="30">
                  <c:v>20.689643421510176</c:v>
                </c:pt>
                <c:pt idx="31">
                  <c:v>22.29828302097323</c:v>
                </c:pt>
                <c:pt idx="32">
                  <c:v>23.362395208359601</c:v>
                </c:pt>
                <c:pt idx="33">
                  <c:v>24.446273427578625</c:v>
                </c:pt>
                <c:pt idx="34">
                  <c:v>25.561601896192887</c:v>
                </c:pt>
                <c:pt idx="35">
                  <c:v>26.649683202556869</c:v>
                </c:pt>
                <c:pt idx="36">
                  <c:v>27.77199208178827</c:v>
                </c:pt>
                <c:pt idx="37">
                  <c:v>28.916043753991094</c:v>
                </c:pt>
                <c:pt idx="38">
                  <c:v>30.630473937918659</c:v>
                </c:pt>
                <c:pt idx="39">
                  <c:v>31.806165895776125</c:v>
                </c:pt>
                <c:pt idx="40">
                  <c:v>32.396615734557599</c:v>
                </c:pt>
                <c:pt idx="41">
                  <c:v>33.523307310841417</c:v>
                </c:pt>
                <c:pt idx="42">
                  <c:v>34.696422747958607</c:v>
                </c:pt>
                <c:pt idx="43">
                  <c:v>35.883443708183165</c:v>
                </c:pt>
                <c:pt idx="44">
                  <c:v>37.084739375949873</c:v>
                </c:pt>
                <c:pt idx="45">
                  <c:v>38.871459426498035</c:v>
                </c:pt>
                <c:pt idx="46">
                  <c:v>40.086468027615417</c:v>
                </c:pt>
                <c:pt idx="47">
                  <c:v>41.268347030500351</c:v>
                </c:pt>
                <c:pt idx="48">
                  <c:v>42.4264864210014</c:v>
                </c:pt>
                <c:pt idx="49">
                  <c:v>44.238853163770443</c:v>
                </c:pt>
                <c:pt idx="50">
                  <c:v>44.823064256308143</c:v>
                </c:pt>
                <c:pt idx="51">
                  <c:v>46.023209802072657</c:v>
                </c:pt>
                <c:pt idx="52">
                  <c:v>47.877428595883913</c:v>
                </c:pt>
                <c:pt idx="53">
                  <c:v>49.084725334020646</c:v>
                </c:pt>
                <c:pt idx="54">
                  <c:v>50.31822270868615</c:v>
                </c:pt>
                <c:pt idx="55">
                  <c:v>51.56159109368496</c:v>
                </c:pt>
                <c:pt idx="56">
                  <c:v>52.80997721747346</c:v>
                </c:pt>
                <c:pt idx="57">
                  <c:v>54.050194125970791</c:v>
                </c:pt>
                <c:pt idx="58">
                  <c:v>55.905944078163465</c:v>
                </c:pt>
                <c:pt idx="59">
                  <c:v>56.510854082034456</c:v>
                </c:pt>
                <c:pt idx="60">
                  <c:v>57.759622648447625</c:v>
                </c:pt>
                <c:pt idx="61">
                  <c:v>59.642231617465207</c:v>
                </c:pt>
                <c:pt idx="62">
                  <c:v>60.286749705954541</c:v>
                </c:pt>
                <c:pt idx="63">
                  <c:v>62.177089995407954</c:v>
                </c:pt>
                <c:pt idx="64">
                  <c:v>63.437340987076752</c:v>
                </c:pt>
                <c:pt idx="65">
                  <c:v>64.649946292670208</c:v>
                </c:pt>
                <c:pt idx="66">
                  <c:v>65.915931477840758</c:v>
                </c:pt>
                <c:pt idx="67">
                  <c:v>67.180997763619061</c:v>
                </c:pt>
                <c:pt idx="68">
                  <c:v>68.444745234282777</c:v>
                </c:pt>
                <c:pt idx="69">
                  <c:v>70.324077723095087</c:v>
                </c:pt>
                <c:pt idx="70">
                  <c:v>71.587883947474808</c:v>
                </c:pt>
                <c:pt idx="71">
                  <c:v>72.867861730605483</c:v>
                </c:pt>
                <c:pt idx="72">
                  <c:v>74.135093463194309</c:v>
                </c:pt>
                <c:pt idx="73">
                  <c:v>75.441830844215389</c:v>
                </c:pt>
                <c:pt idx="74">
                  <c:v>78.639555494992862</c:v>
                </c:pt>
                <c:pt idx="75">
                  <c:v>79.26492818796703</c:v>
                </c:pt>
                <c:pt idx="76">
                  <c:v>79.903238905300825</c:v>
                </c:pt>
                <c:pt idx="77">
                  <c:v>80.551962690730363</c:v>
                </c:pt>
                <c:pt idx="78">
                  <c:v>81.836564038887573</c:v>
                </c:pt>
                <c:pt idx="79">
                  <c:v>83.754584631986148</c:v>
                </c:pt>
                <c:pt idx="80">
                  <c:v>84.421879591135948</c:v>
                </c:pt>
                <c:pt idx="81">
                  <c:v>85.704629076359268</c:v>
                </c:pt>
                <c:pt idx="82">
                  <c:v>87.645520272792425</c:v>
                </c:pt>
                <c:pt idx="83">
                  <c:v>89.561860764969211</c:v>
                </c:pt>
                <c:pt idx="84">
                  <c:v>90.209014585850014</c:v>
                </c:pt>
                <c:pt idx="85">
                  <c:v>91.512987256455006</c:v>
                </c:pt>
                <c:pt idx="86">
                  <c:v>92.825896179663943</c:v>
                </c:pt>
                <c:pt idx="87">
                  <c:v>94.116075609174118</c:v>
                </c:pt>
                <c:pt idx="88">
                  <c:v>97.357634585941611</c:v>
                </c:pt>
                <c:pt idx="89">
                  <c:v>97.988634769068611</c:v>
                </c:pt>
                <c:pt idx="90">
                  <c:v>99.286625788097197</c:v>
                </c:pt>
                <c:pt idx="91">
                  <c:v>100.57347797632345</c:v>
                </c:pt>
                <c:pt idx="92">
                  <c:v>101.8704695621655</c:v>
                </c:pt>
                <c:pt idx="93">
                  <c:v>103.14834502614262</c:v>
                </c:pt>
                <c:pt idx="94">
                  <c:v>105.06347241070158</c:v>
                </c:pt>
                <c:pt idx="95">
                  <c:v>106.34730673497958</c:v>
                </c:pt>
                <c:pt idx="96">
                  <c:v>107.63437162583963</c:v>
                </c:pt>
                <c:pt idx="97">
                  <c:v>108.91979149933772</c:v>
                </c:pt>
                <c:pt idx="98">
                  <c:v>110.22230005387573</c:v>
                </c:pt>
                <c:pt idx="99">
                  <c:v>111.51349502380161</c:v>
                </c:pt>
                <c:pt idx="100">
                  <c:v>113.46199768021707</c:v>
                </c:pt>
                <c:pt idx="101">
                  <c:v>114.72068324758727</c:v>
                </c:pt>
                <c:pt idx="102">
                  <c:v>115.99341810735464</c:v>
                </c:pt>
                <c:pt idx="103">
                  <c:v>117.28616595882157</c:v>
                </c:pt>
                <c:pt idx="104">
                  <c:v>117.93837462390252</c:v>
                </c:pt>
                <c:pt idx="105">
                  <c:v>119.22936540560454</c:v>
                </c:pt>
                <c:pt idx="106">
                  <c:v>121.18015295095518</c:v>
                </c:pt>
                <c:pt idx="107">
                  <c:v>122.47887857525356</c:v>
                </c:pt>
                <c:pt idx="108">
                  <c:v>123.75316923961087</c:v>
                </c:pt>
                <c:pt idx="109">
                  <c:v>125.03808242000353</c:v>
                </c:pt>
                <c:pt idx="110">
                  <c:v>126.31630607299967</c:v>
                </c:pt>
                <c:pt idx="111">
                  <c:v>127.57324847894461</c:v>
                </c:pt>
                <c:pt idx="112">
                  <c:v>128.85160548104136</c:v>
                </c:pt>
                <c:pt idx="113">
                  <c:v>130.15425378016812</c:v>
                </c:pt>
                <c:pt idx="114">
                  <c:v>132.1445886176468</c:v>
                </c:pt>
                <c:pt idx="115">
                  <c:v>133.3735662523124</c:v>
                </c:pt>
                <c:pt idx="116">
                  <c:v>134.66636109026896</c:v>
                </c:pt>
                <c:pt idx="117">
                  <c:v>135.97136292651894</c:v>
                </c:pt>
                <c:pt idx="118">
                  <c:v>137.26952342237436</c:v>
                </c:pt>
                <c:pt idx="119">
                  <c:v>138.57650185630706</c:v>
                </c:pt>
                <c:pt idx="120">
                  <c:v>140.53376180882702</c:v>
                </c:pt>
                <c:pt idx="121">
                  <c:v>141.18120312696513</c:v>
                </c:pt>
                <c:pt idx="122">
                  <c:v>142.51043974134521</c:v>
                </c:pt>
                <c:pt idx="123">
                  <c:v>143.82261265294898</c:v>
                </c:pt>
                <c:pt idx="124">
                  <c:v>145.80474071167683</c:v>
                </c:pt>
                <c:pt idx="125">
                  <c:v>146.44432208537708</c:v>
                </c:pt>
                <c:pt idx="126">
                  <c:v>148.42659676420936</c:v>
                </c:pt>
                <c:pt idx="127">
                  <c:v>149.76151251135406</c:v>
                </c:pt>
                <c:pt idx="128">
                  <c:v>151.03716976099628</c:v>
                </c:pt>
                <c:pt idx="129">
                  <c:v>152.33564027883412</c:v>
                </c:pt>
                <c:pt idx="130">
                  <c:v>153.63696392019165</c:v>
                </c:pt>
                <c:pt idx="131">
                  <c:v>154.94031871805032</c:v>
                </c:pt>
                <c:pt idx="132">
                  <c:v>156.20886419393909</c:v>
                </c:pt>
                <c:pt idx="133">
                  <c:v>158.13856586085589</c:v>
                </c:pt>
                <c:pt idx="134">
                  <c:v>159.41593851899077</c:v>
                </c:pt>
                <c:pt idx="135">
                  <c:v>160.06576702007467</c:v>
                </c:pt>
                <c:pt idx="136">
                  <c:v>161.36171389286787</c:v>
                </c:pt>
                <c:pt idx="137">
                  <c:v>162.66424260724483</c:v>
                </c:pt>
                <c:pt idx="138">
                  <c:v>164.62752367913146</c:v>
                </c:pt>
                <c:pt idx="139">
                  <c:v>165.96013927372059</c:v>
                </c:pt>
                <c:pt idx="140">
                  <c:v>167.2612513242868</c:v>
                </c:pt>
                <c:pt idx="141">
                  <c:v>168.5765867578105</c:v>
                </c:pt>
                <c:pt idx="142">
                  <c:v>169.85203825518815</c:v>
                </c:pt>
                <c:pt idx="143">
                  <c:v>171.13811343292798</c:v>
                </c:pt>
                <c:pt idx="144">
                  <c:v>173.05840331218766</c:v>
                </c:pt>
                <c:pt idx="145">
                  <c:v>174.34544543304028</c:v>
                </c:pt>
                <c:pt idx="146">
                  <c:v>175.64204276615033</c:v>
                </c:pt>
                <c:pt idx="147">
                  <c:v>176.90306418424626</c:v>
                </c:pt>
                <c:pt idx="148">
                  <c:v>178.20154585164141</c:v>
                </c:pt>
                <c:pt idx="149">
                  <c:v>179.51463101061356</c:v>
                </c:pt>
                <c:pt idx="150">
                  <c:v>180.84910580872614</c:v>
                </c:pt>
                <c:pt idx="151">
                  <c:v>182.10371751425953</c:v>
                </c:pt>
                <c:pt idx="152">
                  <c:v>183.38822281043423</c:v>
                </c:pt>
                <c:pt idx="153">
                  <c:v>184.6982209694678</c:v>
                </c:pt>
                <c:pt idx="154">
                  <c:v>186.01537540671742</c:v>
                </c:pt>
                <c:pt idx="155">
                  <c:v>187.3314416286737</c:v>
                </c:pt>
                <c:pt idx="156">
                  <c:v>188.66065469376102</c:v>
                </c:pt>
                <c:pt idx="157">
                  <c:v>189.94160770735473</c:v>
                </c:pt>
                <c:pt idx="158">
                  <c:v>191.90207019089078</c:v>
                </c:pt>
                <c:pt idx="159">
                  <c:v>193.17528748619006</c:v>
                </c:pt>
                <c:pt idx="160">
                  <c:v>194.47103447441319</c:v>
                </c:pt>
                <c:pt idx="161">
                  <c:v>195.78204523633295</c:v>
                </c:pt>
                <c:pt idx="162">
                  <c:v>196.51837165552888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0.25900000000000034</c:v>
                </c:pt>
                <c:pt idx="2">
                  <c:v>0.53896000000000299</c:v>
                </c:pt>
                <c:pt idx="3">
                  <c:v>0.83988000000000085</c:v>
                </c:pt>
                <c:pt idx="4">
                  <c:v>1.1722399999999027</c:v>
                </c:pt>
                <c:pt idx="5">
                  <c:v>1.5360399999999998</c:v>
                </c:pt>
                <c:pt idx="6">
                  <c:v>1.9260400000000004</c:v>
                </c:pt>
                <c:pt idx="7">
                  <c:v>2.7217599999999038</c:v>
                </c:pt>
                <c:pt idx="8">
                  <c:v>3.5279600000000002</c:v>
                </c:pt>
                <c:pt idx="9">
                  <c:v>3.9295600000000022</c:v>
                </c:pt>
                <c:pt idx="10">
                  <c:v>4.306079999999902</c:v>
                </c:pt>
                <c:pt idx="11">
                  <c:v>4.9184000000000054</c:v>
                </c:pt>
                <c:pt idx="12">
                  <c:v>5.7298400000000029</c:v>
                </c:pt>
                <c:pt idx="13">
                  <c:v>6.5570000000000022</c:v>
                </c:pt>
                <c:pt idx="14">
                  <c:v>7.3789199999999013</c:v>
                </c:pt>
                <c:pt idx="15">
                  <c:v>8.2008399999999995</c:v>
                </c:pt>
                <c:pt idx="16">
                  <c:v>9.0332399999999993</c:v>
                </c:pt>
                <c:pt idx="17">
                  <c:v>9.8761199999999008</c:v>
                </c:pt>
                <c:pt idx="18">
                  <c:v>10.734719999999903</c:v>
                </c:pt>
                <c:pt idx="19">
                  <c:v>11.598560000000006</c:v>
                </c:pt>
                <c:pt idx="20">
                  <c:v>12.467639999999903</c:v>
                </c:pt>
                <c:pt idx="21">
                  <c:v>13.347200000000001</c:v>
                </c:pt>
                <c:pt idx="22">
                  <c:v>14.231999999999999</c:v>
                </c:pt>
                <c:pt idx="23">
                  <c:v>15.127280000000006</c:v>
                </c:pt>
                <c:pt idx="24">
                  <c:v>16.03304</c:v>
                </c:pt>
                <c:pt idx="25">
                  <c:v>16.949280000000002</c:v>
                </c:pt>
                <c:pt idx="26">
                  <c:v>17.486000000000004</c:v>
                </c:pt>
                <c:pt idx="27">
                  <c:v>18.182697142857101</c:v>
                </c:pt>
                <c:pt idx="28">
                  <c:v>18.713177142857106</c:v>
                </c:pt>
                <c:pt idx="29">
                  <c:v>19.225937142857106</c:v>
                </c:pt>
                <c:pt idx="30">
                  <c:v>20.1339371428571</c:v>
                </c:pt>
                <c:pt idx="31">
                  <c:v>21.047177142857102</c:v>
                </c:pt>
                <c:pt idx="32">
                  <c:v>21.586137142857105</c:v>
                </c:pt>
                <c:pt idx="33">
                  <c:v>22.135577142857102</c:v>
                </c:pt>
                <c:pt idx="34">
                  <c:v>23.110577142857103</c:v>
                </c:pt>
                <c:pt idx="35">
                  <c:v>24.115897142857108</c:v>
                </c:pt>
                <c:pt idx="36">
                  <c:v>25.110737142857104</c:v>
                </c:pt>
                <c:pt idx="37">
                  <c:v>26.121297142857102</c:v>
                </c:pt>
                <c:pt idx="38">
                  <c:v>27.121377142857099</c:v>
                </c:pt>
                <c:pt idx="39">
                  <c:v>28.137177142857098</c:v>
                </c:pt>
                <c:pt idx="40">
                  <c:v>29.152977142857097</c:v>
                </c:pt>
                <c:pt idx="41">
                  <c:v>29.749577142857106</c:v>
                </c:pt>
                <c:pt idx="42">
                  <c:v>30.346177142857101</c:v>
                </c:pt>
                <c:pt idx="43">
                  <c:v>31.327537142857096</c:v>
                </c:pt>
                <c:pt idx="44">
                  <c:v>32.308897142857106</c:v>
                </c:pt>
                <c:pt idx="45">
                  <c:v>33.515039999999999</c:v>
                </c:pt>
                <c:pt idx="46">
                  <c:v>34.891639999999896</c:v>
                </c:pt>
                <c:pt idx="47">
                  <c:v>36.273480000000006</c:v>
                </c:pt>
                <c:pt idx="48">
                  <c:v>37.655320000000003</c:v>
                </c:pt>
                <c:pt idx="49">
                  <c:v>39.03192</c:v>
                </c:pt>
                <c:pt idx="50">
                  <c:v>40.403279999999896</c:v>
                </c:pt>
                <c:pt idx="51">
                  <c:v>41.764159999999904</c:v>
                </c:pt>
                <c:pt idx="52">
                  <c:v>42.94934285714281</c:v>
                </c:pt>
                <c:pt idx="53">
                  <c:v>44.295502857142807</c:v>
                </c:pt>
                <c:pt idx="54">
                  <c:v>45.6436628571428</c:v>
                </c:pt>
                <c:pt idx="55">
                  <c:v>46.735600000000005</c:v>
                </c:pt>
                <c:pt idx="56">
                  <c:v>48.026119999999906</c:v>
                </c:pt>
                <c:pt idx="57">
                  <c:v>49.669960000000003</c:v>
                </c:pt>
                <c:pt idx="58">
                  <c:v>51.292839999999899</c:v>
                </c:pt>
                <c:pt idx="59">
                  <c:v>52.884280000000004</c:v>
                </c:pt>
                <c:pt idx="60">
                  <c:v>54.454759999999908</c:v>
                </c:pt>
                <c:pt idx="61">
                  <c:v>56.004279999999909</c:v>
                </c:pt>
                <c:pt idx="62">
                  <c:v>57.532840000000007</c:v>
                </c:pt>
                <c:pt idx="63">
                  <c:v>59.040440000000004</c:v>
                </c:pt>
                <c:pt idx="64">
                  <c:v>60.521839999999997</c:v>
                </c:pt>
                <c:pt idx="65">
                  <c:v>61.992759999999009</c:v>
                </c:pt>
                <c:pt idx="66">
                  <c:v>63.856679999999002</c:v>
                </c:pt>
                <c:pt idx="67">
                  <c:v>65.699639999999008</c:v>
                </c:pt>
                <c:pt idx="68">
                  <c:v>67.142120000000006</c:v>
                </c:pt>
                <c:pt idx="69">
                  <c:v>68.948399999998998</c:v>
                </c:pt>
                <c:pt idx="70">
                  <c:v>70.519417142857009</c:v>
                </c:pt>
                <c:pt idx="71">
                  <c:v>72.129040000000003</c:v>
                </c:pt>
                <c:pt idx="72">
                  <c:v>73.877679999999998</c:v>
                </c:pt>
                <c:pt idx="73">
                  <c:v>75.60535999999901</c:v>
                </c:pt>
                <c:pt idx="74">
                  <c:v>77.317319999999</c:v>
                </c:pt>
                <c:pt idx="75">
                  <c:v>79.013559999999998</c:v>
                </c:pt>
                <c:pt idx="76">
                  <c:v>80.69932</c:v>
                </c:pt>
                <c:pt idx="77">
                  <c:v>82.379840000000002</c:v>
                </c:pt>
                <c:pt idx="78">
                  <c:v>84.049880000000002</c:v>
                </c:pt>
                <c:pt idx="79">
                  <c:v>85.714680000000001</c:v>
                </c:pt>
                <c:pt idx="80">
                  <c:v>87.219502857142004</c:v>
                </c:pt>
                <c:pt idx="81">
                  <c:v>88.499542857141989</c:v>
                </c:pt>
                <c:pt idx="82">
                  <c:v>89.394822857142003</c:v>
                </c:pt>
                <c:pt idx="83">
                  <c:v>90.434359999999003</c:v>
                </c:pt>
                <c:pt idx="84">
                  <c:v>91.912982857141998</c:v>
                </c:pt>
                <c:pt idx="85">
                  <c:v>93.546342857142008</c:v>
                </c:pt>
                <c:pt idx="86">
                  <c:v>95.17970285714199</c:v>
                </c:pt>
                <c:pt idx="87">
                  <c:v>96.813062857142</c:v>
                </c:pt>
                <c:pt idx="88">
                  <c:v>98.441182857141996</c:v>
                </c:pt>
                <c:pt idx="89">
                  <c:v>100.07454285714201</c:v>
                </c:pt>
                <c:pt idx="90">
                  <c:v>101.70790285714202</c:v>
                </c:pt>
                <c:pt idx="91">
                  <c:v>103.351742857142</c:v>
                </c:pt>
                <c:pt idx="92">
                  <c:v>105.00606285714201</c:v>
                </c:pt>
                <c:pt idx="93">
                  <c:v>106.660382857142</c:v>
                </c:pt>
                <c:pt idx="94">
                  <c:v>107.935182857142</c:v>
                </c:pt>
                <c:pt idx="95">
                  <c:v>109.20474285714201</c:v>
                </c:pt>
                <c:pt idx="96">
                  <c:v>110.24428</c:v>
                </c:pt>
                <c:pt idx="97">
                  <c:v>111.283817142857</c:v>
                </c:pt>
                <c:pt idx="98">
                  <c:v>112.7834</c:v>
                </c:pt>
                <c:pt idx="99">
                  <c:v>114.44820000000001</c:v>
                </c:pt>
                <c:pt idx="100">
                  <c:v>115.69380000000001</c:v>
                </c:pt>
                <c:pt idx="101">
                  <c:v>116.98132000000001</c:v>
                </c:pt>
                <c:pt idx="102">
                  <c:v>118.28456</c:v>
                </c:pt>
                <c:pt idx="103">
                  <c:v>119.60875999999999</c:v>
                </c:pt>
                <c:pt idx="104">
                  <c:v>120.94868</c:v>
                </c:pt>
                <c:pt idx="105">
                  <c:v>122.31479999999999</c:v>
                </c:pt>
                <c:pt idx="106">
                  <c:v>123.69664</c:v>
                </c:pt>
                <c:pt idx="107">
                  <c:v>125.09943999999899</c:v>
                </c:pt>
                <c:pt idx="108">
                  <c:v>126.37370285714201</c:v>
                </c:pt>
                <c:pt idx="109">
                  <c:v>127.22984</c:v>
                </c:pt>
                <c:pt idx="110">
                  <c:v>127.95743999999999</c:v>
                </c:pt>
                <c:pt idx="111">
                  <c:v>129.09075999999999</c:v>
                </c:pt>
                <c:pt idx="112">
                  <c:v>130.64027999999999</c:v>
                </c:pt>
                <c:pt idx="113">
                  <c:v>132.210759999999</c:v>
                </c:pt>
                <c:pt idx="114">
                  <c:v>133.79696000000001</c:v>
                </c:pt>
                <c:pt idx="115">
                  <c:v>135.39887999999999</c:v>
                </c:pt>
                <c:pt idx="116">
                  <c:v>137.01652000000001</c:v>
                </c:pt>
                <c:pt idx="117">
                  <c:v>138.23480000000001</c:v>
                </c:pt>
                <c:pt idx="118">
                  <c:v>139.43848</c:v>
                </c:pt>
                <c:pt idx="119">
                  <c:v>140.66311999999999</c:v>
                </c:pt>
                <c:pt idx="120">
                  <c:v>141.90347999999901</c:v>
                </c:pt>
                <c:pt idx="121">
                  <c:v>143.16480000000001</c:v>
                </c:pt>
                <c:pt idx="122">
                  <c:v>144.276622857142</c:v>
                </c:pt>
                <c:pt idx="123">
                  <c:v>144.94412</c:v>
                </c:pt>
                <c:pt idx="124">
                  <c:v>145.742617142857</c:v>
                </c:pt>
                <c:pt idx="125">
                  <c:v>147.07505714285699</c:v>
                </c:pt>
                <c:pt idx="126">
                  <c:v>148.36557714285701</c:v>
                </c:pt>
                <c:pt idx="127">
                  <c:v>149.65085714285701</c:v>
                </c:pt>
                <c:pt idx="128">
                  <c:v>151.01944</c:v>
                </c:pt>
                <c:pt idx="129">
                  <c:v>152.65804</c:v>
                </c:pt>
                <c:pt idx="130">
                  <c:v>154.27567999999999</c:v>
                </c:pt>
                <c:pt idx="131">
                  <c:v>155.8776</c:v>
                </c:pt>
                <c:pt idx="132">
                  <c:v>157.46379999999999</c:v>
                </c:pt>
                <c:pt idx="133">
                  <c:v>159.02904000000001</c:v>
                </c:pt>
                <c:pt idx="134">
                  <c:v>160.57856000000001</c:v>
                </c:pt>
                <c:pt idx="135">
                  <c:v>162.10712000000001</c:v>
                </c:pt>
                <c:pt idx="136">
                  <c:v>163.22996000000001</c:v>
                </c:pt>
                <c:pt idx="137">
                  <c:v>163.9366</c:v>
                </c:pt>
                <c:pt idx="138">
                  <c:v>164.62752</c:v>
                </c:pt>
                <c:pt idx="139">
                  <c:v>165.30271999999999</c:v>
                </c:pt>
                <c:pt idx="140">
                  <c:v>165.95696000000001</c:v>
                </c:pt>
                <c:pt idx="141">
                  <c:v>166.87597714285701</c:v>
                </c:pt>
                <c:pt idx="142">
                  <c:v>168.19435428571401</c:v>
                </c:pt>
                <c:pt idx="143">
                  <c:v>169.63159428571402</c:v>
                </c:pt>
                <c:pt idx="144">
                  <c:v>171.053114285714</c:v>
                </c:pt>
                <c:pt idx="145">
                  <c:v>172.46415428571402</c:v>
                </c:pt>
                <c:pt idx="146">
                  <c:v>173.85947428571401</c:v>
                </c:pt>
                <c:pt idx="147">
                  <c:v>175.25479428571401</c:v>
                </c:pt>
                <c:pt idx="148">
                  <c:v>176.634394285714</c:v>
                </c:pt>
                <c:pt idx="149">
                  <c:v>177.9478</c:v>
                </c:pt>
                <c:pt idx="150">
                  <c:v>179.32216</c:v>
                </c:pt>
                <c:pt idx="151">
                  <c:v>180.70176000000001</c:v>
                </c:pt>
                <c:pt idx="152">
                  <c:v>182.09708000000001</c:v>
                </c:pt>
                <c:pt idx="153">
                  <c:v>183.40385714285699</c:v>
                </c:pt>
                <c:pt idx="154">
                  <c:v>184.50753714285699</c:v>
                </c:pt>
                <c:pt idx="155">
                  <c:v>185.529697142857</c:v>
                </c:pt>
                <c:pt idx="156">
                  <c:v>186.17345714285699</c:v>
                </c:pt>
                <c:pt idx="157">
                  <c:v>186.83293714285699</c:v>
                </c:pt>
                <c:pt idx="158">
                  <c:v>187.513377142857</c:v>
                </c:pt>
                <c:pt idx="159">
                  <c:v>188.214777142857</c:v>
                </c:pt>
                <c:pt idx="160">
                  <c:v>188.92665714285701</c:v>
                </c:pt>
                <c:pt idx="161">
                  <c:v>189.65949714285699</c:v>
                </c:pt>
                <c:pt idx="162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-6.8718399999999988</c:v>
                </c:pt>
                <c:pt idx="1">
                  <c:v>-7.7933200000000937</c:v>
                </c:pt>
                <c:pt idx="2">
                  <c:v>-8.6676399999999987</c:v>
                </c:pt>
                <c:pt idx="3">
                  <c:v>-9.5000399999999985</c:v>
                </c:pt>
                <c:pt idx="4">
                  <c:v>-10.295760000000097</c:v>
                </c:pt>
                <c:pt idx="5">
                  <c:v>-11.060040000000097</c:v>
                </c:pt>
                <c:pt idx="6">
                  <c:v>-11.798119999999997</c:v>
                </c:pt>
                <c:pt idx="7">
                  <c:v>-12.525719999999996</c:v>
                </c:pt>
                <c:pt idx="8">
                  <c:v>-12.858080000000097</c:v>
                </c:pt>
                <c:pt idx="9">
                  <c:v>-13.174720000000097</c:v>
                </c:pt>
                <c:pt idx="10">
                  <c:v>-13.475639999999999</c:v>
                </c:pt>
                <c:pt idx="11">
                  <c:v>-13.376079999999998</c:v>
                </c:pt>
                <c:pt idx="12">
                  <c:v>-13.281759999999998</c:v>
                </c:pt>
                <c:pt idx="13">
                  <c:v>-13.197920000000096</c:v>
                </c:pt>
                <c:pt idx="14">
                  <c:v>-13.129799999999996</c:v>
                </c:pt>
                <c:pt idx="15">
                  <c:v>-13.093120000000098</c:v>
                </c:pt>
                <c:pt idx="16">
                  <c:v>-13.072160000000096</c:v>
                </c:pt>
                <c:pt idx="17">
                  <c:v>-12.862560000000098</c:v>
                </c:pt>
                <c:pt idx="18">
                  <c:v>-12.453840000000096</c:v>
                </c:pt>
                <c:pt idx="19">
                  <c:v>-12.076560000000097</c:v>
                </c:pt>
                <c:pt idx="20">
                  <c:v>-11.725479999999997</c:v>
                </c:pt>
                <c:pt idx="21">
                  <c:v>-11.400599999999997</c:v>
                </c:pt>
                <c:pt idx="22">
                  <c:v>-10.316679999999998</c:v>
                </c:pt>
                <c:pt idx="23">
                  <c:v>-9.2537200000000972</c:v>
                </c:pt>
                <c:pt idx="24">
                  <c:v>-8.2064800000000986</c:v>
                </c:pt>
                <c:pt idx="25">
                  <c:v>-7.1749599999999987</c:v>
                </c:pt>
                <c:pt idx="26">
                  <c:v>-6.1696400000001006</c:v>
                </c:pt>
                <c:pt idx="27">
                  <c:v>-5.1852799999999988</c:v>
                </c:pt>
                <c:pt idx="28">
                  <c:v>-4.2113999999999976</c:v>
                </c:pt>
                <c:pt idx="29">
                  <c:v>-3.2427600000000965</c:v>
                </c:pt>
                <c:pt idx="30">
                  <c:v>-2.2636400000000947</c:v>
                </c:pt>
                <c:pt idx="31">
                  <c:v>-1.2688000000000983</c:v>
                </c:pt>
                <c:pt idx="32">
                  <c:v>-0.24252000000009843</c:v>
                </c:pt>
                <c:pt idx="33">
                  <c:v>0.20511999999990138</c:v>
                </c:pt>
                <c:pt idx="34">
                  <c:v>0.4693599999999023</c:v>
                </c:pt>
                <c:pt idx="35">
                  <c:v>0.76503999999989958</c:v>
                </c:pt>
                <c:pt idx="36">
                  <c:v>0.70215999999989975</c:v>
                </c:pt>
                <c:pt idx="37">
                  <c:v>0.68119999999990455</c:v>
                </c:pt>
                <c:pt idx="38">
                  <c:v>0.69691999999990628</c:v>
                </c:pt>
                <c:pt idx="39">
                  <c:v>0.74931999999990495</c:v>
                </c:pt>
                <c:pt idx="40">
                  <c:v>0.84364000000000061</c:v>
                </c:pt>
                <c:pt idx="41">
                  <c:v>0.97463999999990136</c:v>
                </c:pt>
                <c:pt idx="42">
                  <c:v>0.93271999999990385</c:v>
                </c:pt>
                <c:pt idx="43">
                  <c:v>0.69691999999990628</c:v>
                </c:pt>
                <c:pt idx="44">
                  <c:v>0.49255999999990507</c:v>
                </c:pt>
                <c:pt idx="45">
                  <c:v>0.30915999999990618</c:v>
                </c:pt>
                <c:pt idx="46">
                  <c:v>0.14672000000000196</c:v>
                </c:pt>
                <c:pt idx="47">
                  <c:v>0</c:v>
                </c:pt>
                <c:pt idx="48">
                  <c:v>0.25900000000000034</c:v>
                </c:pt>
                <c:pt idx="49">
                  <c:v>0.53896000000000299</c:v>
                </c:pt>
                <c:pt idx="50">
                  <c:v>0.83988000000000085</c:v>
                </c:pt>
                <c:pt idx="51">
                  <c:v>1.1722399999999027</c:v>
                </c:pt>
                <c:pt idx="52">
                  <c:v>1.5360399999999998</c:v>
                </c:pt>
                <c:pt idx="53">
                  <c:v>1.9260400000000004</c:v>
                </c:pt>
                <c:pt idx="54">
                  <c:v>2.7217599999999038</c:v>
                </c:pt>
                <c:pt idx="55">
                  <c:v>3.5279600000000002</c:v>
                </c:pt>
                <c:pt idx="56">
                  <c:v>3.9295600000000022</c:v>
                </c:pt>
                <c:pt idx="57">
                  <c:v>4.306079999999902</c:v>
                </c:pt>
                <c:pt idx="58">
                  <c:v>4.9184000000000054</c:v>
                </c:pt>
                <c:pt idx="59">
                  <c:v>5.7298400000000029</c:v>
                </c:pt>
                <c:pt idx="60">
                  <c:v>6.5570000000000022</c:v>
                </c:pt>
                <c:pt idx="61">
                  <c:v>7.3789199999999013</c:v>
                </c:pt>
                <c:pt idx="62">
                  <c:v>8.2008399999999995</c:v>
                </c:pt>
                <c:pt idx="63">
                  <c:v>9.0332399999999993</c:v>
                </c:pt>
                <c:pt idx="64">
                  <c:v>9.8761199999999008</c:v>
                </c:pt>
                <c:pt idx="65">
                  <c:v>10.734719999999903</c:v>
                </c:pt>
                <c:pt idx="66">
                  <c:v>11.598560000000006</c:v>
                </c:pt>
                <c:pt idx="67">
                  <c:v>12.467639999999903</c:v>
                </c:pt>
                <c:pt idx="68">
                  <c:v>13.347200000000001</c:v>
                </c:pt>
                <c:pt idx="69">
                  <c:v>14.231999999999999</c:v>
                </c:pt>
                <c:pt idx="70">
                  <c:v>15.127280000000006</c:v>
                </c:pt>
                <c:pt idx="71">
                  <c:v>16.03304</c:v>
                </c:pt>
                <c:pt idx="72">
                  <c:v>16.949280000000002</c:v>
                </c:pt>
                <c:pt idx="73">
                  <c:v>17.486000000000004</c:v>
                </c:pt>
                <c:pt idx="74">
                  <c:v>18.182697142857101</c:v>
                </c:pt>
                <c:pt idx="75">
                  <c:v>18.713177142857106</c:v>
                </c:pt>
                <c:pt idx="76">
                  <c:v>19.225937142857106</c:v>
                </c:pt>
                <c:pt idx="77">
                  <c:v>20.1339371428571</c:v>
                </c:pt>
                <c:pt idx="78">
                  <c:v>21.047177142857102</c:v>
                </c:pt>
                <c:pt idx="79">
                  <c:v>21.586137142857105</c:v>
                </c:pt>
                <c:pt idx="80">
                  <c:v>22.135577142857102</c:v>
                </c:pt>
                <c:pt idx="81">
                  <c:v>23.110577142857103</c:v>
                </c:pt>
                <c:pt idx="82">
                  <c:v>24.115897142857108</c:v>
                </c:pt>
                <c:pt idx="83">
                  <c:v>25.110737142857104</c:v>
                </c:pt>
                <c:pt idx="84">
                  <c:v>26.121297142857102</c:v>
                </c:pt>
                <c:pt idx="85">
                  <c:v>27.121377142857099</c:v>
                </c:pt>
                <c:pt idx="86">
                  <c:v>28.137177142857098</c:v>
                </c:pt>
                <c:pt idx="87">
                  <c:v>29.152977142857097</c:v>
                </c:pt>
                <c:pt idx="88">
                  <c:v>29.749577142857106</c:v>
                </c:pt>
                <c:pt idx="89">
                  <c:v>30.346177142857101</c:v>
                </c:pt>
                <c:pt idx="90">
                  <c:v>31.327537142857096</c:v>
                </c:pt>
                <c:pt idx="91">
                  <c:v>32.308897142857106</c:v>
                </c:pt>
                <c:pt idx="92">
                  <c:v>33.515039999999999</c:v>
                </c:pt>
                <c:pt idx="93">
                  <c:v>34.891639999999896</c:v>
                </c:pt>
                <c:pt idx="94">
                  <c:v>36.273480000000006</c:v>
                </c:pt>
                <c:pt idx="95">
                  <c:v>37.655320000000003</c:v>
                </c:pt>
                <c:pt idx="96">
                  <c:v>39.03192</c:v>
                </c:pt>
                <c:pt idx="97">
                  <c:v>40.403279999999896</c:v>
                </c:pt>
                <c:pt idx="98">
                  <c:v>41.764159999999904</c:v>
                </c:pt>
                <c:pt idx="99">
                  <c:v>42.94934285714281</c:v>
                </c:pt>
                <c:pt idx="100">
                  <c:v>44.295502857142807</c:v>
                </c:pt>
                <c:pt idx="101">
                  <c:v>45.6436628571428</c:v>
                </c:pt>
                <c:pt idx="102">
                  <c:v>46.735600000000005</c:v>
                </c:pt>
                <c:pt idx="103">
                  <c:v>48.026119999999906</c:v>
                </c:pt>
                <c:pt idx="104">
                  <c:v>49.669960000000003</c:v>
                </c:pt>
                <c:pt idx="105">
                  <c:v>51.292839999999899</c:v>
                </c:pt>
                <c:pt idx="106">
                  <c:v>52.884280000000004</c:v>
                </c:pt>
                <c:pt idx="107">
                  <c:v>54.454759999999908</c:v>
                </c:pt>
                <c:pt idx="108">
                  <c:v>56.004279999999909</c:v>
                </c:pt>
                <c:pt idx="109">
                  <c:v>57.532840000000007</c:v>
                </c:pt>
                <c:pt idx="110">
                  <c:v>59.040440000000004</c:v>
                </c:pt>
                <c:pt idx="111">
                  <c:v>60.521839999999997</c:v>
                </c:pt>
                <c:pt idx="112">
                  <c:v>61.992759999999009</c:v>
                </c:pt>
                <c:pt idx="113">
                  <c:v>63.856679999999002</c:v>
                </c:pt>
                <c:pt idx="114">
                  <c:v>65.699639999999008</c:v>
                </c:pt>
                <c:pt idx="115">
                  <c:v>67.142120000000006</c:v>
                </c:pt>
                <c:pt idx="116">
                  <c:v>68.948399999998998</c:v>
                </c:pt>
                <c:pt idx="117">
                  <c:v>70.519417142857009</c:v>
                </c:pt>
                <c:pt idx="118">
                  <c:v>72.129040000000003</c:v>
                </c:pt>
                <c:pt idx="119">
                  <c:v>73.877679999999998</c:v>
                </c:pt>
                <c:pt idx="120">
                  <c:v>75.60535999999901</c:v>
                </c:pt>
                <c:pt idx="121">
                  <c:v>77.317319999999</c:v>
                </c:pt>
                <c:pt idx="122">
                  <c:v>79.013559999999998</c:v>
                </c:pt>
                <c:pt idx="123">
                  <c:v>80.69932</c:v>
                </c:pt>
                <c:pt idx="124">
                  <c:v>82.379840000000002</c:v>
                </c:pt>
                <c:pt idx="125">
                  <c:v>84.049880000000002</c:v>
                </c:pt>
                <c:pt idx="126">
                  <c:v>85.714680000000001</c:v>
                </c:pt>
                <c:pt idx="127">
                  <c:v>87.219502857142004</c:v>
                </c:pt>
                <c:pt idx="128">
                  <c:v>88.499542857141989</c:v>
                </c:pt>
                <c:pt idx="129">
                  <c:v>89.394822857142003</c:v>
                </c:pt>
                <c:pt idx="130">
                  <c:v>90.434359999999003</c:v>
                </c:pt>
                <c:pt idx="131">
                  <c:v>91.912982857141998</c:v>
                </c:pt>
                <c:pt idx="132">
                  <c:v>93.546342857142008</c:v>
                </c:pt>
                <c:pt idx="133">
                  <c:v>95.17970285714199</c:v>
                </c:pt>
                <c:pt idx="134">
                  <c:v>96.813062857142</c:v>
                </c:pt>
                <c:pt idx="135">
                  <c:v>98.441182857141996</c:v>
                </c:pt>
                <c:pt idx="136">
                  <c:v>100.07454285714201</c:v>
                </c:pt>
                <c:pt idx="137">
                  <c:v>101.70790285714202</c:v>
                </c:pt>
                <c:pt idx="138">
                  <c:v>103.351742857142</c:v>
                </c:pt>
                <c:pt idx="139">
                  <c:v>105.00606285714201</c:v>
                </c:pt>
                <c:pt idx="140">
                  <c:v>106.660382857142</c:v>
                </c:pt>
                <c:pt idx="141">
                  <c:v>107.935182857142</c:v>
                </c:pt>
                <c:pt idx="142">
                  <c:v>109.20474285714201</c:v>
                </c:pt>
                <c:pt idx="143">
                  <c:v>110.24428</c:v>
                </c:pt>
                <c:pt idx="144">
                  <c:v>111.283817142857</c:v>
                </c:pt>
                <c:pt idx="145">
                  <c:v>112.7834</c:v>
                </c:pt>
                <c:pt idx="146">
                  <c:v>114.44820000000001</c:v>
                </c:pt>
                <c:pt idx="147">
                  <c:v>115.69380000000001</c:v>
                </c:pt>
                <c:pt idx="148">
                  <c:v>116.98132000000001</c:v>
                </c:pt>
                <c:pt idx="149">
                  <c:v>118.28456</c:v>
                </c:pt>
                <c:pt idx="150">
                  <c:v>119.60875999999999</c:v>
                </c:pt>
                <c:pt idx="151">
                  <c:v>120.94868</c:v>
                </c:pt>
                <c:pt idx="152">
                  <c:v>122.31479999999999</c:v>
                </c:pt>
                <c:pt idx="153">
                  <c:v>123.69664</c:v>
                </c:pt>
                <c:pt idx="154">
                  <c:v>125.09943999999899</c:v>
                </c:pt>
                <c:pt idx="155">
                  <c:v>126.37370285714201</c:v>
                </c:pt>
                <c:pt idx="156">
                  <c:v>127.22984</c:v>
                </c:pt>
                <c:pt idx="157">
                  <c:v>127.95743999999999</c:v>
                </c:pt>
                <c:pt idx="158">
                  <c:v>129.09075999999999</c:v>
                </c:pt>
                <c:pt idx="159">
                  <c:v>130.64027999999999</c:v>
                </c:pt>
                <c:pt idx="160">
                  <c:v>132.210759999999</c:v>
                </c:pt>
                <c:pt idx="161">
                  <c:v>133.79696000000001</c:v>
                </c:pt>
                <c:pt idx="162">
                  <c:v>135.39887999999999</c:v>
                </c:pt>
                <c:pt idx="163">
                  <c:v>137.01652000000001</c:v>
                </c:pt>
                <c:pt idx="164">
                  <c:v>138.23480000000001</c:v>
                </c:pt>
                <c:pt idx="165">
                  <c:v>139.43848</c:v>
                </c:pt>
                <c:pt idx="166">
                  <c:v>140.66311999999999</c:v>
                </c:pt>
                <c:pt idx="167">
                  <c:v>141.90347999999901</c:v>
                </c:pt>
                <c:pt idx="168">
                  <c:v>143.16480000000001</c:v>
                </c:pt>
                <c:pt idx="169">
                  <c:v>144.276622857142</c:v>
                </c:pt>
                <c:pt idx="170">
                  <c:v>144.94412</c:v>
                </c:pt>
                <c:pt idx="171">
                  <c:v>145.742617142857</c:v>
                </c:pt>
                <c:pt idx="172">
                  <c:v>147.07505714285699</c:v>
                </c:pt>
                <c:pt idx="173">
                  <c:v>148.36557714285701</c:v>
                </c:pt>
                <c:pt idx="174">
                  <c:v>149.65085714285701</c:v>
                </c:pt>
                <c:pt idx="175">
                  <c:v>151.01944</c:v>
                </c:pt>
                <c:pt idx="176">
                  <c:v>152.65804</c:v>
                </c:pt>
                <c:pt idx="177">
                  <c:v>154.27567999999999</c:v>
                </c:pt>
                <c:pt idx="178">
                  <c:v>155.8776</c:v>
                </c:pt>
                <c:pt idx="179">
                  <c:v>157.46379999999999</c:v>
                </c:pt>
                <c:pt idx="180">
                  <c:v>159.02904000000001</c:v>
                </c:pt>
                <c:pt idx="181">
                  <c:v>160.57856000000001</c:v>
                </c:pt>
                <c:pt idx="182">
                  <c:v>162.10712000000001</c:v>
                </c:pt>
                <c:pt idx="183">
                  <c:v>163.22996000000001</c:v>
                </c:pt>
                <c:pt idx="184">
                  <c:v>163.9366</c:v>
                </c:pt>
                <c:pt idx="185">
                  <c:v>164.62752</c:v>
                </c:pt>
                <c:pt idx="186">
                  <c:v>165.30271999999999</c:v>
                </c:pt>
                <c:pt idx="187">
                  <c:v>165.95696000000001</c:v>
                </c:pt>
                <c:pt idx="188">
                  <c:v>166.87597714285701</c:v>
                </c:pt>
                <c:pt idx="189">
                  <c:v>168.19435428571401</c:v>
                </c:pt>
                <c:pt idx="190">
                  <c:v>169.63159428571402</c:v>
                </c:pt>
                <c:pt idx="191">
                  <c:v>171.053114285714</c:v>
                </c:pt>
                <c:pt idx="192">
                  <c:v>172.46415428571402</c:v>
                </c:pt>
                <c:pt idx="193">
                  <c:v>173.85947428571401</c:v>
                </c:pt>
                <c:pt idx="194">
                  <c:v>175.25479428571401</c:v>
                </c:pt>
                <c:pt idx="195">
                  <c:v>176.634394285714</c:v>
                </c:pt>
                <c:pt idx="196">
                  <c:v>177.9478</c:v>
                </c:pt>
                <c:pt idx="197">
                  <c:v>179.32216</c:v>
                </c:pt>
                <c:pt idx="198">
                  <c:v>180.70176000000001</c:v>
                </c:pt>
                <c:pt idx="199">
                  <c:v>182.09708000000001</c:v>
                </c:pt>
                <c:pt idx="200">
                  <c:v>183.40385714285699</c:v>
                </c:pt>
                <c:pt idx="201">
                  <c:v>184.50753714285699</c:v>
                </c:pt>
                <c:pt idx="202">
                  <c:v>185.529697142857</c:v>
                </c:pt>
                <c:pt idx="203">
                  <c:v>186.17345714285699</c:v>
                </c:pt>
                <c:pt idx="204">
                  <c:v>186.83293714285699</c:v>
                </c:pt>
                <c:pt idx="205">
                  <c:v>187.513377142857</c:v>
                </c:pt>
                <c:pt idx="206">
                  <c:v>188.214777142857</c:v>
                </c:pt>
                <c:pt idx="207">
                  <c:v>188.92665714285701</c:v>
                </c:pt>
                <c:pt idx="208">
                  <c:v>189.65949714285699</c:v>
                </c:pt>
                <c:pt idx="209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149.358</c:v>
                </c:pt>
                <c:pt idx="1">
                  <c:v>148.49700000000001</c:v>
                </c:pt>
                <c:pt idx="2">
                  <c:v>147.88200000000001</c:v>
                </c:pt>
                <c:pt idx="3">
                  <c:v>147.14400000000001</c:v>
                </c:pt>
                <c:pt idx="4">
                  <c:v>146.65199999999999</c:v>
                </c:pt>
                <c:pt idx="5">
                  <c:v>156.61500000000001</c:v>
                </c:pt>
                <c:pt idx="6">
                  <c:v>156.24600000000001</c:v>
                </c:pt>
                <c:pt idx="7">
                  <c:v>155.631</c:v>
                </c:pt>
                <c:pt idx="8">
                  <c:v>155.38499999999999</c:v>
                </c:pt>
                <c:pt idx="9">
                  <c:v>165.102</c:v>
                </c:pt>
                <c:pt idx="10">
                  <c:v>164.61</c:v>
                </c:pt>
                <c:pt idx="11">
                  <c:v>164.364</c:v>
                </c:pt>
                <c:pt idx="12">
                  <c:v>164.24099999999899</c:v>
                </c:pt>
                <c:pt idx="13">
                  <c:v>164.24099999999899</c:v>
                </c:pt>
                <c:pt idx="14">
                  <c:v>164.364</c:v>
                </c:pt>
                <c:pt idx="15">
                  <c:v>164.364</c:v>
                </c:pt>
                <c:pt idx="16">
                  <c:v>164.61</c:v>
                </c:pt>
                <c:pt idx="17">
                  <c:v>164.85599999999999</c:v>
                </c:pt>
                <c:pt idx="18">
                  <c:v>165.102</c:v>
                </c:pt>
                <c:pt idx="19">
                  <c:v>155.13900000000001</c:v>
                </c:pt>
                <c:pt idx="20">
                  <c:v>155.38499999999999</c:v>
                </c:pt>
                <c:pt idx="21">
                  <c:v>155.631</c:v>
                </c:pt>
                <c:pt idx="22">
                  <c:v>155.631</c:v>
                </c:pt>
                <c:pt idx="23">
                  <c:v>155.631</c:v>
                </c:pt>
                <c:pt idx="24">
                  <c:v>157.68263999999999</c:v>
                </c:pt>
                <c:pt idx="25">
                  <c:v>157.91387999999901</c:v>
                </c:pt>
                <c:pt idx="26">
                  <c:v>158.592839999999</c:v>
                </c:pt>
                <c:pt idx="27">
                  <c:v>159.29640000000001</c:v>
                </c:pt>
                <c:pt idx="28">
                  <c:v>160.02947999999901</c:v>
                </c:pt>
                <c:pt idx="29">
                  <c:v>160.77731999999901</c:v>
                </c:pt>
                <c:pt idx="30">
                  <c:v>161.12663999999899</c:v>
                </c:pt>
                <c:pt idx="31">
                  <c:v>161.49563999999901</c:v>
                </c:pt>
                <c:pt idx="32">
                  <c:v>161.88923999999901</c:v>
                </c:pt>
                <c:pt idx="33">
                  <c:v>162.29267999999999</c:v>
                </c:pt>
                <c:pt idx="34">
                  <c:v>162.30744000000001</c:v>
                </c:pt>
                <c:pt idx="35">
                  <c:v>162.33204000000001</c:v>
                </c:pt>
                <c:pt idx="36">
                  <c:v>162.35664</c:v>
                </c:pt>
                <c:pt idx="37">
                  <c:v>162.37139999999999</c:v>
                </c:pt>
                <c:pt idx="38">
                  <c:v>162.37139999999999</c:v>
                </c:pt>
                <c:pt idx="39">
                  <c:v>162.35172</c:v>
                </c:pt>
                <c:pt idx="40">
                  <c:v>162.31235999999899</c:v>
                </c:pt>
                <c:pt idx="41">
                  <c:v>162.24347999999901</c:v>
                </c:pt>
                <c:pt idx="42">
                  <c:v>162.15491999999901</c:v>
                </c:pt>
                <c:pt idx="43">
                  <c:v>162.04667999999899</c:v>
                </c:pt>
                <c:pt idx="44">
                  <c:v>162.32712000000001</c:v>
                </c:pt>
                <c:pt idx="45">
                  <c:v>162.59771999999899</c:v>
                </c:pt>
                <c:pt idx="46">
                  <c:v>162.85847999999999</c:v>
                </c:pt>
                <c:pt idx="47">
                  <c:v>163.12907999999999</c:v>
                </c:pt>
                <c:pt idx="48">
                  <c:v>163.40459999999999</c:v>
                </c:pt>
                <c:pt idx="49">
                  <c:v>163.68996000000001</c:v>
                </c:pt>
                <c:pt idx="50">
                  <c:v>163.98516000000001</c:v>
                </c:pt>
                <c:pt idx="51">
                  <c:v>163.86215999999999</c:v>
                </c:pt>
                <c:pt idx="52">
                  <c:v>163.72932</c:v>
                </c:pt>
                <c:pt idx="53">
                  <c:v>163.59155999999999</c:v>
                </c:pt>
                <c:pt idx="54">
                  <c:v>163.45872</c:v>
                </c:pt>
                <c:pt idx="55">
                  <c:v>163.32588000000001</c:v>
                </c:pt>
                <c:pt idx="56">
                  <c:v>163.19304</c:v>
                </c:pt>
                <c:pt idx="57">
                  <c:v>163.06512000000001</c:v>
                </c:pt>
                <c:pt idx="58">
                  <c:v>162.95196000000001</c:v>
                </c:pt>
                <c:pt idx="59">
                  <c:v>162.85847999999999</c:v>
                </c:pt>
                <c:pt idx="60">
                  <c:v>162.79452000000001</c:v>
                </c:pt>
                <c:pt idx="61">
                  <c:v>162.76499999999999</c:v>
                </c:pt>
                <c:pt idx="62">
                  <c:v>162.76007999999999</c:v>
                </c:pt>
                <c:pt idx="63">
                  <c:v>162.77976000000001</c:v>
                </c:pt>
                <c:pt idx="64">
                  <c:v>162.81912</c:v>
                </c:pt>
                <c:pt idx="65">
                  <c:v>162.87324000000001</c:v>
                </c:pt>
                <c:pt idx="66">
                  <c:v>162.94211999999999</c:v>
                </c:pt>
                <c:pt idx="67">
                  <c:v>163.00608</c:v>
                </c:pt>
                <c:pt idx="68">
                  <c:v>163.07004000000001</c:v>
                </c:pt>
                <c:pt idx="69">
                  <c:v>163.13399999999999</c:v>
                </c:pt>
                <c:pt idx="70">
                  <c:v>163.18812</c:v>
                </c:pt>
                <c:pt idx="71">
                  <c:v>163.22748000000001</c:v>
                </c:pt>
                <c:pt idx="72">
                  <c:v>163.23732000000001</c:v>
                </c:pt>
                <c:pt idx="73">
                  <c:v>163.22747999999899</c:v>
                </c:pt>
                <c:pt idx="74">
                  <c:v>163.20779999999999</c:v>
                </c:pt>
                <c:pt idx="75">
                  <c:v>163.1832</c:v>
                </c:pt>
                <c:pt idx="76">
                  <c:v>163.16844</c:v>
                </c:pt>
                <c:pt idx="77">
                  <c:v>163.17828</c:v>
                </c:pt>
                <c:pt idx="78">
                  <c:v>163.21271999999999</c:v>
                </c:pt>
                <c:pt idx="79">
                  <c:v>163.28652</c:v>
                </c:pt>
                <c:pt idx="80">
                  <c:v>163.38491999999999</c:v>
                </c:pt>
                <c:pt idx="81">
                  <c:v>163.49315999999999</c:v>
                </c:pt>
                <c:pt idx="82">
                  <c:v>163.60631999999899</c:v>
                </c:pt>
                <c:pt idx="83">
                  <c:v>163.72439999999901</c:v>
                </c:pt>
                <c:pt idx="84">
                  <c:v>163.84247999999999</c:v>
                </c:pt>
                <c:pt idx="85">
                  <c:v>163.10939999999999</c:v>
                </c:pt>
                <c:pt idx="86">
                  <c:v>162.37139999999999</c:v>
                </c:pt>
                <c:pt idx="87">
                  <c:v>161.63831999999999</c:v>
                </c:pt>
                <c:pt idx="88">
                  <c:v>160.90523999999999</c:v>
                </c:pt>
                <c:pt idx="89">
                  <c:v>160.16723999999999</c:v>
                </c:pt>
                <c:pt idx="90">
                  <c:v>159.43907999999999</c:v>
                </c:pt>
                <c:pt idx="91">
                  <c:v>158.71583999999999</c:v>
                </c:pt>
                <c:pt idx="92">
                  <c:v>158.01228</c:v>
                </c:pt>
                <c:pt idx="93">
                  <c:v>157.31855999999999</c:v>
                </c:pt>
                <c:pt idx="94">
                  <c:v>156.61992000000001</c:v>
                </c:pt>
                <c:pt idx="95">
                  <c:v>155.91144</c:v>
                </c:pt>
                <c:pt idx="96">
                  <c:v>155.62116</c:v>
                </c:pt>
                <c:pt idx="97">
                  <c:v>155.33088000000001</c:v>
                </c:pt>
                <c:pt idx="98">
                  <c:v>155.03567999999899</c:v>
                </c:pt>
                <c:pt idx="99">
                  <c:v>155.14392000000001</c:v>
                </c:pt>
                <c:pt idx="100">
                  <c:v>155.23248000000001</c:v>
                </c:pt>
                <c:pt idx="101">
                  <c:v>155.29643999999999</c:v>
                </c:pt>
                <c:pt idx="102">
                  <c:v>155.32104000000001</c:v>
                </c:pt>
                <c:pt idx="103">
                  <c:v>155.30135999999999</c:v>
                </c:pt>
                <c:pt idx="104">
                  <c:v>155.22756000000001</c:v>
                </c:pt>
                <c:pt idx="105">
                  <c:v>155.30940000000001</c:v>
                </c:pt>
                <c:pt idx="106">
                  <c:v>155.57148000000001</c:v>
                </c:pt>
                <c:pt idx="107">
                  <c:v>155.82371999999901</c:v>
                </c:pt>
                <c:pt idx="108">
                  <c:v>156.05627999999999</c:v>
                </c:pt>
                <c:pt idx="109">
                  <c:v>156.26424</c:v>
                </c:pt>
                <c:pt idx="110">
                  <c:v>157.30367999999899</c:v>
                </c:pt>
                <c:pt idx="111">
                  <c:v>158.31851999999901</c:v>
                </c:pt>
                <c:pt idx="112">
                  <c:v>159.29891999999899</c:v>
                </c:pt>
                <c:pt idx="113">
                  <c:v>160.249799999999</c:v>
                </c:pt>
                <c:pt idx="114">
                  <c:v>161.18591999999899</c:v>
                </c:pt>
                <c:pt idx="115">
                  <c:v>162.09743999999901</c:v>
                </c:pt>
                <c:pt idx="116">
                  <c:v>162.99419999999901</c:v>
                </c:pt>
                <c:pt idx="117">
                  <c:v>163.86635999999899</c:v>
                </c:pt>
                <c:pt idx="118">
                  <c:v>164.723759999999</c:v>
                </c:pt>
                <c:pt idx="119">
                  <c:v>165.58115999999899</c:v>
                </c:pt>
                <c:pt idx="120">
                  <c:v>166.443479999999</c:v>
                </c:pt>
                <c:pt idx="121">
                  <c:v>166.68275999999901</c:v>
                </c:pt>
                <c:pt idx="122">
                  <c:v>166.72703999999999</c:v>
                </c:pt>
                <c:pt idx="123">
                  <c:v>166.78115999999901</c:v>
                </c:pt>
                <c:pt idx="124">
                  <c:v>166.42692</c:v>
                </c:pt>
                <c:pt idx="125">
                  <c:v>166.07267999999999</c:v>
                </c:pt>
                <c:pt idx="126">
                  <c:v>165.71351999999999</c:v>
                </c:pt>
                <c:pt idx="127">
                  <c:v>165.34943999999999</c:v>
                </c:pt>
                <c:pt idx="128">
                  <c:v>164.98535999999999</c:v>
                </c:pt>
                <c:pt idx="129">
                  <c:v>164.60159999999999</c:v>
                </c:pt>
                <c:pt idx="130">
                  <c:v>164.01300000000001</c:v>
                </c:pt>
                <c:pt idx="131">
                  <c:v>163.19988000000001</c:v>
                </c:pt>
                <c:pt idx="132">
                  <c:v>162.36215999999999</c:v>
                </c:pt>
                <c:pt idx="133">
                  <c:v>161.49</c:v>
                </c:pt>
                <c:pt idx="134">
                  <c:v>160.59324000000001</c:v>
                </c:pt>
                <c:pt idx="135">
                  <c:v>159.67679999999999</c:v>
                </c:pt>
                <c:pt idx="136">
                  <c:v>159.14903999999899</c:v>
                </c:pt>
                <c:pt idx="137">
                  <c:v>158.60651999999999</c:v>
                </c:pt>
                <c:pt idx="138">
                  <c:v>158.04924</c:v>
                </c:pt>
                <c:pt idx="139">
                  <c:v>157.47719999999899</c:v>
                </c:pt>
                <c:pt idx="140">
                  <c:v>156.895319999999</c:v>
                </c:pt>
                <c:pt idx="141">
                  <c:v>156.30359999999999</c:v>
                </c:pt>
                <c:pt idx="142">
                  <c:v>156.09563999999901</c:v>
                </c:pt>
                <c:pt idx="143">
                  <c:v>155.88275999999999</c:v>
                </c:pt>
                <c:pt idx="144">
                  <c:v>155.253479999999</c:v>
                </c:pt>
                <c:pt idx="145">
                  <c:v>154.62599999999901</c:v>
                </c:pt>
                <c:pt idx="146">
                  <c:v>154.19351999999901</c:v>
                </c:pt>
                <c:pt idx="147">
                  <c:v>153.96095999999901</c:v>
                </c:pt>
                <c:pt idx="148">
                  <c:v>153.7038</c:v>
                </c:pt>
                <c:pt idx="149">
                  <c:v>153.43187999999901</c:v>
                </c:pt>
                <c:pt idx="150">
                  <c:v>153.15011999999999</c:v>
                </c:pt>
                <c:pt idx="151">
                  <c:v>152.86344</c:v>
                </c:pt>
                <c:pt idx="152">
                  <c:v>152.57183999999901</c:v>
                </c:pt>
                <c:pt idx="153">
                  <c:v>152.27531999999999</c:v>
                </c:pt>
                <c:pt idx="154">
                  <c:v>151.97879999999901</c:v>
                </c:pt>
                <c:pt idx="155">
                  <c:v>151.67243999999999</c:v>
                </c:pt>
                <c:pt idx="156">
                  <c:v>151.35623999999899</c:v>
                </c:pt>
                <c:pt idx="157">
                  <c:v>151.03019999999901</c:v>
                </c:pt>
                <c:pt idx="158">
                  <c:v>150.69924</c:v>
                </c:pt>
                <c:pt idx="159">
                  <c:v>150.36828</c:v>
                </c:pt>
                <c:pt idx="160">
                  <c:v>150.02748</c:v>
                </c:pt>
                <c:pt idx="161">
                  <c:v>149.25863999999899</c:v>
                </c:pt>
                <c:pt idx="162">
                  <c:v>148.65548571428499</c:v>
                </c:pt>
                <c:pt idx="163">
                  <c:v>147.86980571428501</c:v>
                </c:pt>
                <c:pt idx="164">
                  <c:v>147.06028571428499</c:v>
                </c:pt>
                <c:pt idx="165">
                  <c:v>146.63452571428499</c:v>
                </c:pt>
                <c:pt idx="166">
                  <c:v>146.189085714285</c:v>
                </c:pt>
                <c:pt idx="167">
                  <c:v>145.33036571428499</c:v>
                </c:pt>
                <c:pt idx="168">
                  <c:v>144.432285714285</c:v>
                </c:pt>
                <c:pt idx="169">
                  <c:v>143.906325714285</c:v>
                </c:pt>
                <c:pt idx="170">
                  <c:v>143.33428571428499</c:v>
                </c:pt>
                <c:pt idx="171">
                  <c:v>142.72780571428501</c:v>
                </c:pt>
                <c:pt idx="172">
                  <c:v>142.07704571428499</c:v>
                </c:pt>
                <c:pt idx="173">
                  <c:v>141.40660571428501</c:v>
                </c:pt>
                <c:pt idx="174">
                  <c:v>140.711565714285</c:v>
                </c:pt>
                <c:pt idx="175">
                  <c:v>140.006685714285</c:v>
                </c:pt>
                <c:pt idx="176">
                  <c:v>138.87244571428499</c:v>
                </c:pt>
                <c:pt idx="177">
                  <c:v>137.71360571428499</c:v>
                </c:pt>
                <c:pt idx="178">
                  <c:v>136.93852571428499</c:v>
                </c:pt>
                <c:pt idx="179">
                  <c:v>136.138845714285</c:v>
                </c:pt>
                <c:pt idx="180">
                  <c:v>135.54739999999899</c:v>
                </c:pt>
                <c:pt idx="181">
                  <c:v>135.101959999999</c:v>
                </c:pt>
                <c:pt idx="182">
                  <c:v>134.63191999999901</c:v>
                </c:pt>
                <c:pt idx="183">
                  <c:v>134.13727999999901</c:v>
                </c:pt>
                <c:pt idx="184">
                  <c:v>133.60819999999899</c:v>
                </c:pt>
                <c:pt idx="185">
                  <c:v>133.044679999999</c:v>
                </c:pt>
                <c:pt idx="186">
                  <c:v>132.456559999999</c:v>
                </c:pt>
                <c:pt idx="187">
                  <c:v>131.66339428571399</c:v>
                </c:pt>
                <c:pt idx="188">
                  <c:v>131.01831428571401</c:v>
                </c:pt>
                <c:pt idx="189">
                  <c:v>130.36263428571399</c:v>
                </c:pt>
                <c:pt idx="190">
                  <c:v>129.46428</c:v>
                </c:pt>
                <c:pt idx="191">
                  <c:v>128.78399999999999</c:v>
                </c:pt>
                <c:pt idx="192">
                  <c:v>128.49239999999901</c:v>
                </c:pt>
                <c:pt idx="193">
                  <c:v>128.19095999999999</c:v>
                </c:pt>
                <c:pt idx="194">
                  <c:v>127.884599999999</c:v>
                </c:pt>
                <c:pt idx="195">
                  <c:v>127.57332</c:v>
                </c:pt>
                <c:pt idx="196">
                  <c:v>127.26204</c:v>
                </c:pt>
                <c:pt idx="197">
                  <c:v>126.94092000000001</c:v>
                </c:pt>
                <c:pt idx="198">
                  <c:v>126.60996</c:v>
                </c:pt>
                <c:pt idx="199">
                  <c:v>126.27408</c:v>
                </c:pt>
                <c:pt idx="200">
                  <c:v>125.92344</c:v>
                </c:pt>
                <c:pt idx="201">
                  <c:v>125.97264</c:v>
                </c:pt>
                <c:pt idx="202">
                  <c:v>126.03167999999999</c:v>
                </c:pt>
                <c:pt idx="203">
                  <c:v>125.6922</c:v>
                </c:pt>
                <c:pt idx="204">
                  <c:v>125.77583999999899</c:v>
                </c:pt>
                <c:pt idx="205">
                  <c:v>125.641405714285</c:v>
                </c:pt>
                <c:pt idx="206">
                  <c:v>125.58396</c:v>
                </c:pt>
                <c:pt idx="207">
                  <c:v>125.702039999999</c:v>
                </c:pt>
                <c:pt idx="208">
                  <c:v>125.82995999999901</c:v>
                </c:pt>
                <c:pt idx="209">
                  <c:v>125.9628</c:v>
                </c:pt>
                <c:pt idx="210">
                  <c:v>126.10055999999901</c:v>
                </c:pt>
                <c:pt idx="211">
                  <c:v>126.24816</c:v>
                </c:pt>
                <c:pt idx="212">
                  <c:v>126.410519999999</c:v>
                </c:pt>
                <c:pt idx="213">
                  <c:v>126.58763999999999</c:v>
                </c:pt>
                <c:pt idx="214">
                  <c:v>126.76967999999999</c:v>
                </c:pt>
                <c:pt idx="215">
                  <c:v>126.786034285714</c:v>
                </c:pt>
                <c:pt idx="216">
                  <c:v>126.530194285714</c:v>
                </c:pt>
                <c:pt idx="217">
                  <c:v>125.900434285714</c:v>
                </c:pt>
                <c:pt idx="218">
                  <c:v>125.42652</c:v>
                </c:pt>
                <c:pt idx="219">
                  <c:v>125.433034285714</c:v>
                </c:pt>
                <c:pt idx="220">
                  <c:v>125.619994285714</c:v>
                </c:pt>
                <c:pt idx="221">
                  <c:v>125.811874285714</c:v>
                </c:pt>
                <c:pt idx="222">
                  <c:v>125.993914285714</c:v>
                </c:pt>
                <c:pt idx="223">
                  <c:v>126.205474285714</c:v>
                </c:pt>
                <c:pt idx="224">
                  <c:v>126.42195428571399</c:v>
                </c:pt>
                <c:pt idx="225">
                  <c:v>126.638434285714</c:v>
                </c:pt>
                <c:pt idx="226">
                  <c:v>126.859834285714</c:v>
                </c:pt>
                <c:pt idx="227">
                  <c:v>127.07631428571401</c:v>
                </c:pt>
                <c:pt idx="228">
                  <c:v>127.278034285714</c:v>
                </c:pt>
                <c:pt idx="229">
                  <c:v>127.051714285714</c:v>
                </c:pt>
                <c:pt idx="230">
                  <c:v>126.80079428571401</c:v>
                </c:pt>
                <c:pt idx="231">
                  <c:v>126.30719999999999</c:v>
                </c:pt>
                <c:pt idx="232">
                  <c:v>125.823445714285</c:v>
                </c:pt>
                <c:pt idx="233">
                  <c:v>125.810279999999</c:v>
                </c:pt>
                <c:pt idx="234">
                  <c:v>125.96771999999901</c:v>
                </c:pt>
                <c:pt idx="235">
                  <c:v>125.700719999999</c:v>
                </c:pt>
                <c:pt idx="236">
                  <c:v>125.384519999999</c:v>
                </c:pt>
                <c:pt idx="237">
                  <c:v>125.073239999999</c:v>
                </c:pt>
                <c:pt idx="238">
                  <c:v>124.75703999999899</c:v>
                </c:pt>
                <c:pt idx="239">
                  <c:v>124.44083999999999</c:v>
                </c:pt>
                <c:pt idx="240">
                  <c:v>124.1148</c:v>
                </c:pt>
                <c:pt idx="241">
                  <c:v>123.8232</c:v>
                </c:pt>
                <c:pt idx="242">
                  <c:v>123.50700000000001</c:v>
                </c:pt>
                <c:pt idx="243">
                  <c:v>123.054634285714</c:v>
                </c:pt>
                <c:pt idx="244">
                  <c:v>122.1366</c:v>
                </c:pt>
                <c:pt idx="245">
                  <c:v>121.05287999999901</c:v>
                </c:pt>
                <c:pt idx="246">
                  <c:v>120.392279999999</c:v>
                </c:pt>
                <c:pt idx="247">
                  <c:v>120.16956</c:v>
                </c:pt>
                <c:pt idx="248">
                  <c:v>119.91732</c:v>
                </c:pt>
                <c:pt idx="249">
                  <c:v>119.650319999999</c:v>
                </c:pt>
                <c:pt idx="250">
                  <c:v>119.37348</c:v>
                </c:pt>
                <c:pt idx="251">
                  <c:v>119.091719999999</c:v>
                </c:pt>
                <c:pt idx="252">
                  <c:v>118.42308</c:v>
                </c:pt>
                <c:pt idx="253">
                  <c:v>117.78084</c:v>
                </c:pt>
                <c:pt idx="254">
                  <c:v>117.148439999999</c:v>
                </c:pt>
                <c:pt idx="255">
                  <c:v>116.530799999999</c:v>
                </c:pt>
                <c:pt idx="256">
                  <c:v>115.91807999999899</c:v>
                </c:pt>
                <c:pt idx="257">
                  <c:v>115.119994285714</c:v>
                </c:pt>
                <c:pt idx="258">
                  <c:v>113.84639999999899</c:v>
                </c:pt>
                <c:pt idx="259">
                  <c:v>112.69899428571399</c:v>
                </c:pt>
                <c:pt idx="260">
                  <c:v>112.112194285714</c:v>
                </c:pt>
                <c:pt idx="261">
                  <c:v>111.58935428571399</c:v>
                </c:pt>
                <c:pt idx="262">
                  <c:v>111.07143428571401</c:v>
                </c:pt>
                <c:pt idx="263">
                  <c:v>110.689679999999</c:v>
                </c:pt>
                <c:pt idx="264">
                  <c:v>110.60471999999901</c:v>
                </c:pt>
                <c:pt idx="265">
                  <c:v>110.544359999999</c:v>
                </c:pt>
                <c:pt idx="266">
                  <c:v>110.50859999999901</c:v>
                </c:pt>
                <c:pt idx="267">
                  <c:v>110.497439999999</c:v>
                </c:pt>
                <c:pt idx="268">
                  <c:v>110.496119999999</c:v>
                </c:pt>
                <c:pt idx="269">
                  <c:v>110.4948</c:v>
                </c:pt>
                <c:pt idx="270">
                  <c:v>110.4984</c:v>
                </c:pt>
                <c:pt idx="271">
                  <c:v>110.078879999999</c:v>
                </c:pt>
                <c:pt idx="272">
                  <c:v>109.250999999999</c:v>
                </c:pt>
                <c:pt idx="273">
                  <c:v>108.432959999999</c:v>
                </c:pt>
                <c:pt idx="274">
                  <c:v>107.62967999999999</c:v>
                </c:pt>
                <c:pt idx="275">
                  <c:v>106.850999999999</c:v>
                </c:pt>
                <c:pt idx="276">
                  <c:v>106.374034285714</c:v>
                </c:pt>
                <c:pt idx="277">
                  <c:v>106.30854857142801</c:v>
                </c:pt>
                <c:pt idx="278">
                  <c:v>106.362668571428</c:v>
                </c:pt>
                <c:pt idx="279">
                  <c:v>106.43646857142799</c:v>
                </c:pt>
                <c:pt idx="280">
                  <c:v>106.53486857142801</c:v>
                </c:pt>
                <c:pt idx="281">
                  <c:v>106.657868571428</c:v>
                </c:pt>
                <c:pt idx="282">
                  <c:v>106.800548571428</c:v>
                </c:pt>
                <c:pt idx="283">
                  <c:v>106.98750857142799</c:v>
                </c:pt>
                <c:pt idx="284">
                  <c:v>107.13510857142801</c:v>
                </c:pt>
                <c:pt idx="285">
                  <c:v>107.341748571428</c:v>
                </c:pt>
                <c:pt idx="286">
                  <c:v>107.582828571428</c:v>
                </c:pt>
                <c:pt idx="287">
                  <c:v>107.838668571428</c:v>
                </c:pt>
                <c:pt idx="288">
                  <c:v>107.992782857142</c:v>
                </c:pt>
                <c:pt idx="289">
                  <c:v>107.963982857142</c:v>
                </c:pt>
                <c:pt idx="290">
                  <c:v>107.887062857142</c:v>
                </c:pt>
                <c:pt idx="291">
                  <c:v>107.452782857142</c:v>
                </c:pt>
                <c:pt idx="292">
                  <c:v>107.048022857142</c:v>
                </c:pt>
                <c:pt idx="293">
                  <c:v>106.68262285714199</c:v>
                </c:pt>
                <c:pt idx="294">
                  <c:v>106.366422857142</c:v>
                </c:pt>
                <c:pt idx="295">
                  <c:v>106.08466285714201</c:v>
                </c:pt>
                <c:pt idx="296">
                  <c:v>105.847182857142</c:v>
                </c:pt>
                <c:pt idx="297">
                  <c:v>105.653982857142</c:v>
                </c:pt>
                <c:pt idx="298">
                  <c:v>105.500142857142</c:v>
                </c:pt>
                <c:pt idx="299">
                  <c:v>105.38566285714199</c:v>
                </c:pt>
                <c:pt idx="300">
                  <c:v>105.290862857142</c:v>
                </c:pt>
                <c:pt idx="301">
                  <c:v>104.928788571428</c:v>
                </c:pt>
                <c:pt idx="302">
                  <c:v>104.571634285714</c:v>
                </c:pt>
                <c:pt idx="303">
                  <c:v>104.10291428571399</c:v>
                </c:pt>
                <c:pt idx="304">
                  <c:v>103.252234285714</c:v>
                </c:pt>
                <c:pt idx="305">
                  <c:v>102.41631428571399</c:v>
                </c:pt>
                <c:pt idx="306">
                  <c:v>101.600074285714</c:v>
                </c:pt>
                <c:pt idx="307">
                  <c:v>100.735714285714</c:v>
                </c:pt>
                <c:pt idx="308">
                  <c:v>99.881194285714201</c:v>
                </c:pt>
                <c:pt idx="309">
                  <c:v>98.828279999999907</c:v>
                </c:pt>
                <c:pt idx="310">
                  <c:v>97.713719999999995</c:v>
                </c:pt>
                <c:pt idx="311">
                  <c:v>96.613919999999894</c:v>
                </c:pt>
                <c:pt idx="312">
                  <c:v>95.563319999999905</c:v>
                </c:pt>
                <c:pt idx="313">
                  <c:v>94.556999999999903</c:v>
                </c:pt>
                <c:pt idx="314">
                  <c:v>93.515519999999995</c:v>
                </c:pt>
                <c:pt idx="315">
                  <c:v>92.576279999999898</c:v>
                </c:pt>
                <c:pt idx="316">
                  <c:v>92.048519999999996</c:v>
                </c:pt>
                <c:pt idx="317">
                  <c:v>91.545360000000002</c:v>
                </c:pt>
                <c:pt idx="318">
                  <c:v>91.061880000000002</c:v>
                </c:pt>
                <c:pt idx="319">
                  <c:v>90.598079999999996</c:v>
                </c:pt>
                <c:pt idx="320">
                  <c:v>90.153959999999998</c:v>
                </c:pt>
                <c:pt idx="321">
                  <c:v>89.729519999999994</c:v>
                </c:pt>
                <c:pt idx="322">
                  <c:v>89.314920000000001</c:v>
                </c:pt>
                <c:pt idx="323">
                  <c:v>88.915080000000003</c:v>
                </c:pt>
                <c:pt idx="324">
                  <c:v>88.520160000000004</c:v>
                </c:pt>
                <c:pt idx="325">
                  <c:v>88.130159999999904</c:v>
                </c:pt>
                <c:pt idx="326">
                  <c:v>87.749999999999901</c:v>
                </c:pt>
                <c:pt idx="327">
                  <c:v>87.374759999999895</c:v>
                </c:pt>
                <c:pt idx="328">
                  <c:v>87.004439999999903</c:v>
                </c:pt>
                <c:pt idx="329">
                  <c:v>87.030839999999998</c:v>
                </c:pt>
                <c:pt idx="330">
                  <c:v>87.042479999999998</c:v>
                </c:pt>
                <c:pt idx="331">
                  <c:v>87.024599999999893</c:v>
                </c:pt>
                <c:pt idx="332">
                  <c:v>87.054839999999999</c:v>
                </c:pt>
                <c:pt idx="333">
                  <c:v>87.045720000000003</c:v>
                </c:pt>
                <c:pt idx="334">
                  <c:v>86.987399999999994</c:v>
                </c:pt>
                <c:pt idx="335">
                  <c:v>86.810280000000006</c:v>
                </c:pt>
                <c:pt idx="336">
                  <c:v>86.588880000000003</c:v>
                </c:pt>
                <c:pt idx="337">
                  <c:v>86.716800000000006</c:v>
                </c:pt>
                <c:pt idx="338">
                  <c:v>86.780759999999901</c:v>
                </c:pt>
                <c:pt idx="339">
                  <c:v>86.780760000000001</c:v>
                </c:pt>
                <c:pt idx="340">
                  <c:v>86.949634285714296</c:v>
                </c:pt>
                <c:pt idx="341">
                  <c:v>87.225154285714297</c:v>
                </c:pt>
                <c:pt idx="342">
                  <c:v>87.4465542857142</c:v>
                </c:pt>
                <c:pt idx="343">
                  <c:v>87.608914285714206</c:v>
                </c:pt>
                <c:pt idx="344">
                  <c:v>87.717154285714301</c:v>
                </c:pt>
                <c:pt idx="345">
                  <c:v>87.786034285714194</c:v>
                </c:pt>
                <c:pt idx="346">
                  <c:v>87.825394285714196</c:v>
                </c:pt>
                <c:pt idx="347">
                  <c:v>87.840154285714206</c:v>
                </c:pt>
                <c:pt idx="348">
                  <c:v>87.835234285714293</c:v>
                </c:pt>
                <c:pt idx="349">
                  <c:v>87.820474285714297</c:v>
                </c:pt>
                <c:pt idx="350">
                  <c:v>87.795874285714305</c:v>
                </c:pt>
                <c:pt idx="351">
                  <c:v>87.776194285714197</c:v>
                </c:pt>
                <c:pt idx="352">
                  <c:v>87.741754285714293</c:v>
                </c:pt>
                <c:pt idx="353">
                  <c:v>87.717154285714201</c:v>
                </c:pt>
                <c:pt idx="354">
                  <c:v>87.667954285714202</c:v>
                </c:pt>
                <c:pt idx="355">
                  <c:v>87.618754285714203</c:v>
                </c:pt>
                <c:pt idx="356">
                  <c:v>87.594154285714296</c:v>
                </c:pt>
                <c:pt idx="357">
                  <c:v>87.559714285714193</c:v>
                </c:pt>
                <c:pt idx="358">
                  <c:v>87.554794285714294</c:v>
                </c:pt>
                <c:pt idx="359">
                  <c:v>87.554794285714294</c:v>
                </c:pt>
                <c:pt idx="360">
                  <c:v>87.569554285714204</c:v>
                </c:pt>
                <c:pt idx="361">
                  <c:v>87.589234285714198</c:v>
                </c:pt>
                <c:pt idx="362">
                  <c:v>87.608914285714206</c:v>
                </c:pt>
                <c:pt idx="363">
                  <c:v>87.6285942857143</c:v>
                </c:pt>
                <c:pt idx="364">
                  <c:v>87.648274285714294</c:v>
                </c:pt>
                <c:pt idx="365">
                  <c:v>87.440039999999996</c:v>
                </c:pt>
                <c:pt idx="366">
                  <c:v>87.071039999999996</c:v>
                </c:pt>
                <c:pt idx="367">
                  <c:v>86.687279999999902</c:v>
                </c:pt>
                <c:pt idx="368">
                  <c:v>86.511754285714304</c:v>
                </c:pt>
                <c:pt idx="369">
                  <c:v>86.462554285714305</c:v>
                </c:pt>
                <c:pt idx="370">
                  <c:v>86.383834285714201</c:v>
                </c:pt>
                <c:pt idx="371">
                  <c:v>86.335354285714303</c:v>
                </c:pt>
                <c:pt idx="372">
                  <c:v>86.1698742857143</c:v>
                </c:pt>
                <c:pt idx="373">
                  <c:v>85.573234285714193</c:v>
                </c:pt>
                <c:pt idx="374">
                  <c:v>84.932314285714298</c:v>
                </c:pt>
                <c:pt idx="375">
                  <c:v>84.630874285714199</c:v>
                </c:pt>
                <c:pt idx="376">
                  <c:v>84.265474285714305</c:v>
                </c:pt>
                <c:pt idx="377">
                  <c:v>83.860714285714295</c:v>
                </c:pt>
                <c:pt idx="378">
                  <c:v>83.387074285714306</c:v>
                </c:pt>
                <c:pt idx="379">
                  <c:v>82.878994285714299</c:v>
                </c:pt>
                <c:pt idx="380">
                  <c:v>82.680874285714296</c:v>
                </c:pt>
                <c:pt idx="381">
                  <c:v>82.418794285714199</c:v>
                </c:pt>
                <c:pt idx="382">
                  <c:v>82.112434285714201</c:v>
                </c:pt>
                <c:pt idx="383">
                  <c:v>81.727354285714199</c:v>
                </c:pt>
                <c:pt idx="384">
                  <c:v>81.657154285714199</c:v>
                </c:pt>
                <c:pt idx="385">
                  <c:v>81.498394285714298</c:v>
                </c:pt>
                <c:pt idx="386">
                  <c:v>81.251074285714196</c:v>
                </c:pt>
                <c:pt idx="387">
                  <c:v>80.875834285714205</c:v>
                </c:pt>
                <c:pt idx="388">
                  <c:v>80.424994285714206</c:v>
                </c:pt>
                <c:pt idx="389">
                  <c:v>79.885594285714205</c:v>
                </c:pt>
                <c:pt idx="390">
                  <c:v>79.637514285714204</c:v>
                </c:pt>
                <c:pt idx="391">
                  <c:v>79.453879999999998</c:v>
                </c:pt>
                <c:pt idx="392">
                  <c:v>79.385000000000005</c:v>
                </c:pt>
                <c:pt idx="393">
                  <c:v>79.348965714285697</c:v>
                </c:pt>
                <c:pt idx="394">
                  <c:v>79.058685714285701</c:v>
                </c:pt>
                <c:pt idx="395">
                  <c:v>79.053765714285703</c:v>
                </c:pt>
                <c:pt idx="396">
                  <c:v>78.880845714285698</c:v>
                </c:pt>
                <c:pt idx="397">
                  <c:v>79.056165714285697</c:v>
                </c:pt>
                <c:pt idx="398">
                  <c:v>79.519965714285703</c:v>
                </c:pt>
                <c:pt idx="399">
                  <c:v>79.895205714285694</c:v>
                </c:pt>
                <c:pt idx="400">
                  <c:v>80.211405714285704</c:v>
                </c:pt>
                <c:pt idx="401">
                  <c:v>80.468565714285702</c:v>
                </c:pt>
                <c:pt idx="402">
                  <c:v>81.050445714285701</c:v>
                </c:pt>
                <c:pt idx="403">
                  <c:v>81.578205714285701</c:v>
                </c:pt>
                <c:pt idx="404">
                  <c:v>82.056765714285703</c:v>
                </c:pt>
                <c:pt idx="405">
                  <c:v>82.404079999999993</c:v>
                </c:pt>
                <c:pt idx="406">
                  <c:v>82.828519999999898</c:v>
                </c:pt>
                <c:pt idx="407">
                  <c:v>83.233279999999993</c:v>
                </c:pt>
                <c:pt idx="408">
                  <c:v>84.011960000000002</c:v>
                </c:pt>
                <c:pt idx="409">
                  <c:v>84.411799999999999</c:v>
                </c:pt>
                <c:pt idx="410">
                  <c:v>84.826399999999893</c:v>
                </c:pt>
                <c:pt idx="411">
                  <c:v>85.260679999999994</c:v>
                </c:pt>
                <c:pt idx="412">
                  <c:v>85.350560000000002</c:v>
                </c:pt>
                <c:pt idx="413">
                  <c:v>85.855519999999999</c:v>
                </c:pt>
                <c:pt idx="414">
                  <c:v>86.375239999999906</c:v>
                </c:pt>
                <c:pt idx="415">
                  <c:v>86.9234399999999</c:v>
                </c:pt>
                <c:pt idx="416">
                  <c:v>87.333394285714206</c:v>
                </c:pt>
                <c:pt idx="417">
                  <c:v>87.569554285714204</c:v>
                </c:pt>
                <c:pt idx="418">
                  <c:v>87.520354285714205</c:v>
                </c:pt>
                <c:pt idx="419">
                  <c:v>87.3647142857142</c:v>
                </c:pt>
                <c:pt idx="420">
                  <c:v>86.699194285714299</c:v>
                </c:pt>
                <c:pt idx="421">
                  <c:v>86.505994285714195</c:v>
                </c:pt>
                <c:pt idx="422">
                  <c:v>86.007754285714199</c:v>
                </c:pt>
                <c:pt idx="423">
                  <c:v>85.9818342857142</c:v>
                </c:pt>
                <c:pt idx="424">
                  <c:v>86.024794285714293</c:v>
                </c:pt>
                <c:pt idx="425">
                  <c:v>85.739914285714306</c:v>
                </c:pt>
                <c:pt idx="426">
                  <c:v>85.372474285714304</c:v>
                </c:pt>
                <c:pt idx="427">
                  <c:v>84.459634285714202</c:v>
                </c:pt>
                <c:pt idx="428">
                  <c:v>83.645194285714297</c:v>
                </c:pt>
                <c:pt idx="429">
                  <c:v>82.9439142857142</c:v>
                </c:pt>
                <c:pt idx="430">
                  <c:v>82.103279999999998</c:v>
                </c:pt>
                <c:pt idx="431">
                  <c:v>81.298680000000004</c:v>
                </c:pt>
                <c:pt idx="432">
                  <c:v>80.651520000000005</c:v>
                </c:pt>
                <c:pt idx="433">
                  <c:v>79.787880000000001</c:v>
                </c:pt>
                <c:pt idx="434">
                  <c:v>79.096439999999902</c:v>
                </c:pt>
                <c:pt idx="435">
                  <c:v>78.562439999999995</c:v>
                </c:pt>
                <c:pt idx="436">
                  <c:v>78.020194285714197</c:v>
                </c:pt>
                <c:pt idx="437">
                  <c:v>77.417314285714198</c:v>
                </c:pt>
                <c:pt idx="438">
                  <c:v>76.588114285714198</c:v>
                </c:pt>
                <c:pt idx="439">
                  <c:v>75.945874285714197</c:v>
                </c:pt>
                <c:pt idx="440">
                  <c:v>74.708314285714195</c:v>
                </c:pt>
                <c:pt idx="441">
                  <c:v>73.642954285714296</c:v>
                </c:pt>
                <c:pt idx="442">
                  <c:v>72.670354285714296</c:v>
                </c:pt>
                <c:pt idx="443">
                  <c:v>71.840434285714196</c:v>
                </c:pt>
                <c:pt idx="444">
                  <c:v>71.338354285714203</c:v>
                </c:pt>
                <c:pt idx="445">
                  <c:v>71.173954285714203</c:v>
                </c:pt>
                <c:pt idx="446">
                  <c:v>70.828234285714302</c:v>
                </c:pt>
                <c:pt idx="447">
                  <c:v>70.615354285714204</c:v>
                </c:pt>
                <c:pt idx="448">
                  <c:v>70.117114285714294</c:v>
                </c:pt>
                <c:pt idx="449">
                  <c:v>69.712354285714298</c:v>
                </c:pt>
                <c:pt idx="450">
                  <c:v>69.394354285714201</c:v>
                </c:pt>
                <c:pt idx="451">
                  <c:v>69.415474285714296</c:v>
                </c:pt>
                <c:pt idx="452">
                  <c:v>69.237034285714202</c:v>
                </c:pt>
                <c:pt idx="453">
                  <c:v>68.630554285714197</c:v>
                </c:pt>
                <c:pt idx="454">
                  <c:v>68.068354285714193</c:v>
                </c:pt>
                <c:pt idx="455">
                  <c:v>67.540594285714207</c:v>
                </c:pt>
                <c:pt idx="456">
                  <c:v>67.017754285714204</c:v>
                </c:pt>
                <c:pt idx="457">
                  <c:v>66.499834285714201</c:v>
                </c:pt>
                <c:pt idx="458">
                  <c:v>65.962234285714203</c:v>
                </c:pt>
                <c:pt idx="459">
                  <c:v>65.414794285714194</c:v>
                </c:pt>
                <c:pt idx="460">
                  <c:v>64.852594285714204</c:v>
                </c:pt>
                <c:pt idx="461">
                  <c:v>64.436399999999907</c:v>
                </c:pt>
                <c:pt idx="462">
                  <c:v>64.223519999999994</c:v>
                </c:pt>
                <c:pt idx="463">
                  <c:v>63.966359999999902</c:v>
                </c:pt>
                <c:pt idx="464">
                  <c:v>63.664919999999903</c:v>
                </c:pt>
                <c:pt idx="465">
                  <c:v>62.8665599999999</c:v>
                </c:pt>
                <c:pt idx="466">
                  <c:v>61.974719999999898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19.631</c:v>
                </c:pt>
                <c:pt idx="1">
                  <c:v>19.762</c:v>
                </c:pt>
                <c:pt idx="2">
                  <c:v>19.762</c:v>
                </c:pt>
                <c:pt idx="3">
                  <c:v>20.024000000000001</c:v>
                </c:pt>
                <c:pt idx="4">
                  <c:v>20.286000000000001</c:v>
                </c:pt>
                <c:pt idx="5">
                  <c:v>30.167000000000002</c:v>
                </c:pt>
                <c:pt idx="6">
                  <c:v>30.428999999999998</c:v>
                </c:pt>
                <c:pt idx="7">
                  <c:v>30.952999999999999</c:v>
                </c:pt>
                <c:pt idx="8">
                  <c:v>31.215</c:v>
                </c:pt>
                <c:pt idx="9">
                  <c:v>41.095999999999997</c:v>
                </c:pt>
                <c:pt idx="10">
                  <c:v>41.488999999999997</c:v>
                </c:pt>
                <c:pt idx="11">
                  <c:v>41.881999999999998</c:v>
                </c:pt>
                <c:pt idx="12">
                  <c:v>42.274999999999999</c:v>
                </c:pt>
                <c:pt idx="13">
                  <c:v>42.667999999999999</c:v>
                </c:pt>
                <c:pt idx="14">
                  <c:v>43.192</c:v>
                </c:pt>
                <c:pt idx="15">
                  <c:v>43.192</c:v>
                </c:pt>
                <c:pt idx="16">
                  <c:v>43.454000000000001</c:v>
                </c:pt>
                <c:pt idx="17">
                  <c:v>43.454000000000001</c:v>
                </c:pt>
                <c:pt idx="18">
                  <c:v>43.454000000000001</c:v>
                </c:pt>
                <c:pt idx="19">
                  <c:v>33.966000000000001</c:v>
                </c:pt>
                <c:pt idx="20">
                  <c:v>33.966000000000001</c:v>
                </c:pt>
                <c:pt idx="21">
                  <c:v>34.097000000000001</c:v>
                </c:pt>
                <c:pt idx="22">
                  <c:v>34.097000000000001</c:v>
                </c:pt>
                <c:pt idx="23">
                  <c:v>34.097000000000001</c:v>
                </c:pt>
                <c:pt idx="24">
                  <c:v>34.108199999999897</c:v>
                </c:pt>
                <c:pt idx="25">
                  <c:v>34.692079999999898</c:v>
                </c:pt>
                <c:pt idx="26">
                  <c:v>35.650239999999897</c:v>
                </c:pt>
                <c:pt idx="27">
                  <c:v>36.608399999999897</c:v>
                </c:pt>
                <c:pt idx="28">
                  <c:v>37.556079999999902</c:v>
                </c:pt>
                <c:pt idx="29">
                  <c:v>38.493279999999999</c:v>
                </c:pt>
                <c:pt idx="30">
                  <c:v>39.03</c:v>
                </c:pt>
                <c:pt idx="31">
                  <c:v>39.556240000000003</c:v>
                </c:pt>
                <c:pt idx="32">
                  <c:v>40.061520000000002</c:v>
                </c:pt>
                <c:pt idx="33">
                  <c:v>40.556319999999999</c:v>
                </c:pt>
                <c:pt idx="34">
                  <c:v>40.655880000000003</c:v>
                </c:pt>
                <c:pt idx="35">
                  <c:v>40.739719999999998</c:v>
                </c:pt>
                <c:pt idx="36">
                  <c:v>40.813079999999999</c:v>
                </c:pt>
                <c:pt idx="37">
                  <c:v>40.8812</c:v>
                </c:pt>
                <c:pt idx="38">
                  <c:v>40.938839999999999</c:v>
                </c:pt>
                <c:pt idx="39">
                  <c:v>40.991239999999998</c:v>
                </c:pt>
                <c:pt idx="40">
                  <c:v>41.059359999999998</c:v>
                </c:pt>
                <c:pt idx="41">
                  <c:v>41.127479999999998</c:v>
                </c:pt>
                <c:pt idx="42">
                  <c:v>41.20608</c:v>
                </c:pt>
                <c:pt idx="43">
                  <c:v>41.295160000000003</c:v>
                </c:pt>
                <c:pt idx="44">
                  <c:v>41.763759999999998</c:v>
                </c:pt>
                <c:pt idx="45">
                  <c:v>42.227119999999999</c:v>
                </c:pt>
                <c:pt idx="46">
                  <c:v>42.68</c:v>
                </c:pt>
                <c:pt idx="47">
                  <c:v>43.12764</c:v>
                </c:pt>
                <c:pt idx="48">
                  <c:v>43.570039999999899</c:v>
                </c:pt>
                <c:pt idx="49">
                  <c:v>44.001959999999897</c:v>
                </c:pt>
                <c:pt idx="50">
                  <c:v>44.4129199999999</c:v>
                </c:pt>
                <c:pt idx="51">
                  <c:v>44.428639999999902</c:v>
                </c:pt>
                <c:pt idx="52">
                  <c:v>44.433880000000002</c:v>
                </c:pt>
                <c:pt idx="53">
                  <c:v>44.433880000000002</c:v>
                </c:pt>
                <c:pt idx="54">
                  <c:v>44.444359999999897</c:v>
                </c:pt>
                <c:pt idx="55">
                  <c:v>44.460079999999998</c:v>
                </c:pt>
                <c:pt idx="56">
                  <c:v>44.4758</c:v>
                </c:pt>
                <c:pt idx="57">
                  <c:v>44.491520000000001</c:v>
                </c:pt>
                <c:pt idx="58">
                  <c:v>44.501999999999903</c:v>
                </c:pt>
                <c:pt idx="59">
                  <c:v>44.507239999999904</c:v>
                </c:pt>
                <c:pt idx="60">
                  <c:v>44.501999999999903</c:v>
                </c:pt>
                <c:pt idx="61">
                  <c:v>44.481039999999901</c:v>
                </c:pt>
                <c:pt idx="62">
                  <c:v>44.428639999999902</c:v>
                </c:pt>
                <c:pt idx="63">
                  <c:v>44.3500399999999</c:v>
                </c:pt>
                <c:pt idx="64">
                  <c:v>44.224279999999901</c:v>
                </c:pt>
                <c:pt idx="65">
                  <c:v>44.051359999999903</c:v>
                </c:pt>
                <c:pt idx="66">
                  <c:v>43.836519999999901</c:v>
                </c:pt>
                <c:pt idx="67">
                  <c:v>43.579759999999901</c:v>
                </c:pt>
                <c:pt idx="68">
                  <c:v>43.281079999999903</c:v>
                </c:pt>
                <c:pt idx="69">
                  <c:v>42.956199999999903</c:v>
                </c:pt>
                <c:pt idx="70">
                  <c:v>42.615599999999901</c:v>
                </c:pt>
                <c:pt idx="71">
                  <c:v>42.264519999999898</c:v>
                </c:pt>
                <c:pt idx="72">
                  <c:v>41.89772</c:v>
                </c:pt>
                <c:pt idx="73">
                  <c:v>41.50996</c:v>
                </c:pt>
                <c:pt idx="74">
                  <c:v>41.111719999999998</c:v>
                </c:pt>
                <c:pt idx="75">
                  <c:v>40.713479999999997</c:v>
                </c:pt>
                <c:pt idx="76">
                  <c:v>40.320479999999897</c:v>
                </c:pt>
                <c:pt idx="77">
                  <c:v>39.927480000000003</c:v>
                </c:pt>
                <c:pt idx="78">
                  <c:v>39.539720000000003</c:v>
                </c:pt>
                <c:pt idx="79">
                  <c:v>39.136240000000001</c:v>
                </c:pt>
                <c:pt idx="80">
                  <c:v>38.732759999999999</c:v>
                </c:pt>
                <c:pt idx="81">
                  <c:v>38.334519999999998</c:v>
                </c:pt>
                <c:pt idx="82">
                  <c:v>37.951999999999998</c:v>
                </c:pt>
                <c:pt idx="83">
                  <c:v>37.590440000000001</c:v>
                </c:pt>
                <c:pt idx="84">
                  <c:v>37.25508</c:v>
                </c:pt>
                <c:pt idx="85">
                  <c:v>36.17116</c:v>
                </c:pt>
                <c:pt idx="86">
                  <c:v>35.118679999999998</c:v>
                </c:pt>
                <c:pt idx="87">
                  <c:v>34.10812</c:v>
                </c:pt>
                <c:pt idx="88">
                  <c:v>33.134239999999998</c:v>
                </c:pt>
                <c:pt idx="89">
                  <c:v>32.212759999999903</c:v>
                </c:pt>
                <c:pt idx="90">
                  <c:v>31.338439999999999</c:v>
                </c:pt>
                <c:pt idx="91">
                  <c:v>30.506039999999999</c:v>
                </c:pt>
                <c:pt idx="92">
                  <c:v>29.7103199999999</c:v>
                </c:pt>
                <c:pt idx="93">
                  <c:v>28.946039999999901</c:v>
                </c:pt>
                <c:pt idx="94">
                  <c:v>28.20796</c:v>
                </c:pt>
                <c:pt idx="95">
                  <c:v>27.480360000000001</c:v>
                </c:pt>
                <c:pt idx="96">
                  <c:v>27.1479999999999</c:v>
                </c:pt>
                <c:pt idx="97">
                  <c:v>26.831359999999901</c:v>
                </c:pt>
                <c:pt idx="98">
                  <c:v>26.530439999999999</c:v>
                </c:pt>
                <c:pt idx="99">
                  <c:v>26.63</c:v>
                </c:pt>
                <c:pt idx="100">
                  <c:v>26.724319999999999</c:v>
                </c:pt>
                <c:pt idx="101">
                  <c:v>26.808159999999901</c:v>
                </c:pt>
                <c:pt idx="102">
                  <c:v>26.876280000000001</c:v>
                </c:pt>
                <c:pt idx="103">
                  <c:v>26.912959999999899</c:v>
                </c:pt>
                <c:pt idx="104">
                  <c:v>26.933919999999901</c:v>
                </c:pt>
                <c:pt idx="105">
                  <c:v>27.143519999999899</c:v>
                </c:pt>
                <c:pt idx="106">
                  <c:v>27.552239999999902</c:v>
                </c:pt>
                <c:pt idx="107">
                  <c:v>27.929519999999901</c:v>
                </c:pt>
                <c:pt idx="108">
                  <c:v>28.2806</c:v>
                </c:pt>
                <c:pt idx="109">
                  <c:v>28.60548</c:v>
                </c:pt>
                <c:pt idx="110">
                  <c:v>29.689399999999999</c:v>
                </c:pt>
                <c:pt idx="111">
                  <c:v>30.7523599999999</c:v>
                </c:pt>
                <c:pt idx="112">
                  <c:v>31.799599999999899</c:v>
                </c:pt>
                <c:pt idx="113">
                  <c:v>32.831119999999999</c:v>
                </c:pt>
                <c:pt idx="114">
                  <c:v>33.836439999999897</c:v>
                </c:pt>
                <c:pt idx="115">
                  <c:v>34.820799999999998</c:v>
                </c:pt>
                <c:pt idx="116">
                  <c:v>35.79468</c:v>
                </c:pt>
                <c:pt idx="117">
                  <c:v>36.763319999999901</c:v>
                </c:pt>
                <c:pt idx="118">
                  <c:v>37.742439999999903</c:v>
                </c:pt>
                <c:pt idx="119">
                  <c:v>38.737279999999899</c:v>
                </c:pt>
                <c:pt idx="120">
                  <c:v>39.763559999999899</c:v>
                </c:pt>
                <c:pt idx="121">
                  <c:v>40.211199999999899</c:v>
                </c:pt>
                <c:pt idx="122">
                  <c:v>40.475439999999899</c:v>
                </c:pt>
                <c:pt idx="123">
                  <c:v>40.771119999999897</c:v>
                </c:pt>
                <c:pt idx="124">
                  <c:v>40.708239999999897</c:v>
                </c:pt>
                <c:pt idx="125">
                  <c:v>40.687279999999902</c:v>
                </c:pt>
                <c:pt idx="126">
                  <c:v>40.702999999999903</c:v>
                </c:pt>
                <c:pt idx="127">
                  <c:v>40.755399999999902</c:v>
                </c:pt>
                <c:pt idx="128">
                  <c:v>40.849719999999998</c:v>
                </c:pt>
                <c:pt idx="129">
                  <c:v>40.980719999999899</c:v>
                </c:pt>
                <c:pt idx="130">
                  <c:v>40.938799999999901</c:v>
                </c:pt>
                <c:pt idx="131">
                  <c:v>40.702999999999903</c:v>
                </c:pt>
                <c:pt idx="132">
                  <c:v>40.498639999999902</c:v>
                </c:pt>
                <c:pt idx="133">
                  <c:v>40.315239999999903</c:v>
                </c:pt>
                <c:pt idx="134">
                  <c:v>40.152799999999999</c:v>
                </c:pt>
                <c:pt idx="135">
                  <c:v>40.006079999999997</c:v>
                </c:pt>
                <c:pt idx="136">
                  <c:v>40.265079999999998</c:v>
                </c:pt>
                <c:pt idx="137">
                  <c:v>40.54504</c:v>
                </c:pt>
                <c:pt idx="138">
                  <c:v>40.845959999999998</c:v>
                </c:pt>
                <c:pt idx="139">
                  <c:v>41.1783199999999</c:v>
                </c:pt>
                <c:pt idx="140">
                  <c:v>41.542119999999997</c:v>
                </c:pt>
                <c:pt idx="141">
                  <c:v>41.932119999999998</c:v>
                </c:pt>
                <c:pt idx="142">
                  <c:v>42.727839999999901</c:v>
                </c:pt>
                <c:pt idx="143">
                  <c:v>43.534039999999997</c:v>
                </c:pt>
                <c:pt idx="144">
                  <c:v>43.935639999999999</c:v>
                </c:pt>
                <c:pt idx="145">
                  <c:v>44.312159999999899</c:v>
                </c:pt>
                <c:pt idx="146">
                  <c:v>44.924480000000003</c:v>
                </c:pt>
                <c:pt idx="147">
                  <c:v>45.73592</c:v>
                </c:pt>
                <c:pt idx="148">
                  <c:v>46.563079999999999</c:v>
                </c:pt>
                <c:pt idx="149">
                  <c:v>47.384999999999899</c:v>
                </c:pt>
                <c:pt idx="150">
                  <c:v>48.206919999999997</c:v>
                </c:pt>
                <c:pt idx="151">
                  <c:v>49.039319999999996</c:v>
                </c:pt>
                <c:pt idx="152">
                  <c:v>49.882199999999898</c:v>
                </c:pt>
                <c:pt idx="153">
                  <c:v>50.740799999999901</c:v>
                </c:pt>
                <c:pt idx="154">
                  <c:v>51.604640000000003</c:v>
                </c:pt>
                <c:pt idx="155">
                  <c:v>52.473719999999901</c:v>
                </c:pt>
                <c:pt idx="156">
                  <c:v>53.353279999999998</c:v>
                </c:pt>
                <c:pt idx="157">
                  <c:v>54.238079999999997</c:v>
                </c:pt>
                <c:pt idx="158">
                  <c:v>55.133360000000003</c:v>
                </c:pt>
                <c:pt idx="159">
                  <c:v>56.039119999999997</c:v>
                </c:pt>
                <c:pt idx="160">
                  <c:v>56.955359999999999</c:v>
                </c:pt>
                <c:pt idx="161">
                  <c:v>57.492080000000001</c:v>
                </c:pt>
                <c:pt idx="162">
                  <c:v>58.188777142857099</c:v>
                </c:pt>
                <c:pt idx="163">
                  <c:v>58.719257142857103</c:v>
                </c:pt>
                <c:pt idx="164">
                  <c:v>59.232017142857103</c:v>
                </c:pt>
                <c:pt idx="165">
                  <c:v>60.140017142857097</c:v>
                </c:pt>
                <c:pt idx="166">
                  <c:v>61.053257142857099</c:v>
                </c:pt>
                <c:pt idx="167">
                  <c:v>61.592217142857102</c:v>
                </c:pt>
                <c:pt idx="168">
                  <c:v>62.141657142857099</c:v>
                </c:pt>
                <c:pt idx="169">
                  <c:v>63.1166571428571</c:v>
                </c:pt>
                <c:pt idx="170">
                  <c:v>64.121977142857105</c:v>
                </c:pt>
                <c:pt idx="171">
                  <c:v>65.116817142857101</c:v>
                </c:pt>
                <c:pt idx="172">
                  <c:v>66.1273771428571</c:v>
                </c:pt>
                <c:pt idx="173">
                  <c:v>67.127457142857097</c:v>
                </c:pt>
                <c:pt idx="174">
                  <c:v>68.143257142857095</c:v>
                </c:pt>
                <c:pt idx="175">
                  <c:v>69.159057142857094</c:v>
                </c:pt>
                <c:pt idx="176">
                  <c:v>69.755657142857103</c:v>
                </c:pt>
                <c:pt idx="177">
                  <c:v>70.352257142857098</c:v>
                </c:pt>
                <c:pt idx="178">
                  <c:v>71.333617142857094</c:v>
                </c:pt>
                <c:pt idx="179">
                  <c:v>72.314977142857103</c:v>
                </c:pt>
                <c:pt idx="180">
                  <c:v>73.521119999999996</c:v>
                </c:pt>
                <c:pt idx="181">
                  <c:v>74.897719999999893</c:v>
                </c:pt>
                <c:pt idx="182">
                  <c:v>76.279560000000004</c:v>
                </c:pt>
                <c:pt idx="183">
                  <c:v>77.6614</c:v>
                </c:pt>
                <c:pt idx="184">
                  <c:v>79.037999999999997</c:v>
                </c:pt>
                <c:pt idx="185">
                  <c:v>80.409359999999893</c:v>
                </c:pt>
                <c:pt idx="186">
                  <c:v>81.770239999999902</c:v>
                </c:pt>
                <c:pt idx="187">
                  <c:v>82.955422857142807</c:v>
                </c:pt>
                <c:pt idx="188">
                  <c:v>84.301582857142805</c:v>
                </c:pt>
                <c:pt idx="189">
                  <c:v>85.649742857142797</c:v>
                </c:pt>
                <c:pt idx="190">
                  <c:v>86.741680000000002</c:v>
                </c:pt>
                <c:pt idx="191">
                  <c:v>88.032199999999904</c:v>
                </c:pt>
                <c:pt idx="192">
                  <c:v>89.67604</c:v>
                </c:pt>
                <c:pt idx="193">
                  <c:v>91.298919999999896</c:v>
                </c:pt>
                <c:pt idx="194">
                  <c:v>92.890360000000001</c:v>
                </c:pt>
                <c:pt idx="195">
                  <c:v>94.460839999999905</c:v>
                </c:pt>
                <c:pt idx="196">
                  <c:v>96.010359999999906</c:v>
                </c:pt>
                <c:pt idx="197">
                  <c:v>97.538920000000005</c:v>
                </c:pt>
                <c:pt idx="198">
                  <c:v>99.046520000000001</c:v>
                </c:pt>
                <c:pt idx="199">
                  <c:v>100.52791999999999</c:v>
                </c:pt>
                <c:pt idx="200">
                  <c:v>101.99883999999901</c:v>
                </c:pt>
                <c:pt idx="201">
                  <c:v>103.862759999999</c:v>
                </c:pt>
                <c:pt idx="202">
                  <c:v>105.705719999999</c:v>
                </c:pt>
                <c:pt idx="203">
                  <c:v>107.1482</c:v>
                </c:pt>
                <c:pt idx="204">
                  <c:v>108.95447999999899</c:v>
                </c:pt>
                <c:pt idx="205">
                  <c:v>110.52549714285701</c:v>
                </c:pt>
                <c:pt idx="206">
                  <c:v>112.13512</c:v>
                </c:pt>
                <c:pt idx="207">
                  <c:v>113.88376</c:v>
                </c:pt>
                <c:pt idx="208">
                  <c:v>115.61143999999901</c:v>
                </c:pt>
                <c:pt idx="209">
                  <c:v>117.323399999999</c:v>
                </c:pt>
                <c:pt idx="210">
                  <c:v>119.01964</c:v>
                </c:pt>
                <c:pt idx="211">
                  <c:v>120.7054</c:v>
                </c:pt>
                <c:pt idx="212">
                  <c:v>122.38592</c:v>
                </c:pt>
                <c:pt idx="213">
                  <c:v>124.05596</c:v>
                </c:pt>
                <c:pt idx="214">
                  <c:v>125.72076</c:v>
                </c:pt>
                <c:pt idx="215">
                  <c:v>127.225582857142</c:v>
                </c:pt>
                <c:pt idx="216">
                  <c:v>128.50562285714199</c:v>
                </c:pt>
                <c:pt idx="217">
                  <c:v>129.400902857142</c:v>
                </c:pt>
                <c:pt idx="218">
                  <c:v>130.440439999999</c:v>
                </c:pt>
                <c:pt idx="219">
                  <c:v>131.91906285714199</c:v>
                </c:pt>
                <c:pt idx="220">
                  <c:v>133.55242285714201</c:v>
                </c:pt>
                <c:pt idx="221">
                  <c:v>135.18578285714199</c:v>
                </c:pt>
                <c:pt idx="222">
                  <c:v>136.819142857142</c:v>
                </c:pt>
                <c:pt idx="223">
                  <c:v>138.44726285714199</c:v>
                </c:pt>
                <c:pt idx="224">
                  <c:v>140.080622857142</c:v>
                </c:pt>
                <c:pt idx="225">
                  <c:v>141.71398285714201</c:v>
                </c:pt>
                <c:pt idx="226">
                  <c:v>143.357822857142</c:v>
                </c:pt>
                <c:pt idx="227">
                  <c:v>145.01214285714201</c:v>
                </c:pt>
                <c:pt idx="228">
                  <c:v>146.66646285714199</c:v>
                </c:pt>
                <c:pt idx="229">
                  <c:v>147.94126285714199</c:v>
                </c:pt>
                <c:pt idx="230">
                  <c:v>149.21082285714201</c:v>
                </c:pt>
                <c:pt idx="231">
                  <c:v>150.25036</c:v>
                </c:pt>
                <c:pt idx="232">
                  <c:v>151.289897142857</c:v>
                </c:pt>
                <c:pt idx="233">
                  <c:v>152.78948</c:v>
                </c:pt>
                <c:pt idx="234">
                  <c:v>154.45428000000001</c:v>
                </c:pt>
                <c:pt idx="235">
                  <c:v>155.69988000000001</c:v>
                </c:pt>
                <c:pt idx="236">
                  <c:v>156.98740000000001</c:v>
                </c:pt>
                <c:pt idx="237">
                  <c:v>158.29064</c:v>
                </c:pt>
                <c:pt idx="238">
                  <c:v>159.61483999999999</c:v>
                </c:pt>
                <c:pt idx="239">
                  <c:v>160.95475999999999</c:v>
                </c:pt>
                <c:pt idx="240">
                  <c:v>162.32087999999999</c:v>
                </c:pt>
                <c:pt idx="241">
                  <c:v>163.70272</c:v>
                </c:pt>
                <c:pt idx="242">
                  <c:v>165.10551999999899</c:v>
                </c:pt>
                <c:pt idx="243">
                  <c:v>166.379782857142</c:v>
                </c:pt>
                <c:pt idx="244">
                  <c:v>167.23591999999999</c:v>
                </c:pt>
                <c:pt idx="245">
                  <c:v>167.96351999999999</c:v>
                </c:pt>
                <c:pt idx="246">
                  <c:v>169.09683999999999</c:v>
                </c:pt>
                <c:pt idx="247">
                  <c:v>170.64635999999999</c:v>
                </c:pt>
                <c:pt idx="248">
                  <c:v>172.216839999999</c:v>
                </c:pt>
                <c:pt idx="249">
                  <c:v>173.80304000000001</c:v>
                </c:pt>
                <c:pt idx="250">
                  <c:v>175.40495999999999</c:v>
                </c:pt>
                <c:pt idx="251">
                  <c:v>177.02260000000001</c:v>
                </c:pt>
                <c:pt idx="252">
                  <c:v>178.24088</c:v>
                </c:pt>
                <c:pt idx="253">
                  <c:v>179.44456</c:v>
                </c:pt>
                <c:pt idx="254">
                  <c:v>180.66919999999999</c:v>
                </c:pt>
                <c:pt idx="255">
                  <c:v>181.909559999999</c:v>
                </c:pt>
                <c:pt idx="256">
                  <c:v>183.17088000000001</c:v>
                </c:pt>
                <c:pt idx="257">
                  <c:v>184.282702857142</c:v>
                </c:pt>
                <c:pt idx="258">
                  <c:v>184.9502</c:v>
                </c:pt>
                <c:pt idx="259">
                  <c:v>185.748697142857</c:v>
                </c:pt>
                <c:pt idx="260">
                  <c:v>187.08113714285699</c:v>
                </c:pt>
                <c:pt idx="261">
                  <c:v>188.371657142857</c:v>
                </c:pt>
                <c:pt idx="262">
                  <c:v>189.656937142857</c:v>
                </c:pt>
                <c:pt idx="263">
                  <c:v>191.02552</c:v>
                </c:pt>
                <c:pt idx="264">
                  <c:v>192.66412</c:v>
                </c:pt>
                <c:pt idx="265">
                  <c:v>194.28175999999999</c:v>
                </c:pt>
                <c:pt idx="266">
                  <c:v>195.88368</c:v>
                </c:pt>
                <c:pt idx="267">
                  <c:v>197.46987999999999</c:v>
                </c:pt>
                <c:pt idx="268">
                  <c:v>199.03512000000001</c:v>
                </c:pt>
                <c:pt idx="269">
                  <c:v>200.58464000000001</c:v>
                </c:pt>
                <c:pt idx="270">
                  <c:v>202.11320000000001</c:v>
                </c:pt>
                <c:pt idx="271">
                  <c:v>203.23604</c:v>
                </c:pt>
                <c:pt idx="272">
                  <c:v>203.94268</c:v>
                </c:pt>
                <c:pt idx="273">
                  <c:v>204.6336</c:v>
                </c:pt>
                <c:pt idx="274">
                  <c:v>205.30879999999999</c:v>
                </c:pt>
                <c:pt idx="275">
                  <c:v>205.96304000000001</c:v>
                </c:pt>
                <c:pt idx="276">
                  <c:v>206.88205714285701</c:v>
                </c:pt>
                <c:pt idx="277">
                  <c:v>208.20043428571401</c:v>
                </c:pt>
                <c:pt idx="278">
                  <c:v>209.63767428571401</c:v>
                </c:pt>
                <c:pt idx="279">
                  <c:v>211.059194285714</c:v>
                </c:pt>
                <c:pt idx="280">
                  <c:v>212.47023428571401</c:v>
                </c:pt>
                <c:pt idx="281">
                  <c:v>213.86555428571401</c:v>
                </c:pt>
                <c:pt idx="282">
                  <c:v>215.26087428571401</c:v>
                </c:pt>
                <c:pt idx="283">
                  <c:v>216.64047428571399</c:v>
                </c:pt>
                <c:pt idx="284">
                  <c:v>217.95388</c:v>
                </c:pt>
                <c:pt idx="285">
                  <c:v>219.32823999999999</c:v>
                </c:pt>
                <c:pt idx="286">
                  <c:v>220.70784</c:v>
                </c:pt>
                <c:pt idx="287">
                  <c:v>222.10316</c:v>
                </c:pt>
                <c:pt idx="288">
                  <c:v>223.40993714285699</c:v>
                </c:pt>
                <c:pt idx="289">
                  <c:v>224.51361714285699</c:v>
                </c:pt>
                <c:pt idx="290">
                  <c:v>225.535777142857</c:v>
                </c:pt>
                <c:pt idx="291">
                  <c:v>226.17953714285699</c:v>
                </c:pt>
                <c:pt idx="292">
                  <c:v>226.83901714285699</c:v>
                </c:pt>
                <c:pt idx="293">
                  <c:v>227.51945714285699</c:v>
                </c:pt>
                <c:pt idx="294">
                  <c:v>228.220857142857</c:v>
                </c:pt>
                <c:pt idx="295">
                  <c:v>228.93273714285701</c:v>
                </c:pt>
                <c:pt idx="296">
                  <c:v>229.66557714285699</c:v>
                </c:pt>
                <c:pt idx="297">
                  <c:v>230.419377142857</c:v>
                </c:pt>
                <c:pt idx="298">
                  <c:v>231.188897142857</c:v>
                </c:pt>
                <c:pt idx="299">
                  <c:v>231.968897142857</c:v>
                </c:pt>
                <c:pt idx="300">
                  <c:v>232.76461714285699</c:v>
                </c:pt>
                <c:pt idx="301">
                  <c:v>233.28507999999999</c:v>
                </c:pt>
                <c:pt idx="302">
                  <c:v>233.816022857142</c:v>
                </c:pt>
                <c:pt idx="303">
                  <c:v>234.24270285714201</c:v>
                </c:pt>
                <c:pt idx="304">
                  <c:v>234.285742857142</c:v>
                </c:pt>
                <c:pt idx="305">
                  <c:v>234.334022857142</c:v>
                </c:pt>
                <c:pt idx="306">
                  <c:v>234.38754285714199</c:v>
                </c:pt>
                <c:pt idx="307">
                  <c:v>234.35430285714199</c:v>
                </c:pt>
                <c:pt idx="308">
                  <c:v>234.336782857142</c:v>
                </c:pt>
                <c:pt idx="309">
                  <c:v>234.09971999999999</c:v>
                </c:pt>
                <c:pt idx="310">
                  <c:v>233.75912</c:v>
                </c:pt>
                <c:pt idx="311">
                  <c:v>233.42375999999999</c:v>
                </c:pt>
                <c:pt idx="312">
                  <c:v>233.06744</c:v>
                </c:pt>
                <c:pt idx="313">
                  <c:v>232.69015999999999</c:v>
                </c:pt>
                <c:pt idx="314">
                  <c:v>232.22499999999999</c:v>
                </c:pt>
                <c:pt idx="315">
                  <c:v>231.83088000000001</c:v>
                </c:pt>
                <c:pt idx="316">
                  <c:v>231.80992000000001</c:v>
                </c:pt>
                <c:pt idx="317">
                  <c:v>231.77323999999999</c:v>
                </c:pt>
                <c:pt idx="318">
                  <c:v>231.72084000000001</c:v>
                </c:pt>
                <c:pt idx="319">
                  <c:v>231.65796</c:v>
                </c:pt>
                <c:pt idx="320">
                  <c:v>231.58459999999999</c:v>
                </c:pt>
                <c:pt idx="321">
                  <c:v>231.506</c:v>
                </c:pt>
                <c:pt idx="322">
                  <c:v>231.41692</c:v>
                </c:pt>
                <c:pt idx="323">
                  <c:v>231.32784000000001</c:v>
                </c:pt>
                <c:pt idx="324">
                  <c:v>231.23352</c:v>
                </c:pt>
                <c:pt idx="325">
                  <c:v>231.13919999999999</c:v>
                </c:pt>
                <c:pt idx="326">
                  <c:v>231.05011999999999</c:v>
                </c:pt>
                <c:pt idx="327">
                  <c:v>230.95579999999899</c:v>
                </c:pt>
                <c:pt idx="328">
                  <c:v>230.86671999999999</c:v>
                </c:pt>
                <c:pt idx="329">
                  <c:v>231.15603999999999</c:v>
                </c:pt>
                <c:pt idx="330">
                  <c:v>231.44011999999901</c:v>
                </c:pt>
                <c:pt idx="331">
                  <c:v>231.71372</c:v>
                </c:pt>
                <c:pt idx="332">
                  <c:v>232.05835999999999</c:v>
                </c:pt>
                <c:pt idx="333">
                  <c:v>232.39251999999999</c:v>
                </c:pt>
                <c:pt idx="334">
                  <c:v>232.71096</c:v>
                </c:pt>
                <c:pt idx="335">
                  <c:v>232.952</c:v>
                </c:pt>
                <c:pt idx="336">
                  <c:v>233.17732000000001</c:v>
                </c:pt>
                <c:pt idx="337">
                  <c:v>233.76643999999999</c:v>
                </c:pt>
                <c:pt idx="338">
                  <c:v>234.35556</c:v>
                </c:pt>
                <c:pt idx="339">
                  <c:v>234.95516000000001</c:v>
                </c:pt>
                <c:pt idx="340">
                  <c:v>235.77954285714199</c:v>
                </c:pt>
                <c:pt idx="341">
                  <c:v>236.763902857142</c:v>
                </c:pt>
                <c:pt idx="342">
                  <c:v>237.74826285714201</c:v>
                </c:pt>
                <c:pt idx="343">
                  <c:v>238.73262285714199</c:v>
                </c:pt>
                <c:pt idx="344">
                  <c:v>239.706502857142</c:v>
                </c:pt>
                <c:pt idx="345">
                  <c:v>240.68038285714201</c:v>
                </c:pt>
                <c:pt idx="346">
                  <c:v>241.649022857142</c:v>
                </c:pt>
                <c:pt idx="347">
                  <c:v>242.61242285714201</c:v>
                </c:pt>
                <c:pt idx="348">
                  <c:v>243.56534285714201</c:v>
                </c:pt>
                <c:pt idx="349">
                  <c:v>244.513022857142</c:v>
                </c:pt>
                <c:pt idx="350">
                  <c:v>245.44498285714201</c:v>
                </c:pt>
                <c:pt idx="351">
                  <c:v>246.35598285714201</c:v>
                </c:pt>
                <c:pt idx="352">
                  <c:v>247.261742857142</c:v>
                </c:pt>
                <c:pt idx="353">
                  <c:v>248.151782857142</c:v>
                </c:pt>
                <c:pt idx="354">
                  <c:v>249.052302857142</c:v>
                </c:pt>
                <c:pt idx="355">
                  <c:v>249.952822857142</c:v>
                </c:pt>
                <c:pt idx="356">
                  <c:v>250.85858285714201</c:v>
                </c:pt>
                <c:pt idx="357">
                  <c:v>251.78006285714201</c:v>
                </c:pt>
                <c:pt idx="358">
                  <c:v>252.70154285714199</c:v>
                </c:pt>
                <c:pt idx="359">
                  <c:v>253.628262857142</c:v>
                </c:pt>
                <c:pt idx="360">
                  <c:v>254.55498285714199</c:v>
                </c:pt>
                <c:pt idx="361">
                  <c:v>255.486942857142</c:v>
                </c:pt>
                <c:pt idx="362">
                  <c:v>256.41366285714201</c:v>
                </c:pt>
                <c:pt idx="363">
                  <c:v>257.340382857142</c:v>
                </c:pt>
                <c:pt idx="364">
                  <c:v>258.25662285714202</c:v>
                </c:pt>
                <c:pt idx="365">
                  <c:v>258.95332000000002</c:v>
                </c:pt>
                <c:pt idx="366">
                  <c:v>259.50051999999999</c:v>
                </c:pt>
                <c:pt idx="367">
                  <c:v>260.05295999999998</c:v>
                </c:pt>
                <c:pt idx="368">
                  <c:v>260.81970285714198</c:v>
                </c:pt>
                <c:pt idx="369">
                  <c:v>261.74642285714202</c:v>
                </c:pt>
                <c:pt idx="370">
                  <c:v>262.67838285714203</c:v>
                </c:pt>
                <c:pt idx="371">
                  <c:v>263.68250285714203</c:v>
                </c:pt>
                <c:pt idx="372">
                  <c:v>264.61558285714199</c:v>
                </c:pt>
                <c:pt idx="373">
                  <c:v>265.17550285714202</c:v>
                </c:pt>
                <c:pt idx="374">
                  <c:v>265.74590285714203</c:v>
                </c:pt>
                <c:pt idx="375">
                  <c:v>266.71678285714199</c:v>
                </c:pt>
                <c:pt idx="376">
                  <c:v>267.71386285714198</c:v>
                </c:pt>
                <c:pt idx="377">
                  <c:v>268.71618285714197</c:v>
                </c:pt>
                <c:pt idx="378">
                  <c:v>269.73946285714197</c:v>
                </c:pt>
                <c:pt idx="379">
                  <c:v>270.75750285714201</c:v>
                </c:pt>
                <c:pt idx="380">
                  <c:v>272.149822857142</c:v>
                </c:pt>
                <c:pt idx="381">
                  <c:v>273.52118285714198</c:v>
                </c:pt>
                <c:pt idx="382">
                  <c:v>274.866342857142</c:v>
                </c:pt>
                <c:pt idx="383">
                  <c:v>276.19054285714202</c:v>
                </c:pt>
                <c:pt idx="384">
                  <c:v>277.87854285714201</c:v>
                </c:pt>
                <c:pt idx="385">
                  <c:v>279.55606285714202</c:v>
                </c:pt>
                <c:pt idx="386">
                  <c:v>281.21786285714199</c:v>
                </c:pt>
                <c:pt idx="387">
                  <c:v>282.88490285714198</c:v>
                </c:pt>
                <c:pt idx="388">
                  <c:v>284.53510285714202</c:v>
                </c:pt>
                <c:pt idx="389">
                  <c:v>286.17482285714198</c:v>
                </c:pt>
                <c:pt idx="390">
                  <c:v>288.18146285714198</c:v>
                </c:pt>
                <c:pt idx="391">
                  <c:v>290.34384</c:v>
                </c:pt>
                <c:pt idx="392">
                  <c:v>292.71003999999999</c:v>
                </c:pt>
                <c:pt idx="393">
                  <c:v>295.230977142857</c:v>
                </c:pt>
                <c:pt idx="394">
                  <c:v>297.560497142857</c:v>
                </c:pt>
                <c:pt idx="395">
                  <c:v>300.243337142857</c:v>
                </c:pt>
                <c:pt idx="396">
                  <c:v>302.812097142857</c:v>
                </c:pt>
                <c:pt idx="397">
                  <c:v>305.815697142857</c:v>
                </c:pt>
                <c:pt idx="398">
                  <c:v>309.16625714285698</c:v>
                </c:pt>
                <c:pt idx="399">
                  <c:v>312.48013714285702</c:v>
                </c:pt>
                <c:pt idx="400">
                  <c:v>315.76781714285698</c:v>
                </c:pt>
                <c:pt idx="401">
                  <c:v>319.034537142857</c:v>
                </c:pt>
                <c:pt idx="402">
                  <c:v>322.67553714285702</c:v>
                </c:pt>
                <c:pt idx="403">
                  <c:v>326.31129714285697</c:v>
                </c:pt>
                <c:pt idx="404">
                  <c:v>329.95229714285699</c:v>
                </c:pt>
                <c:pt idx="405">
                  <c:v>333.49951428571399</c:v>
                </c:pt>
                <c:pt idx="406">
                  <c:v>337.17719428571399</c:v>
                </c:pt>
                <c:pt idx="407">
                  <c:v>340.87059428571399</c:v>
                </c:pt>
                <c:pt idx="408">
                  <c:v>344.98019428571399</c:v>
                </c:pt>
                <c:pt idx="409">
                  <c:v>348.736474285714</c:v>
                </c:pt>
                <c:pt idx="410">
                  <c:v>352.513714285714</c:v>
                </c:pt>
                <c:pt idx="411">
                  <c:v>356.31191428571401</c:v>
                </c:pt>
                <c:pt idx="412">
                  <c:v>359.73583428571402</c:v>
                </c:pt>
                <c:pt idx="413">
                  <c:v>363.56659428571402</c:v>
                </c:pt>
                <c:pt idx="414">
                  <c:v>367.39735428571402</c:v>
                </c:pt>
                <c:pt idx="415">
                  <c:v>371.24071428571398</c:v>
                </c:pt>
                <c:pt idx="416">
                  <c:v>374.91785714285697</c:v>
                </c:pt>
                <c:pt idx="417">
                  <c:v>378.39117714285698</c:v>
                </c:pt>
                <c:pt idx="418">
                  <c:v>381.50593714285702</c:v>
                </c:pt>
                <c:pt idx="419">
                  <c:v>384.45825714285701</c:v>
                </c:pt>
                <c:pt idx="420">
                  <c:v>386.89481714285699</c:v>
                </c:pt>
                <c:pt idx="421">
                  <c:v>389.79997714285702</c:v>
                </c:pt>
                <c:pt idx="422">
                  <c:v>392.39373714285699</c:v>
                </c:pt>
                <c:pt idx="423">
                  <c:v>395.45085714285699</c:v>
                </c:pt>
                <c:pt idx="424">
                  <c:v>398.57085714285699</c:v>
                </c:pt>
                <c:pt idx="425">
                  <c:v>401.34913714285699</c:v>
                </c:pt>
                <c:pt idx="426">
                  <c:v>404.00457714285699</c:v>
                </c:pt>
                <c:pt idx="427">
                  <c:v>406.06685714285697</c:v>
                </c:pt>
                <c:pt idx="428">
                  <c:v>408.15009714285702</c:v>
                </c:pt>
                <c:pt idx="429">
                  <c:v>410.249057142857</c:v>
                </c:pt>
                <c:pt idx="430">
                  <c:v>412.08323999999999</c:v>
                </c:pt>
                <c:pt idx="431">
                  <c:v>413.82363999999899</c:v>
                </c:pt>
                <c:pt idx="432">
                  <c:v>415.56927999999903</c:v>
                </c:pt>
                <c:pt idx="433">
                  <c:v>416.91443999999899</c:v>
                </c:pt>
                <c:pt idx="434">
                  <c:v>418.22816</c:v>
                </c:pt>
                <c:pt idx="435">
                  <c:v>419.50519999999898</c:v>
                </c:pt>
                <c:pt idx="436">
                  <c:v>420.57510285714199</c:v>
                </c:pt>
                <c:pt idx="437">
                  <c:v>421.383542857142</c:v>
                </c:pt>
                <c:pt idx="438">
                  <c:v>421.77578285714202</c:v>
                </c:pt>
                <c:pt idx="439">
                  <c:v>422.16278285714202</c:v>
                </c:pt>
                <c:pt idx="440">
                  <c:v>421.76978285714199</c:v>
                </c:pt>
                <c:pt idx="441">
                  <c:v>421.36630285714199</c:v>
                </c:pt>
                <c:pt idx="442">
                  <c:v>420.88018285714202</c:v>
                </c:pt>
                <c:pt idx="443">
                  <c:v>420.38358285714202</c:v>
                </c:pt>
                <c:pt idx="444">
                  <c:v>420.09658285714198</c:v>
                </c:pt>
                <c:pt idx="445">
                  <c:v>419.98250285714198</c:v>
                </c:pt>
                <c:pt idx="446">
                  <c:v>419.51914285714201</c:v>
                </c:pt>
                <c:pt idx="447">
                  <c:v>419.03482285714199</c:v>
                </c:pt>
                <c:pt idx="448">
                  <c:v>418.15002285714201</c:v>
                </c:pt>
                <c:pt idx="449">
                  <c:v>417.26522285714202</c:v>
                </c:pt>
                <c:pt idx="450">
                  <c:v>416.40026285714202</c:v>
                </c:pt>
                <c:pt idx="451">
                  <c:v>415.76698285714201</c:v>
                </c:pt>
                <c:pt idx="452">
                  <c:v>414.84026285714202</c:v>
                </c:pt>
                <c:pt idx="453">
                  <c:v>413.56022285714198</c:v>
                </c:pt>
                <c:pt idx="454">
                  <c:v>412.301142857142</c:v>
                </c:pt>
                <c:pt idx="455">
                  <c:v>411.057782857142</c:v>
                </c:pt>
                <c:pt idx="456">
                  <c:v>409.83014285714199</c:v>
                </c:pt>
                <c:pt idx="457">
                  <c:v>408.61822285714197</c:v>
                </c:pt>
                <c:pt idx="458">
                  <c:v>407.42726285714201</c:v>
                </c:pt>
                <c:pt idx="459">
                  <c:v>406.257262857142</c:v>
                </c:pt>
                <c:pt idx="460">
                  <c:v>405.09774285714201</c:v>
                </c:pt>
                <c:pt idx="461">
                  <c:v>404.11916000000002</c:v>
                </c:pt>
                <c:pt idx="462">
                  <c:v>403.38108</c:v>
                </c:pt>
                <c:pt idx="463">
                  <c:v>402.63252</c:v>
                </c:pt>
                <c:pt idx="464">
                  <c:v>401.85252000000003</c:v>
                </c:pt>
                <c:pt idx="465">
                  <c:v>401.06204000000002</c:v>
                </c:pt>
                <c:pt idx="466">
                  <c:v>400.22964000000002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(1)'!$T$6:$T$215</c:f>
              <c:numCache>
                <c:formatCode>0.000</c:formatCode>
                <c:ptCount val="210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(1)'!$Z$6:$Z$215</c:f>
              <c:numCache>
                <c:formatCode>General</c:formatCode>
                <c:ptCount val="210"/>
                <c:pt idx="0">
                  <c:v>6.6037999999999997</c:v>
                </c:pt>
                <c:pt idx="1">
                  <c:v>5.6823199999999048</c:v>
                </c:pt>
                <c:pt idx="2">
                  <c:v>4.8079999999999998</c:v>
                </c:pt>
                <c:pt idx="3">
                  <c:v>3.9756</c:v>
                </c:pt>
                <c:pt idx="4">
                  <c:v>3.1798799999999012</c:v>
                </c:pt>
                <c:pt idx="5">
                  <c:v>2.4155999999999018</c:v>
                </c:pt>
                <c:pt idx="6">
                  <c:v>1.6775200000000012</c:v>
                </c:pt>
                <c:pt idx="7">
                  <c:v>0.94992000000000232</c:v>
                </c:pt>
                <c:pt idx="8">
                  <c:v>0.61755999999990152</c:v>
                </c:pt>
                <c:pt idx="9">
                  <c:v>0.30091999999990193</c:v>
                </c:pt>
                <c:pt idx="10">
                  <c:v>0</c:v>
                </c:pt>
                <c:pt idx="11">
                  <c:v>9.9560000000000315E-2</c:v>
                </c:pt>
                <c:pt idx="12">
                  <c:v>0.19388000000000005</c:v>
                </c:pt>
                <c:pt idx="13">
                  <c:v>0.27771999999990271</c:v>
                </c:pt>
                <c:pt idx="14">
                  <c:v>0.34584000000000259</c:v>
                </c:pt>
                <c:pt idx="15">
                  <c:v>0.38251999999990005</c:v>
                </c:pt>
                <c:pt idx="16">
                  <c:v>0.40347999999990236</c:v>
                </c:pt>
                <c:pt idx="17">
                  <c:v>0.61307999999990059</c:v>
                </c:pt>
                <c:pt idx="18">
                  <c:v>1.021799999999903</c:v>
                </c:pt>
                <c:pt idx="19">
                  <c:v>1.399079999999902</c:v>
                </c:pt>
                <c:pt idx="20">
                  <c:v>1.750160000000001</c:v>
                </c:pt>
                <c:pt idx="21">
                  <c:v>2.0750400000000013</c:v>
                </c:pt>
                <c:pt idx="22">
                  <c:v>3.1589600000000004</c:v>
                </c:pt>
                <c:pt idx="23">
                  <c:v>4.2219199999999013</c:v>
                </c:pt>
                <c:pt idx="24">
                  <c:v>5.2691599999998999</c:v>
                </c:pt>
                <c:pt idx="25">
                  <c:v>6.3006799999999998</c:v>
                </c:pt>
                <c:pt idx="26">
                  <c:v>7.3059999999998979</c:v>
                </c:pt>
                <c:pt idx="27">
                  <c:v>8.2903599999999997</c:v>
                </c:pt>
                <c:pt idx="28">
                  <c:v>9.2642400000000009</c:v>
                </c:pt>
                <c:pt idx="29">
                  <c:v>10.232879999999902</c:v>
                </c:pt>
                <c:pt idx="30">
                  <c:v>11.211999999999904</c:v>
                </c:pt>
                <c:pt idx="31">
                  <c:v>12.2068399999999</c:v>
                </c:pt>
                <c:pt idx="32">
                  <c:v>13.2331199999999</c:v>
                </c:pt>
                <c:pt idx="33">
                  <c:v>13.6807599999999</c:v>
                </c:pt>
                <c:pt idx="34">
                  <c:v>13.944999999999901</c:v>
                </c:pt>
                <c:pt idx="35">
                  <c:v>14.240679999999898</c:v>
                </c:pt>
                <c:pt idx="36">
                  <c:v>14.177799999999898</c:v>
                </c:pt>
                <c:pt idx="37">
                  <c:v>14.156839999999903</c:v>
                </c:pt>
                <c:pt idx="38">
                  <c:v>14.172559999999905</c:v>
                </c:pt>
                <c:pt idx="39">
                  <c:v>14.224959999999903</c:v>
                </c:pt>
                <c:pt idx="40">
                  <c:v>14.319279999999999</c:v>
                </c:pt>
                <c:pt idx="41">
                  <c:v>14.4502799999999</c:v>
                </c:pt>
                <c:pt idx="42">
                  <c:v>14.408359999999902</c:v>
                </c:pt>
                <c:pt idx="43">
                  <c:v>14.172559999999905</c:v>
                </c:pt>
                <c:pt idx="44">
                  <c:v>13.968199999999904</c:v>
                </c:pt>
                <c:pt idx="45">
                  <c:v>13.784799999999905</c:v>
                </c:pt>
                <c:pt idx="46">
                  <c:v>13.62236</c:v>
                </c:pt>
                <c:pt idx="47">
                  <c:v>13.475639999999999</c:v>
                </c:pt>
                <c:pt idx="48">
                  <c:v>13.734639999999999</c:v>
                </c:pt>
                <c:pt idx="49">
                  <c:v>14.014600000000002</c:v>
                </c:pt>
                <c:pt idx="50">
                  <c:v>14.315519999999999</c:v>
                </c:pt>
                <c:pt idx="51">
                  <c:v>14.647879999999901</c:v>
                </c:pt>
                <c:pt idx="52">
                  <c:v>15.011679999999998</c:v>
                </c:pt>
                <c:pt idx="53">
                  <c:v>15.401679999999999</c:v>
                </c:pt>
                <c:pt idx="54">
                  <c:v>16.197399999999902</c:v>
                </c:pt>
                <c:pt idx="55">
                  <c:v>17.003599999999999</c:v>
                </c:pt>
                <c:pt idx="56">
                  <c:v>17.405200000000001</c:v>
                </c:pt>
                <c:pt idx="57">
                  <c:v>17.7817199999999</c:v>
                </c:pt>
                <c:pt idx="58">
                  <c:v>18.394040000000004</c:v>
                </c:pt>
                <c:pt idx="59">
                  <c:v>19.205480000000001</c:v>
                </c:pt>
                <c:pt idx="60">
                  <c:v>20.032640000000001</c:v>
                </c:pt>
                <c:pt idx="61">
                  <c:v>20.8545599999999</c:v>
                </c:pt>
                <c:pt idx="62">
                  <c:v>21.676479999999998</c:v>
                </c:pt>
                <c:pt idx="63">
                  <c:v>22.508879999999998</c:v>
                </c:pt>
                <c:pt idx="64">
                  <c:v>23.351759999999899</c:v>
                </c:pt>
                <c:pt idx="65">
                  <c:v>24.210359999999902</c:v>
                </c:pt>
                <c:pt idx="66">
                  <c:v>25.074200000000005</c:v>
                </c:pt>
                <c:pt idx="67">
                  <c:v>25.943279999999902</c:v>
                </c:pt>
                <c:pt idx="68">
                  <c:v>26.822839999999999</c:v>
                </c:pt>
                <c:pt idx="69">
                  <c:v>27.707639999999998</c:v>
                </c:pt>
                <c:pt idx="70">
                  <c:v>28.602920000000005</c:v>
                </c:pt>
                <c:pt idx="71">
                  <c:v>29.508679999999998</c:v>
                </c:pt>
                <c:pt idx="72">
                  <c:v>30.42492</c:v>
                </c:pt>
                <c:pt idx="73">
                  <c:v>30.961640000000003</c:v>
                </c:pt>
                <c:pt idx="74">
                  <c:v>31.6583371428571</c:v>
                </c:pt>
                <c:pt idx="75">
                  <c:v>32.188817142857104</c:v>
                </c:pt>
                <c:pt idx="76">
                  <c:v>32.701577142857104</c:v>
                </c:pt>
                <c:pt idx="77">
                  <c:v>33.609577142857098</c:v>
                </c:pt>
                <c:pt idx="78">
                  <c:v>34.5228171428571</c:v>
                </c:pt>
                <c:pt idx="79">
                  <c:v>35.061777142857103</c:v>
                </c:pt>
                <c:pt idx="80">
                  <c:v>35.6112171428571</c:v>
                </c:pt>
                <c:pt idx="81">
                  <c:v>36.586217142857102</c:v>
                </c:pt>
                <c:pt idx="82">
                  <c:v>37.591537142857106</c:v>
                </c:pt>
                <c:pt idx="83">
                  <c:v>38.586377142857103</c:v>
                </c:pt>
                <c:pt idx="84">
                  <c:v>39.596937142857101</c:v>
                </c:pt>
                <c:pt idx="85">
                  <c:v>40.597017142857098</c:v>
                </c:pt>
                <c:pt idx="86">
                  <c:v>41.612817142857097</c:v>
                </c:pt>
                <c:pt idx="87">
                  <c:v>42.628617142857095</c:v>
                </c:pt>
                <c:pt idx="88">
                  <c:v>43.225217142857105</c:v>
                </c:pt>
                <c:pt idx="89">
                  <c:v>43.8218171428571</c:v>
                </c:pt>
                <c:pt idx="90">
                  <c:v>44.803177142857095</c:v>
                </c:pt>
                <c:pt idx="91">
                  <c:v>45.784537142857104</c:v>
                </c:pt>
                <c:pt idx="92">
                  <c:v>46.990679999999998</c:v>
                </c:pt>
                <c:pt idx="93">
                  <c:v>48.367279999999894</c:v>
                </c:pt>
                <c:pt idx="94">
                  <c:v>49.749120000000005</c:v>
                </c:pt>
                <c:pt idx="95">
                  <c:v>51.130960000000002</c:v>
                </c:pt>
                <c:pt idx="96">
                  <c:v>52.507559999999998</c:v>
                </c:pt>
                <c:pt idx="97">
                  <c:v>53.878919999999894</c:v>
                </c:pt>
                <c:pt idx="98">
                  <c:v>55.239799999999903</c:v>
                </c:pt>
                <c:pt idx="99">
                  <c:v>56.424982857142808</c:v>
                </c:pt>
                <c:pt idx="100">
                  <c:v>57.771142857142806</c:v>
                </c:pt>
                <c:pt idx="101">
                  <c:v>59.119302857142799</c:v>
                </c:pt>
                <c:pt idx="102">
                  <c:v>60.211240000000004</c:v>
                </c:pt>
                <c:pt idx="103">
                  <c:v>61.501759999999905</c:v>
                </c:pt>
                <c:pt idx="104">
                  <c:v>63.145600000000002</c:v>
                </c:pt>
                <c:pt idx="105">
                  <c:v>64.768479999999897</c:v>
                </c:pt>
                <c:pt idx="106">
                  <c:v>66.359920000000002</c:v>
                </c:pt>
                <c:pt idx="107">
                  <c:v>67.930399999999906</c:v>
                </c:pt>
                <c:pt idx="108">
                  <c:v>69.479919999999908</c:v>
                </c:pt>
                <c:pt idx="109">
                  <c:v>71.008480000000006</c:v>
                </c:pt>
                <c:pt idx="110">
                  <c:v>72.516080000000002</c:v>
                </c:pt>
                <c:pt idx="111">
                  <c:v>73.997479999999996</c:v>
                </c:pt>
                <c:pt idx="112">
                  <c:v>75.468399999999008</c:v>
                </c:pt>
                <c:pt idx="113">
                  <c:v>77.332319999999001</c:v>
                </c:pt>
                <c:pt idx="114">
                  <c:v>79.175279999999006</c:v>
                </c:pt>
                <c:pt idx="115">
                  <c:v>80.617760000000004</c:v>
                </c:pt>
                <c:pt idx="116">
                  <c:v>82.424039999998996</c:v>
                </c:pt>
                <c:pt idx="117">
                  <c:v>83.995057142857007</c:v>
                </c:pt>
                <c:pt idx="118">
                  <c:v>85.604680000000002</c:v>
                </c:pt>
                <c:pt idx="119">
                  <c:v>87.353319999999997</c:v>
                </c:pt>
                <c:pt idx="120">
                  <c:v>89.080999999999008</c:v>
                </c:pt>
                <c:pt idx="121">
                  <c:v>90.792959999998999</c:v>
                </c:pt>
                <c:pt idx="122">
                  <c:v>92.489199999999997</c:v>
                </c:pt>
                <c:pt idx="123">
                  <c:v>94.174959999999999</c:v>
                </c:pt>
                <c:pt idx="124">
                  <c:v>95.85548</c:v>
                </c:pt>
                <c:pt idx="125">
                  <c:v>97.52552</c:v>
                </c:pt>
                <c:pt idx="126">
                  <c:v>99.19032</c:v>
                </c:pt>
                <c:pt idx="127">
                  <c:v>100.695142857142</c:v>
                </c:pt>
                <c:pt idx="128">
                  <c:v>101.97518285714199</c:v>
                </c:pt>
                <c:pt idx="129">
                  <c:v>102.870462857142</c:v>
                </c:pt>
                <c:pt idx="130">
                  <c:v>103.909999999999</c:v>
                </c:pt>
                <c:pt idx="131">
                  <c:v>105.388622857142</c:v>
                </c:pt>
                <c:pt idx="132">
                  <c:v>107.02198285714201</c:v>
                </c:pt>
                <c:pt idx="133">
                  <c:v>108.65534285714199</c:v>
                </c:pt>
                <c:pt idx="134">
                  <c:v>110.288702857142</c:v>
                </c:pt>
                <c:pt idx="135">
                  <c:v>111.91682285714199</c:v>
                </c:pt>
                <c:pt idx="136">
                  <c:v>113.550182857142</c:v>
                </c:pt>
                <c:pt idx="137">
                  <c:v>115.18354285714202</c:v>
                </c:pt>
                <c:pt idx="138">
                  <c:v>116.827382857142</c:v>
                </c:pt>
                <c:pt idx="139">
                  <c:v>118.48170285714201</c:v>
                </c:pt>
                <c:pt idx="140">
                  <c:v>120.136022857142</c:v>
                </c:pt>
                <c:pt idx="141">
                  <c:v>121.41082285714199</c:v>
                </c:pt>
                <c:pt idx="142">
                  <c:v>122.68038285714201</c:v>
                </c:pt>
                <c:pt idx="143">
                  <c:v>123.71992</c:v>
                </c:pt>
                <c:pt idx="144">
                  <c:v>124.759457142857</c:v>
                </c:pt>
                <c:pt idx="145">
                  <c:v>126.25904</c:v>
                </c:pt>
                <c:pt idx="146">
                  <c:v>127.92384000000001</c:v>
                </c:pt>
                <c:pt idx="147">
                  <c:v>129.16944000000001</c:v>
                </c:pt>
                <c:pt idx="148">
                  <c:v>130.45696000000001</c:v>
                </c:pt>
                <c:pt idx="149">
                  <c:v>131.7602</c:v>
                </c:pt>
                <c:pt idx="150">
                  <c:v>133.08439999999999</c:v>
                </c:pt>
                <c:pt idx="151">
                  <c:v>134.42431999999999</c:v>
                </c:pt>
                <c:pt idx="152">
                  <c:v>135.79043999999999</c:v>
                </c:pt>
                <c:pt idx="153">
                  <c:v>137.17228</c:v>
                </c:pt>
                <c:pt idx="154">
                  <c:v>138.57507999999899</c:v>
                </c:pt>
                <c:pt idx="155">
                  <c:v>139.84934285714201</c:v>
                </c:pt>
                <c:pt idx="156">
                  <c:v>140.70547999999999</c:v>
                </c:pt>
                <c:pt idx="157">
                  <c:v>141.43307999999999</c:v>
                </c:pt>
                <c:pt idx="158">
                  <c:v>142.56639999999999</c:v>
                </c:pt>
                <c:pt idx="159">
                  <c:v>144.11591999999999</c:v>
                </c:pt>
                <c:pt idx="160">
                  <c:v>145.686399999999</c:v>
                </c:pt>
                <c:pt idx="161">
                  <c:v>147.27260000000001</c:v>
                </c:pt>
                <c:pt idx="162">
                  <c:v>148.87451999999999</c:v>
                </c:pt>
                <c:pt idx="163">
                  <c:v>150.49216000000001</c:v>
                </c:pt>
                <c:pt idx="164">
                  <c:v>151.71044000000001</c:v>
                </c:pt>
                <c:pt idx="165">
                  <c:v>152.91412</c:v>
                </c:pt>
                <c:pt idx="166">
                  <c:v>154.13875999999999</c:v>
                </c:pt>
                <c:pt idx="167">
                  <c:v>155.37911999999901</c:v>
                </c:pt>
                <c:pt idx="168">
                  <c:v>156.64044000000001</c:v>
                </c:pt>
                <c:pt idx="169">
                  <c:v>157.752262857142</c:v>
                </c:pt>
                <c:pt idx="170">
                  <c:v>158.41976</c:v>
                </c:pt>
                <c:pt idx="171">
                  <c:v>159.218257142857</c:v>
                </c:pt>
                <c:pt idx="172">
                  <c:v>160.55069714285699</c:v>
                </c:pt>
                <c:pt idx="173">
                  <c:v>161.841217142857</c:v>
                </c:pt>
                <c:pt idx="174">
                  <c:v>163.126497142857</c:v>
                </c:pt>
                <c:pt idx="175">
                  <c:v>164.49508</c:v>
                </c:pt>
                <c:pt idx="176">
                  <c:v>166.13368</c:v>
                </c:pt>
                <c:pt idx="177">
                  <c:v>167.75131999999999</c:v>
                </c:pt>
                <c:pt idx="178">
                  <c:v>169.35324</c:v>
                </c:pt>
                <c:pt idx="179">
                  <c:v>170.93943999999999</c:v>
                </c:pt>
                <c:pt idx="180">
                  <c:v>172.50468000000001</c:v>
                </c:pt>
                <c:pt idx="181">
                  <c:v>174.05420000000001</c:v>
                </c:pt>
                <c:pt idx="182">
                  <c:v>175.58276000000001</c:v>
                </c:pt>
                <c:pt idx="183">
                  <c:v>176.7056</c:v>
                </c:pt>
                <c:pt idx="184">
                  <c:v>177.41224</c:v>
                </c:pt>
                <c:pt idx="185">
                  <c:v>178.10316</c:v>
                </c:pt>
                <c:pt idx="186">
                  <c:v>178.77835999999999</c:v>
                </c:pt>
                <c:pt idx="187">
                  <c:v>179.43260000000001</c:v>
                </c:pt>
                <c:pt idx="188">
                  <c:v>180.35161714285701</c:v>
                </c:pt>
                <c:pt idx="189">
                  <c:v>181.66999428571401</c:v>
                </c:pt>
                <c:pt idx="190">
                  <c:v>183.10723428571401</c:v>
                </c:pt>
                <c:pt idx="191">
                  <c:v>184.528754285714</c:v>
                </c:pt>
                <c:pt idx="192">
                  <c:v>185.93979428571402</c:v>
                </c:pt>
                <c:pt idx="193">
                  <c:v>187.33511428571401</c:v>
                </c:pt>
                <c:pt idx="194">
                  <c:v>188.73043428571401</c:v>
                </c:pt>
                <c:pt idx="195">
                  <c:v>190.11003428571399</c:v>
                </c:pt>
                <c:pt idx="196">
                  <c:v>191.42344</c:v>
                </c:pt>
                <c:pt idx="197">
                  <c:v>192.7978</c:v>
                </c:pt>
                <c:pt idx="198">
                  <c:v>194.17740000000001</c:v>
                </c:pt>
                <c:pt idx="199">
                  <c:v>195.57272</c:v>
                </c:pt>
                <c:pt idx="200">
                  <c:v>196.87949714285699</c:v>
                </c:pt>
                <c:pt idx="201">
                  <c:v>197.98317714285699</c:v>
                </c:pt>
                <c:pt idx="202">
                  <c:v>199.005337142857</c:v>
                </c:pt>
                <c:pt idx="203">
                  <c:v>199.64909714285699</c:v>
                </c:pt>
                <c:pt idx="204">
                  <c:v>200.30857714285699</c:v>
                </c:pt>
                <c:pt idx="205">
                  <c:v>200.98901714285699</c:v>
                </c:pt>
                <c:pt idx="206">
                  <c:v>201.690417142857</c:v>
                </c:pt>
                <c:pt idx="207">
                  <c:v>202.40229714285701</c:v>
                </c:pt>
                <c:pt idx="208">
                  <c:v>203.13513714285699</c:v>
                </c:pt>
                <c:pt idx="209">
                  <c:v>203.888937142857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6-4391-AF17-2EA14704719F}"/>
            </c:ext>
          </c:extLst>
        </c:ser>
        <c:ser>
          <c:idx val="1"/>
          <c:order val="1"/>
          <c:tx>
            <c:strRef>
              <c:f>'0.05 (1)'!$AA$5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(1)'!$T$6:$T$215</c:f>
              <c:numCache>
                <c:formatCode>0.000</c:formatCode>
                <c:ptCount val="210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(1)'!$AA$6:$AA$215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2.8683136844188956E-3</c:v>
                </c:pt>
                <c:pt idx="22">
                  <c:v>3.1455000070877731E-2</c:v>
                </c:pt>
                <c:pt idx="23">
                  <c:v>5.7249300042323932E-2</c:v>
                </c:pt>
                <c:pt idx="24">
                  <c:v>0.18073050896125734</c:v>
                </c:pt>
                <c:pt idx="25">
                  <c:v>0.23466904652178039</c:v>
                </c:pt>
                <c:pt idx="26">
                  <c:v>0.36855907653135073</c:v>
                </c:pt>
                <c:pt idx="27">
                  <c:v>0.5329109190140483</c:v>
                </c:pt>
                <c:pt idx="28">
                  <c:v>0.72205420699220169</c:v>
                </c:pt>
                <c:pt idx="29">
                  <c:v>1.057413185736479</c:v>
                </c:pt>
                <c:pt idx="30">
                  <c:v>1.3188033485228949</c:v>
                </c:pt>
                <c:pt idx="31">
                  <c:v>1.606314072188112</c:v>
                </c:pt>
                <c:pt idx="32">
                  <c:v>1.9188169027898765</c:v>
                </c:pt>
                <c:pt idx="33">
                  <c:v>2.2531484063071705</c:v>
                </c:pt>
                <c:pt idx="34">
                  <c:v>2.6161885090712</c:v>
                </c:pt>
                <c:pt idx="35">
                  <c:v>3.1973364804997395</c:v>
                </c:pt>
                <c:pt idx="36">
                  <c:v>3.6128226685038247</c:v>
                </c:pt>
                <c:pt idx="37">
                  <c:v>3.8380948670667863</c:v>
                </c:pt>
                <c:pt idx="38">
                  <c:v>4.2943287165457376</c:v>
                </c:pt>
                <c:pt idx="39">
                  <c:v>4.7600166206631078</c:v>
                </c:pt>
                <c:pt idx="40">
                  <c:v>5.265115342385565</c:v>
                </c:pt>
                <c:pt idx="41">
                  <c:v>6.0364474660528655</c:v>
                </c:pt>
                <c:pt idx="42">
                  <c:v>6.5633272242968879</c:v>
                </c:pt>
                <c:pt idx="43">
                  <c:v>7.1439534368546038</c:v>
                </c:pt>
                <c:pt idx="44">
                  <c:v>7.7336278284171431</c:v>
                </c:pt>
                <c:pt idx="45">
                  <c:v>8.3245859063932883</c:v>
                </c:pt>
                <c:pt idx="46">
                  <c:v>8.9359145110010676</c:v>
                </c:pt>
                <c:pt idx="47">
                  <c:v>9.8776952678032632</c:v>
                </c:pt>
                <c:pt idx="48">
                  <c:v>10.524951432499137</c:v>
                </c:pt>
                <c:pt idx="49">
                  <c:v>11.192362711176626</c:v>
                </c:pt>
                <c:pt idx="50">
                  <c:v>11.887257306884594</c:v>
                </c:pt>
                <c:pt idx="51">
                  <c:v>12.928142615057993</c:v>
                </c:pt>
                <c:pt idx="52">
                  <c:v>13.658682698592568</c:v>
                </c:pt>
                <c:pt idx="53">
                  <c:v>14.402274502695841</c:v>
                </c:pt>
                <c:pt idx="54">
                  <c:v>15.140110475765473</c:v>
                </c:pt>
                <c:pt idx="55">
                  <c:v>15.532787928159236</c:v>
                </c:pt>
                <c:pt idx="56">
                  <c:v>16.336469483121782</c:v>
                </c:pt>
                <c:pt idx="57">
                  <c:v>17.094494367495621</c:v>
                </c:pt>
                <c:pt idx="58">
                  <c:v>17.91459509886597</c:v>
                </c:pt>
                <c:pt idx="59">
                  <c:v>19.148494159490369</c:v>
                </c:pt>
                <c:pt idx="60">
                  <c:v>19.997141247522926</c:v>
                </c:pt>
                <c:pt idx="61">
                  <c:v>20.830536404664809</c:v>
                </c:pt>
                <c:pt idx="62">
                  <c:v>21.669651722792224</c:v>
                </c:pt>
                <c:pt idx="63">
                  <c:v>22.561940023609413</c:v>
                </c:pt>
                <c:pt idx="64">
                  <c:v>23.441863021651091</c:v>
                </c:pt>
                <c:pt idx="65">
                  <c:v>24.333413824969778</c:v>
                </c:pt>
                <c:pt idx="66">
                  <c:v>25.703121123649648</c:v>
                </c:pt>
                <c:pt idx="67">
                  <c:v>26.646833120110799</c:v>
                </c:pt>
                <c:pt idx="68">
                  <c:v>27.585905930915565</c:v>
                </c:pt>
                <c:pt idx="69">
                  <c:v>28.521589234245162</c:v>
                </c:pt>
                <c:pt idx="70">
                  <c:v>29.460292084435064</c:v>
                </c:pt>
                <c:pt idx="71">
                  <c:v>29.953599424190127</c:v>
                </c:pt>
                <c:pt idx="72">
                  <c:v>30.928063105670315</c:v>
                </c:pt>
                <c:pt idx="73">
                  <c:v>32.400444177420574</c:v>
                </c:pt>
                <c:pt idx="74">
                  <c:v>33.39112952573759</c:v>
                </c:pt>
                <c:pt idx="75">
                  <c:v>34.378634943745986</c:v>
                </c:pt>
                <c:pt idx="76">
                  <c:v>35.391442423048538</c:v>
                </c:pt>
                <c:pt idx="77">
                  <c:v>36.413118965323115</c:v>
                </c:pt>
                <c:pt idx="78">
                  <c:v>37.962640198416643</c:v>
                </c:pt>
                <c:pt idx="79">
                  <c:v>38.98278157799281</c:v>
                </c:pt>
                <c:pt idx="80">
                  <c:v>40.018536383066994</c:v>
                </c:pt>
                <c:pt idx="81">
                  <c:v>41.081340876547891</c:v>
                </c:pt>
                <c:pt idx="82">
                  <c:v>42.115688048095016</c:v>
                </c:pt>
                <c:pt idx="83">
                  <c:v>43.180402636993243</c:v>
                </c:pt>
                <c:pt idx="84">
                  <c:v>44.263859234236868</c:v>
                </c:pt>
                <c:pt idx="85">
                  <c:v>45.884673316305083</c:v>
                </c:pt>
                <c:pt idx="86">
                  <c:v>46.994681208115502</c:v>
                </c:pt>
                <c:pt idx="87">
                  <c:v>47.551796765823219</c:v>
                </c:pt>
                <c:pt idx="88">
                  <c:v>48.614387051074957</c:v>
                </c:pt>
                <c:pt idx="89">
                  <c:v>49.720262237134499</c:v>
                </c:pt>
                <c:pt idx="90">
                  <c:v>50.838945055664816</c:v>
                </c:pt>
                <c:pt idx="91">
                  <c:v>51.970975094719435</c:v>
                </c:pt>
                <c:pt idx="92">
                  <c:v>53.654868171676469</c:v>
                </c:pt>
                <c:pt idx="93">
                  <c:v>54.800321766675545</c:v>
                </c:pt>
                <c:pt idx="94">
                  <c:v>55.914991581640628</c:v>
                </c:pt>
                <c:pt idx="95">
                  <c:v>57.007818276768589</c:v>
                </c:pt>
                <c:pt idx="96">
                  <c:v>58.719302943604823</c:v>
                </c:pt>
                <c:pt idx="97">
                  <c:v>59.271387599388611</c:v>
                </c:pt>
                <c:pt idx="98">
                  <c:v>60.406202697576518</c:v>
                </c:pt>
                <c:pt idx="99">
                  <c:v>62.161406692741643</c:v>
                </c:pt>
                <c:pt idx="100">
                  <c:v>63.305594283696387</c:v>
                </c:pt>
                <c:pt idx="101">
                  <c:v>64.475797724556642</c:v>
                </c:pt>
                <c:pt idx="102">
                  <c:v>65.65663640851632</c:v>
                </c:pt>
                <c:pt idx="103">
                  <c:v>66.843577018651644</c:v>
                </c:pt>
                <c:pt idx="104">
                  <c:v>68.024122849348288</c:v>
                </c:pt>
                <c:pt idx="105">
                  <c:v>69.793226974428563</c:v>
                </c:pt>
                <c:pt idx="106">
                  <c:v>70.370594037418115</c:v>
                </c:pt>
                <c:pt idx="107">
                  <c:v>71.563614888136698</c:v>
                </c:pt>
                <c:pt idx="108">
                  <c:v>73.365058160881233</c:v>
                </c:pt>
                <c:pt idx="109">
                  <c:v>73.982595319724581</c:v>
                </c:pt>
                <c:pt idx="110">
                  <c:v>75.796205457810032</c:v>
                </c:pt>
                <c:pt idx="111">
                  <c:v>77.007310881495712</c:v>
                </c:pt>
                <c:pt idx="112">
                  <c:v>78.174157196384371</c:v>
                </c:pt>
                <c:pt idx="113">
                  <c:v>79.393975660718382</c:v>
                </c:pt>
                <c:pt idx="114">
                  <c:v>80.614552763802777</c:v>
                </c:pt>
                <c:pt idx="115">
                  <c:v>81.835500503239572</c:v>
                </c:pt>
                <c:pt idx="116">
                  <c:v>83.654221357497221</c:v>
                </c:pt>
                <c:pt idx="117">
                  <c:v>84.879305863974949</c:v>
                </c:pt>
                <c:pt idx="118">
                  <c:v>86.121731545786531</c:v>
                </c:pt>
                <c:pt idx="119">
                  <c:v>87.35342924132199</c:v>
                </c:pt>
                <c:pt idx="120">
                  <c:v>88.625229406126081</c:v>
                </c:pt>
                <c:pt idx="121">
                  <c:v>91.744690899642805</c:v>
                </c:pt>
                <c:pt idx="122">
                  <c:v>92.355946675689594</c:v>
                </c:pt>
                <c:pt idx="123">
                  <c:v>92.980245763990609</c:v>
                </c:pt>
                <c:pt idx="124">
                  <c:v>93.615138841041244</c:v>
                </c:pt>
                <c:pt idx="125">
                  <c:v>94.873563279462772</c:v>
                </c:pt>
                <c:pt idx="126">
                  <c:v>96.755464795496437</c:v>
                </c:pt>
                <c:pt idx="127">
                  <c:v>97.411017891154941</c:v>
                </c:pt>
                <c:pt idx="128">
                  <c:v>98.672378055422556</c:v>
                </c:pt>
                <c:pt idx="129">
                  <c:v>100.58382884615723</c:v>
                </c:pt>
                <c:pt idx="130">
                  <c:v>102.47450008034463</c:v>
                </c:pt>
                <c:pt idx="131">
                  <c:v>103.11373704396053</c:v>
                </c:pt>
                <c:pt idx="132">
                  <c:v>104.40289567727856</c:v>
                </c:pt>
                <c:pt idx="133">
                  <c:v>105.70240834852851</c:v>
                </c:pt>
                <c:pt idx="134">
                  <c:v>106.98088802093783</c:v>
                </c:pt>
                <c:pt idx="135">
                  <c:v>110.19932076453303</c:v>
                </c:pt>
                <c:pt idx="136">
                  <c:v>110.82684172239102</c:v>
                </c:pt>
                <c:pt idx="137">
                  <c:v>112.11870250328714</c:v>
                </c:pt>
                <c:pt idx="138">
                  <c:v>113.40082346740193</c:v>
                </c:pt>
                <c:pt idx="139">
                  <c:v>114.69438169466116</c:v>
                </c:pt>
                <c:pt idx="140">
                  <c:v>115.97016441308699</c:v>
                </c:pt>
                <c:pt idx="141">
                  <c:v>117.88450773034268</c:v>
                </c:pt>
                <c:pt idx="142">
                  <c:v>119.1693660861674</c:v>
                </c:pt>
                <c:pt idx="143">
                  <c:v>120.45868180252937</c:v>
                </c:pt>
                <c:pt idx="144">
                  <c:v>121.74755222512636</c:v>
                </c:pt>
                <c:pt idx="145">
                  <c:v>123.05476188853852</c:v>
                </c:pt>
                <c:pt idx="146">
                  <c:v>124.35179303382472</c:v>
                </c:pt>
                <c:pt idx="147">
                  <c:v>126.31127336784344</c:v>
                </c:pt>
                <c:pt idx="148">
                  <c:v>127.57840936331621</c:v>
                </c:pt>
                <c:pt idx="149">
                  <c:v>128.86075092516541</c:v>
                </c:pt>
                <c:pt idx="150">
                  <c:v>130.16432989098928</c:v>
                </c:pt>
                <c:pt idx="151">
                  <c:v>130.82240721473565</c:v>
                </c:pt>
                <c:pt idx="152">
                  <c:v>132.12580141666521</c:v>
                </c:pt>
                <c:pt idx="153">
                  <c:v>134.0972777830475</c:v>
                </c:pt>
                <c:pt idx="154">
                  <c:v>135.41104688021881</c:v>
                </c:pt>
                <c:pt idx="155">
                  <c:v>136.70106265725224</c:v>
                </c:pt>
                <c:pt idx="156">
                  <c:v>138.00278095254552</c:v>
                </c:pt>
                <c:pt idx="157">
                  <c:v>139.29864947244818</c:v>
                </c:pt>
                <c:pt idx="158">
                  <c:v>140.57382744536699</c:v>
                </c:pt>
                <c:pt idx="159">
                  <c:v>141.87161286144985</c:v>
                </c:pt>
                <c:pt idx="160">
                  <c:v>143.19495594614639</c:v>
                </c:pt>
                <c:pt idx="161">
                  <c:v>145.2186186227452</c:v>
                </c:pt>
                <c:pt idx="162">
                  <c:v>146.46918224221767</c:v>
                </c:pt>
                <c:pt idx="163">
                  <c:v>147.7854942150278</c:v>
                </c:pt>
                <c:pt idx="164">
                  <c:v>149.11506091949627</c:v>
                </c:pt>
                <c:pt idx="165">
                  <c:v>150.43846367695625</c:v>
                </c:pt>
                <c:pt idx="166">
                  <c:v>151.77165130705532</c:v>
                </c:pt>
                <c:pt idx="167">
                  <c:v>153.76961727791618</c:v>
                </c:pt>
                <c:pt idx="168">
                  <c:v>154.43090015246668</c:v>
                </c:pt>
                <c:pt idx="169">
                  <c:v>155.78912844099128</c:v>
                </c:pt>
                <c:pt idx="170">
                  <c:v>157.13066476724677</c:v>
                </c:pt>
                <c:pt idx="171">
                  <c:v>159.15851486896514</c:v>
                </c:pt>
                <c:pt idx="172">
                  <c:v>159.81319299377017</c:v>
                </c:pt>
                <c:pt idx="173">
                  <c:v>161.84329533276824</c:v>
                </c:pt>
                <c:pt idx="174">
                  <c:v>163.21128461667948</c:v>
                </c:pt>
                <c:pt idx="175">
                  <c:v>164.51918147050461</c:v>
                </c:pt>
                <c:pt idx="176">
                  <c:v>165.85109101553377</c:v>
                </c:pt>
                <c:pt idx="177">
                  <c:v>167.18654411723597</c:v>
                </c:pt>
                <c:pt idx="178">
                  <c:v>168.52468733741051</c:v>
                </c:pt>
                <c:pt idx="179">
                  <c:v>169.82766168932548</c:v>
                </c:pt>
                <c:pt idx="180">
                  <c:v>171.81078674985508</c:v>
                </c:pt>
                <c:pt idx="181">
                  <c:v>173.12420305528616</c:v>
                </c:pt>
                <c:pt idx="182">
                  <c:v>173.7925711081225</c:v>
                </c:pt>
                <c:pt idx="183">
                  <c:v>175.12589321082865</c:v>
                </c:pt>
                <c:pt idx="184">
                  <c:v>176.466516640306</c:v>
                </c:pt>
                <c:pt idx="185">
                  <c:v>178.48819489970722</c:v>
                </c:pt>
                <c:pt idx="186">
                  <c:v>179.86110103361739</c:v>
                </c:pt>
                <c:pt idx="187">
                  <c:v>181.20204680767552</c:v>
                </c:pt>
                <c:pt idx="188">
                  <c:v>182.55813803638188</c:v>
                </c:pt>
                <c:pt idx="189">
                  <c:v>183.87356639635755</c:v>
                </c:pt>
                <c:pt idx="190">
                  <c:v>185.2003968126414</c:v>
                </c:pt>
                <c:pt idx="191">
                  <c:v>187.18235111791111</c:v>
                </c:pt>
                <c:pt idx="192">
                  <c:v>188.51125263381252</c:v>
                </c:pt>
                <c:pt idx="193">
                  <c:v>189.85043900058048</c:v>
                </c:pt>
                <c:pt idx="194">
                  <c:v>191.15327524596378</c:v>
                </c:pt>
                <c:pt idx="195">
                  <c:v>192.49521123124069</c:v>
                </c:pt>
                <c:pt idx="196">
                  <c:v>193.85264022460964</c:v>
                </c:pt>
                <c:pt idx="197">
                  <c:v>195.23258472697603</c:v>
                </c:pt>
                <c:pt idx="198">
                  <c:v>196.53030756719167</c:v>
                </c:pt>
                <c:pt idx="199">
                  <c:v>197.85930711496192</c:v>
                </c:pt>
                <c:pt idx="200">
                  <c:v>199.21504517824883</c:v>
                </c:pt>
                <c:pt idx="201">
                  <c:v>200.57855016098546</c:v>
                </c:pt>
                <c:pt idx="202">
                  <c:v>201.94128164738106</c:v>
                </c:pt>
                <c:pt idx="203">
                  <c:v>203.31797603979695</c:v>
                </c:pt>
                <c:pt idx="204">
                  <c:v>204.64501156067215</c:v>
                </c:pt>
                <c:pt idx="205">
                  <c:v>206.67660344312804</c:v>
                </c:pt>
                <c:pt idx="206">
                  <c:v>207.99639492528803</c:v>
                </c:pt>
                <c:pt idx="207">
                  <c:v>209.33983883141283</c:v>
                </c:pt>
                <c:pt idx="208">
                  <c:v>210.69940795740476</c:v>
                </c:pt>
                <c:pt idx="209">
                  <c:v>211.46313662860155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6-4391-AF17-2EA14704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98000"/>
        <c:axId val="526100880"/>
      </c:scatterChart>
      <c:valAx>
        <c:axId val="5260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0880"/>
        <c:crosses val="autoZero"/>
        <c:crossBetween val="midCat"/>
      </c:valAx>
      <c:valAx>
        <c:axId val="526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2.5776011316848042E-2</c:v>
                </c:pt>
                <c:pt idx="2">
                  <c:v>9.9351949843285672E-2</c:v>
                </c:pt>
                <c:pt idx="3">
                  <c:v>0.2189810065702881</c:v>
                </c:pt>
                <c:pt idx="4">
                  <c:v>0.48018058781464773</c:v>
                </c:pt>
                <c:pt idx="5">
                  <c:v>0.70778932766165814</c:v>
                </c:pt>
                <c:pt idx="6">
                  <c:v>0.97774751487976652</c:v>
                </c:pt>
                <c:pt idx="7">
                  <c:v>1.2959613310225861</c:v>
                </c:pt>
                <c:pt idx="8">
                  <c:v>1.8260957919848559</c:v>
                </c:pt>
                <c:pt idx="9">
                  <c:v>2.2316727604281112</c:v>
                </c:pt>
                <c:pt idx="10">
                  <c:v>2.6765919740491353</c:v>
                </c:pt>
                <c:pt idx="11">
                  <c:v>2.9086953230489847</c:v>
                </c:pt>
                <c:pt idx="12">
                  <c:v>3.3898121870086579</c:v>
                </c:pt>
                <c:pt idx="13">
                  <c:v>4.1683944686323642</c:v>
                </c:pt>
                <c:pt idx="14">
                  <c:v>4.709697405986037</c:v>
                </c:pt>
                <c:pt idx="15">
                  <c:v>5.3122805748473914</c:v>
                </c:pt>
                <c:pt idx="16">
                  <c:v>5.9242493747636082</c:v>
                </c:pt>
                <c:pt idx="17">
                  <c:v>6.5674059399297535</c:v>
                </c:pt>
                <c:pt idx="18">
                  <c:v>7.2603045879144839</c:v>
                </c:pt>
                <c:pt idx="19">
                  <c:v>7.9473548528311042</c:v>
                </c:pt>
                <c:pt idx="20">
                  <c:v>8.669912316860124</c:v>
                </c:pt>
                <c:pt idx="21">
                  <c:v>9.775059613092159</c:v>
                </c:pt>
                <c:pt idx="22">
                  <c:v>10.553266736446592</c:v>
                </c:pt>
                <c:pt idx="23">
                  <c:v>11.353489418646598</c:v>
                </c:pt>
                <c:pt idx="24">
                  <c:v>12.154432091345567</c:v>
                </c:pt>
                <c:pt idx="25">
                  <c:v>13.424062808787427</c:v>
                </c:pt>
                <c:pt idx="26">
                  <c:v>13.85741452378158</c:v>
                </c:pt>
                <c:pt idx="27">
                  <c:v>15.16225373910977</c:v>
                </c:pt>
                <c:pt idx="28">
                  <c:v>16.04479151635698</c:v>
                </c:pt>
                <c:pt idx="29">
                  <c:v>16.519011613673978</c:v>
                </c:pt>
                <c:pt idx="30">
                  <c:v>17.882827890406713</c:v>
                </c:pt>
                <c:pt idx="31">
                  <c:v>18.368082501341252</c:v>
                </c:pt>
                <c:pt idx="32">
                  <c:v>19.317590886434214</c:v>
                </c:pt>
                <c:pt idx="33">
                  <c:v>22.241194133357123</c:v>
                </c:pt>
                <c:pt idx="34">
                  <c:v>22.750458739273505</c:v>
                </c:pt>
                <c:pt idx="35">
                  <c:v>23.270032043771845</c:v>
                </c:pt>
                <c:pt idx="36">
                  <c:v>23.790949784860764</c:v>
                </c:pt>
                <c:pt idx="37">
                  <c:v>24.775924595944577</c:v>
                </c:pt>
                <c:pt idx="38">
                  <c:v>25.78341478297834</c:v>
                </c:pt>
                <c:pt idx="39">
                  <c:v>26.820981298282121</c:v>
                </c:pt>
                <c:pt idx="40">
                  <c:v>28.406950618964743</c:v>
                </c:pt>
                <c:pt idx="41">
                  <c:v>29.487629397061461</c:v>
                </c:pt>
                <c:pt idx="42">
                  <c:v>30.596672052967129</c:v>
                </c:pt>
                <c:pt idx="43">
                  <c:v>31.673370441276667</c:v>
                </c:pt>
                <c:pt idx="44">
                  <c:v>32.802551545946784</c:v>
                </c:pt>
                <c:pt idx="45">
                  <c:v>33.412371130537835</c:v>
                </c:pt>
                <c:pt idx="46">
                  <c:v>34.984238864491104</c:v>
                </c:pt>
                <c:pt idx="47">
                  <c:v>36.68857963958672</c:v>
                </c:pt>
                <c:pt idx="48">
                  <c:v>37.2602287012757</c:v>
                </c:pt>
                <c:pt idx="49">
                  <c:v>38.40061271474665</c:v>
                </c:pt>
                <c:pt idx="50">
                  <c:v>39.559022975264178</c:v>
                </c:pt>
                <c:pt idx="51">
                  <c:v>40.715258990234027</c:v>
                </c:pt>
                <c:pt idx="52">
                  <c:v>41.838421051150611</c:v>
                </c:pt>
                <c:pt idx="53">
                  <c:v>42.97052631200836</c:v>
                </c:pt>
                <c:pt idx="54">
                  <c:v>44.713101085843157</c:v>
                </c:pt>
                <c:pt idx="55">
                  <c:v>45.892430392273937</c:v>
                </c:pt>
                <c:pt idx="56">
                  <c:v>47.056033533735835</c:v>
                </c:pt>
                <c:pt idx="57">
                  <c:v>48.28299925626942</c:v>
                </c:pt>
                <c:pt idx="58">
                  <c:v>49.477276396101914</c:v>
                </c:pt>
                <c:pt idx="59">
                  <c:v>50.683740995944575</c:v>
                </c:pt>
                <c:pt idx="60">
                  <c:v>52.505673026509349</c:v>
                </c:pt>
                <c:pt idx="61">
                  <c:v>53.106192500441345</c:v>
                </c:pt>
                <c:pt idx="62">
                  <c:v>54.330309710157103</c:v>
                </c:pt>
                <c:pt idx="63">
                  <c:v>55.530721385094225</c:v>
                </c:pt>
                <c:pt idx="64">
                  <c:v>56.735533741303584</c:v>
                </c:pt>
                <c:pt idx="65">
                  <c:v>57.992905662926198</c:v>
                </c:pt>
                <c:pt idx="66">
                  <c:v>59.232573371467033</c:v>
                </c:pt>
                <c:pt idx="67">
                  <c:v>61.090334365884353</c:v>
                </c:pt>
                <c:pt idx="68">
                  <c:v>62.308302815920619</c:v>
                </c:pt>
                <c:pt idx="69">
                  <c:v>63.542849507721776</c:v>
                </c:pt>
                <c:pt idx="70">
                  <c:v>65.440563879960521</c:v>
                </c:pt>
                <c:pt idx="71">
                  <c:v>66.055075245630817</c:v>
                </c:pt>
                <c:pt idx="72">
                  <c:v>67.898742335975768</c:v>
                </c:pt>
                <c:pt idx="73">
                  <c:v>69.147371397995911</c:v>
                </c:pt>
                <c:pt idx="74">
                  <c:v>70.404606751617081</c:v>
                </c:pt>
                <c:pt idx="75">
                  <c:v>71.672174509024927</c:v>
                </c:pt>
                <c:pt idx="76">
                  <c:v>72.904578853233701</c:v>
                </c:pt>
                <c:pt idx="77">
                  <c:v>73.567711094463732</c:v>
                </c:pt>
                <c:pt idx="78">
                  <c:v>74.854837688586372</c:v>
                </c:pt>
                <c:pt idx="79">
                  <c:v>76.746036326465813</c:v>
                </c:pt>
                <c:pt idx="80">
                  <c:v>78.020881247075266</c:v>
                </c:pt>
                <c:pt idx="81">
                  <c:v>79.278541765056616</c:v>
                </c:pt>
                <c:pt idx="82">
                  <c:v>80.561476966512714</c:v>
                </c:pt>
                <c:pt idx="83">
                  <c:v>81.847640981941694</c:v>
                </c:pt>
                <c:pt idx="84">
                  <c:v>83.772499107281405</c:v>
                </c:pt>
                <c:pt idx="85">
                  <c:v>85.057529993051006</c:v>
                </c:pt>
                <c:pt idx="86">
                  <c:v>86.330714786840062</c:v>
                </c:pt>
                <c:pt idx="87">
                  <c:v>87.611729621019478</c:v>
                </c:pt>
                <c:pt idx="88">
                  <c:v>88.929418537202849</c:v>
                </c:pt>
                <c:pt idx="89">
                  <c:v>90.216489886767036</c:v>
                </c:pt>
                <c:pt idx="90">
                  <c:v>92.155603414036804</c:v>
                </c:pt>
                <c:pt idx="91">
                  <c:v>92.820648388591053</c:v>
                </c:pt>
                <c:pt idx="92">
                  <c:v>94.097116633041438</c:v>
                </c:pt>
                <c:pt idx="93">
                  <c:v>95.381472616130367</c:v>
                </c:pt>
                <c:pt idx="94">
                  <c:v>96.674200090915662</c:v>
                </c:pt>
                <c:pt idx="95">
                  <c:v>97.969500544497166</c:v>
                </c:pt>
                <c:pt idx="96">
                  <c:v>99.234441207130743</c:v>
                </c:pt>
                <c:pt idx="97">
                  <c:v>101.19579590941406</c:v>
                </c:pt>
                <c:pt idx="98">
                  <c:v>102.48252052091662</c:v>
                </c:pt>
                <c:pt idx="99">
                  <c:v>103.79037744408467</c:v>
                </c:pt>
                <c:pt idx="100">
                  <c:v>105.07364253930966</c:v>
                </c:pt>
                <c:pt idx="101">
                  <c:v>106.39233842404582</c:v>
                </c:pt>
                <c:pt idx="102">
                  <c:v>107.70775126515878</c:v>
                </c:pt>
                <c:pt idx="103">
                  <c:v>109.6442837598582</c:v>
                </c:pt>
                <c:pt idx="104">
                  <c:v>110.94328552829205</c:v>
                </c:pt>
                <c:pt idx="105">
                  <c:v>112.23212693330693</c:v>
                </c:pt>
                <c:pt idx="106">
                  <c:v>113.54454296848252</c:v>
                </c:pt>
                <c:pt idx="107">
                  <c:v>114.86412631031877</c:v>
                </c:pt>
                <c:pt idx="108">
                  <c:v>115.51881365487989</c:v>
                </c:pt>
                <c:pt idx="109">
                  <c:v>117.46752770528884</c:v>
                </c:pt>
                <c:pt idx="110">
                  <c:v>118.77675867423926</c:v>
                </c:pt>
                <c:pt idx="111">
                  <c:v>120.08619024877103</c:v>
                </c:pt>
                <c:pt idx="112">
                  <c:v>121.40220390592039</c:v>
                </c:pt>
                <c:pt idx="113">
                  <c:v>122.7102667546487</c:v>
                </c:pt>
                <c:pt idx="114">
                  <c:v>124.02878160931009</c:v>
                </c:pt>
                <c:pt idx="115">
                  <c:v>125.99624437223733</c:v>
                </c:pt>
                <c:pt idx="116">
                  <c:v>127.28703402788777</c:v>
                </c:pt>
                <c:pt idx="117">
                  <c:v>128.58662765300033</c:v>
                </c:pt>
                <c:pt idx="118">
                  <c:v>129.87864373388564</c:v>
                </c:pt>
                <c:pt idx="119">
                  <c:v>131.16725810390992</c:v>
                </c:pt>
                <c:pt idx="120">
                  <c:v>132.47750317160629</c:v>
                </c:pt>
                <c:pt idx="121">
                  <c:v>133.81099066840309</c:v>
                </c:pt>
                <c:pt idx="122">
                  <c:v>135.16091339645365</c:v>
                </c:pt>
                <c:pt idx="123">
                  <c:v>137.13602266906662</c:v>
                </c:pt>
                <c:pt idx="124">
                  <c:v>137.80117181225543</c:v>
                </c:pt>
                <c:pt idx="125">
                  <c:v>139.10795415836182</c:v>
                </c:pt>
                <c:pt idx="126">
                  <c:v>140.44758244358519</c:v>
                </c:pt>
                <c:pt idx="127">
                  <c:v>141.78027898977305</c:v>
                </c:pt>
                <c:pt idx="128">
                  <c:v>143.08254478977966</c:v>
                </c:pt>
                <c:pt idx="129">
                  <c:v>144.39944764194541</c:v>
                </c:pt>
                <c:pt idx="130">
                  <c:v>146.3965193289585</c:v>
                </c:pt>
                <c:pt idx="131">
                  <c:v>147.69908738664969</c:v>
                </c:pt>
                <c:pt idx="132">
                  <c:v>148.9866874891527</c:v>
                </c:pt>
                <c:pt idx="133">
                  <c:v>150.34405480962835</c:v>
                </c:pt>
                <c:pt idx="134">
                  <c:v>151.64050177718019</c:v>
                </c:pt>
                <c:pt idx="135">
                  <c:v>152.9846578203628</c:v>
                </c:pt>
                <c:pt idx="136">
                  <c:v>154.9860318058013</c:v>
                </c:pt>
                <c:pt idx="137">
                  <c:v>156.28232254186454</c:v>
                </c:pt>
                <c:pt idx="138">
                  <c:v>156.94993154558315</c:v>
                </c:pt>
                <c:pt idx="139">
                  <c:v>158.25562277568088</c:v>
                </c:pt>
                <c:pt idx="140">
                  <c:v>159.56085462581089</c:v>
                </c:pt>
                <c:pt idx="141">
                  <c:v>160.87035686728825</c:v>
                </c:pt>
                <c:pt idx="142">
                  <c:v>162.8728375468107</c:v>
                </c:pt>
                <c:pt idx="143">
                  <c:v>164.16510106051359</c:v>
                </c:pt>
                <c:pt idx="144">
                  <c:v>165.51805940584416</c:v>
                </c:pt>
                <c:pt idx="145">
                  <c:v>167.5507670244904</c:v>
                </c:pt>
                <c:pt idx="146">
                  <c:v>168.22426778402891</c:v>
                </c:pt>
                <c:pt idx="147">
                  <c:v>170.14558264292197</c:v>
                </c:pt>
                <c:pt idx="148">
                  <c:v>171.47151874165681</c:v>
                </c:pt>
                <c:pt idx="149">
                  <c:v>172.76675857259468</c:v>
                </c:pt>
                <c:pt idx="150">
                  <c:v>174.06014040110475</c:v>
                </c:pt>
                <c:pt idx="151">
                  <c:v>175.35699573624805</c:v>
                </c:pt>
                <c:pt idx="152">
                  <c:v>176.67506692679839</c:v>
                </c:pt>
                <c:pt idx="153">
                  <c:v>177.95597563205172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0.36379999999999768</c:v>
                </c:pt>
                <c:pt idx="2">
                  <c:v>0.75379999999999825</c:v>
                </c:pt>
                <c:pt idx="3">
                  <c:v>1.1752400000000982</c:v>
                </c:pt>
                <c:pt idx="4">
                  <c:v>1.9983600000000976</c:v>
                </c:pt>
                <c:pt idx="5">
                  <c:v>2.0990400000000982</c:v>
                </c:pt>
                <c:pt idx="6">
                  <c:v>2.2364000000000992</c:v>
                </c:pt>
                <c:pt idx="7">
                  <c:v>2.4052000000001001</c:v>
                </c:pt>
                <c:pt idx="8">
                  <c:v>2.5949600000000999</c:v>
                </c:pt>
                <c:pt idx="9">
                  <c:v>2.7952000000001007</c:v>
                </c:pt>
                <c:pt idx="10">
                  <c:v>3.3540000000000987</c:v>
                </c:pt>
                <c:pt idx="11">
                  <c:v>3.9180399999999977</c:v>
                </c:pt>
                <c:pt idx="12">
                  <c:v>4.4925600000001005</c:v>
                </c:pt>
                <c:pt idx="13">
                  <c:v>5.0775600000000978</c:v>
                </c:pt>
                <c:pt idx="14">
                  <c:v>5.6678000000000992</c:v>
                </c:pt>
                <c:pt idx="15">
                  <c:v>6.2685200000000982</c:v>
                </c:pt>
                <c:pt idx="16">
                  <c:v>6.884960000000099</c:v>
                </c:pt>
                <c:pt idx="17">
                  <c:v>7.5171199999999985</c:v>
                </c:pt>
                <c:pt idx="18">
                  <c:v>8.1545200000000975</c:v>
                </c:pt>
                <c:pt idx="19">
                  <c:v>8.8024000000000981</c:v>
                </c:pt>
                <c:pt idx="20">
                  <c:v>9.0666399999999996</c:v>
                </c:pt>
                <c:pt idx="21">
                  <c:v>9.3308800000001</c:v>
                </c:pt>
                <c:pt idx="22">
                  <c:v>9.6056000000000026</c:v>
                </c:pt>
                <c:pt idx="23">
                  <c:v>10.614960000000096</c:v>
                </c:pt>
                <c:pt idx="24">
                  <c:v>11.9998</c:v>
                </c:pt>
                <c:pt idx="25">
                  <c:v>13.154680000000099</c:v>
                </c:pt>
                <c:pt idx="26">
                  <c:v>13.987680000000097</c:v>
                </c:pt>
                <c:pt idx="27">
                  <c:v>14.836400000000097</c:v>
                </c:pt>
                <c:pt idx="28">
                  <c:v>15.900480000000101</c:v>
                </c:pt>
                <c:pt idx="29">
                  <c:v>16.512800000000098</c:v>
                </c:pt>
                <c:pt idx="30">
                  <c:v>17.500600000000098</c:v>
                </c:pt>
                <c:pt idx="31">
                  <c:v>18.498880000000099</c:v>
                </c:pt>
                <c:pt idx="32">
                  <c:v>19.512880000000102</c:v>
                </c:pt>
                <c:pt idx="33">
                  <c:v>20.593800000000101</c:v>
                </c:pt>
                <c:pt idx="34">
                  <c:v>21.690440000000102</c:v>
                </c:pt>
                <c:pt idx="35">
                  <c:v>22.449480000000101</c:v>
                </c:pt>
                <c:pt idx="36">
                  <c:v>23.219000000000101</c:v>
                </c:pt>
                <c:pt idx="37">
                  <c:v>23.993760000000101</c:v>
                </c:pt>
                <c:pt idx="38">
                  <c:v>24.763280000000101</c:v>
                </c:pt>
                <c:pt idx="39">
                  <c:v>25.527560000000101</c:v>
                </c:pt>
                <c:pt idx="40">
                  <c:v>26.297080000000101</c:v>
                </c:pt>
                <c:pt idx="41">
                  <c:v>27.0613600000001</c:v>
                </c:pt>
                <c:pt idx="42">
                  <c:v>27.959417142857198</c:v>
                </c:pt>
                <c:pt idx="43">
                  <c:v>28.862714285714297</c:v>
                </c:pt>
                <c:pt idx="44">
                  <c:v>30.178897142857203</c:v>
                </c:pt>
                <c:pt idx="45">
                  <c:v>31.878720000000101</c:v>
                </c:pt>
                <c:pt idx="46">
                  <c:v>33.717559999999999</c:v>
                </c:pt>
                <c:pt idx="47">
                  <c:v>35.52496</c:v>
                </c:pt>
                <c:pt idx="48">
                  <c:v>36.976120000000002</c:v>
                </c:pt>
                <c:pt idx="49">
                  <c:v>38.0518000000001</c:v>
                </c:pt>
                <c:pt idx="50">
                  <c:v>39.362680000000097</c:v>
                </c:pt>
                <c:pt idx="51">
                  <c:v>40.668320000000001</c:v>
                </c:pt>
                <c:pt idx="52">
                  <c:v>42.030399999999993</c:v>
                </c:pt>
                <c:pt idx="53">
                  <c:v>43.198079999999997</c:v>
                </c:pt>
                <c:pt idx="54">
                  <c:v>44.473480000000002</c:v>
                </c:pt>
                <c:pt idx="55">
                  <c:v>45.667359999999995</c:v>
                </c:pt>
                <c:pt idx="56">
                  <c:v>46.871720000000103</c:v>
                </c:pt>
                <c:pt idx="57">
                  <c:v>48.286200000000001</c:v>
                </c:pt>
                <c:pt idx="58">
                  <c:v>49.43524</c:v>
                </c:pt>
                <c:pt idx="59">
                  <c:v>50.980720000000098</c:v>
                </c:pt>
                <c:pt idx="60">
                  <c:v>52.524999999999999</c:v>
                </c:pt>
                <c:pt idx="61">
                  <c:v>54.105960000000003</c:v>
                </c:pt>
                <c:pt idx="62">
                  <c:v>55.713119999999996</c:v>
                </c:pt>
                <c:pt idx="63">
                  <c:v>57.362199999999994</c:v>
                </c:pt>
                <c:pt idx="64">
                  <c:v>58.664320000000096</c:v>
                </c:pt>
                <c:pt idx="65">
                  <c:v>59.9821600000001</c:v>
                </c:pt>
                <c:pt idx="66">
                  <c:v>61.326199999999993</c:v>
                </c:pt>
                <c:pt idx="67">
                  <c:v>62.470662857142905</c:v>
                </c:pt>
                <c:pt idx="68">
                  <c:v>63.636085714285706</c:v>
                </c:pt>
                <c:pt idx="69">
                  <c:v>64.409582857142908</c:v>
                </c:pt>
                <c:pt idx="70">
                  <c:v>65.265719999999988</c:v>
                </c:pt>
                <c:pt idx="71">
                  <c:v>66.009040000000113</c:v>
                </c:pt>
                <c:pt idx="72">
                  <c:v>66.933297142857185</c:v>
                </c:pt>
                <c:pt idx="73">
                  <c:v>68.29664000000011</c:v>
                </c:pt>
                <c:pt idx="74">
                  <c:v>69.691422857142896</c:v>
                </c:pt>
                <c:pt idx="75">
                  <c:v>71.256662857142885</c:v>
                </c:pt>
                <c:pt idx="76">
                  <c:v>72.9045428571429</c:v>
                </c:pt>
                <c:pt idx="77">
                  <c:v>74.522182857142894</c:v>
                </c:pt>
                <c:pt idx="78">
                  <c:v>76.068782857142907</c:v>
                </c:pt>
                <c:pt idx="79">
                  <c:v>77.63110285714211</c:v>
                </c:pt>
                <c:pt idx="80">
                  <c:v>78.922742857142111</c:v>
                </c:pt>
                <c:pt idx="81">
                  <c:v>80.219622857142099</c:v>
                </c:pt>
                <c:pt idx="82">
                  <c:v>81.322102857142113</c:v>
                </c:pt>
                <c:pt idx="83">
                  <c:v>82.649302857142089</c:v>
                </c:pt>
                <c:pt idx="84">
                  <c:v>83.595782857142098</c:v>
                </c:pt>
                <c:pt idx="85">
                  <c:v>84.564422857142091</c:v>
                </c:pt>
                <c:pt idx="86">
                  <c:v>85.484702857142111</c:v>
                </c:pt>
                <c:pt idx="87">
                  <c:v>86.775222857142097</c:v>
                </c:pt>
                <c:pt idx="88">
                  <c:v>88.04478285714211</c:v>
                </c:pt>
                <c:pt idx="89">
                  <c:v>90.030342857142102</c:v>
                </c:pt>
                <c:pt idx="90">
                  <c:v>91.616542857142093</c:v>
                </c:pt>
                <c:pt idx="91">
                  <c:v>93.187022857142097</c:v>
                </c:pt>
                <c:pt idx="92">
                  <c:v>94.839022857142112</c:v>
                </c:pt>
                <c:pt idx="93">
                  <c:v>96.404262857142101</c:v>
                </c:pt>
                <c:pt idx="94">
                  <c:v>97.964262857142103</c:v>
                </c:pt>
                <c:pt idx="95">
                  <c:v>99.441622857142107</c:v>
                </c:pt>
                <c:pt idx="96">
                  <c:v>100.97018285714211</c:v>
                </c:pt>
                <c:pt idx="97">
                  <c:v>102.35448571428509</c:v>
                </c:pt>
                <c:pt idx="98">
                  <c:v>103.32066285714211</c:v>
                </c:pt>
                <c:pt idx="99">
                  <c:v>104.27112000000011</c:v>
                </c:pt>
                <c:pt idx="100">
                  <c:v>105.26295999999908</c:v>
                </c:pt>
                <c:pt idx="101">
                  <c:v>106.4231428571421</c:v>
                </c:pt>
                <c:pt idx="102">
                  <c:v>107.83238285714208</c:v>
                </c:pt>
                <c:pt idx="103">
                  <c:v>109.3848228571421</c:v>
                </c:pt>
                <c:pt idx="104">
                  <c:v>110.84002285714209</c:v>
                </c:pt>
                <c:pt idx="105">
                  <c:v>112.67362285714208</c:v>
                </c:pt>
                <c:pt idx="106">
                  <c:v>114.12358285714208</c:v>
                </c:pt>
                <c:pt idx="107">
                  <c:v>115.57354285714209</c:v>
                </c:pt>
                <c:pt idx="108">
                  <c:v>117.02350285714209</c:v>
                </c:pt>
                <c:pt idx="109">
                  <c:v>118.46298285714209</c:v>
                </c:pt>
                <c:pt idx="110">
                  <c:v>119.9024628571421</c:v>
                </c:pt>
                <c:pt idx="111">
                  <c:v>121.3798228571421</c:v>
                </c:pt>
                <c:pt idx="112">
                  <c:v>122.4817028571421</c:v>
                </c:pt>
                <c:pt idx="113">
                  <c:v>123.59406285714209</c:v>
                </c:pt>
                <c:pt idx="114">
                  <c:v>123.98518285714209</c:v>
                </c:pt>
                <c:pt idx="115">
                  <c:v>125.51262285714211</c:v>
                </c:pt>
                <c:pt idx="116">
                  <c:v>127.06102285714209</c:v>
                </c:pt>
                <c:pt idx="117">
                  <c:v>128.37422285714209</c:v>
                </c:pt>
                <c:pt idx="118">
                  <c:v>129.96334285714209</c:v>
                </c:pt>
                <c:pt idx="119">
                  <c:v>131.54722285714209</c:v>
                </c:pt>
                <c:pt idx="120">
                  <c:v>133.0391028571421</c:v>
                </c:pt>
                <c:pt idx="121">
                  <c:v>134.44834285714208</c:v>
                </c:pt>
                <c:pt idx="122">
                  <c:v>135.8313828571421</c:v>
                </c:pt>
                <c:pt idx="123">
                  <c:v>137.18298285714209</c:v>
                </c:pt>
                <c:pt idx="124">
                  <c:v>138.51362285714208</c:v>
                </c:pt>
                <c:pt idx="125">
                  <c:v>139.6219428571421</c:v>
                </c:pt>
                <c:pt idx="126">
                  <c:v>140.5200000000001</c:v>
                </c:pt>
                <c:pt idx="127">
                  <c:v>141.13756000000009</c:v>
                </c:pt>
                <c:pt idx="128">
                  <c:v>141.67772000000008</c:v>
                </c:pt>
                <c:pt idx="129">
                  <c:v>142.54321714285709</c:v>
                </c:pt>
                <c:pt idx="130">
                  <c:v>143.61253714285709</c:v>
                </c:pt>
                <c:pt idx="131">
                  <c:v>145.1173600000001</c:v>
                </c:pt>
                <c:pt idx="132">
                  <c:v>146.7350000000001</c:v>
                </c:pt>
                <c:pt idx="133">
                  <c:v>148.33692000000011</c:v>
                </c:pt>
                <c:pt idx="134">
                  <c:v>149.9335999999991</c:v>
                </c:pt>
                <c:pt idx="135">
                  <c:v>151.5145600000001</c:v>
                </c:pt>
                <c:pt idx="136">
                  <c:v>153.07455999999908</c:v>
                </c:pt>
                <c:pt idx="137">
                  <c:v>154.61884000000009</c:v>
                </c:pt>
                <c:pt idx="138">
                  <c:v>156.13692000000009</c:v>
                </c:pt>
                <c:pt idx="139">
                  <c:v>158.01244000000008</c:v>
                </c:pt>
                <c:pt idx="140">
                  <c:v>159.1300399999991</c:v>
                </c:pt>
                <c:pt idx="141">
                  <c:v>160.21619999999911</c:v>
                </c:pt>
                <c:pt idx="142">
                  <c:v>161.70747999999909</c:v>
                </c:pt>
                <c:pt idx="143">
                  <c:v>163.20818285714211</c:v>
                </c:pt>
                <c:pt idx="144">
                  <c:v>164.69840571428509</c:v>
                </c:pt>
                <c:pt idx="145">
                  <c:v>166.2858685714281</c:v>
                </c:pt>
                <c:pt idx="146">
                  <c:v>168.1840685714281</c:v>
                </c:pt>
                <c:pt idx="147">
                  <c:v>170.0927485714281</c:v>
                </c:pt>
                <c:pt idx="148">
                  <c:v>172.01190857142808</c:v>
                </c:pt>
                <c:pt idx="149">
                  <c:v>173.9363085714281</c:v>
                </c:pt>
                <c:pt idx="150">
                  <c:v>175.87642857142808</c:v>
                </c:pt>
                <c:pt idx="151">
                  <c:v>177.77058857142808</c:v>
                </c:pt>
                <c:pt idx="152">
                  <c:v>179.66474857142811</c:v>
                </c:pt>
                <c:pt idx="153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-2.2943200000000026</c:v>
                </c:pt>
                <c:pt idx="1">
                  <c:v>-2.3205199999999024</c:v>
                </c:pt>
                <c:pt idx="2">
                  <c:v>-2.3676799999999005</c:v>
                </c:pt>
                <c:pt idx="3">
                  <c:v>-2.4567599999999992</c:v>
                </c:pt>
                <c:pt idx="4">
                  <c:v>-2.5825200000000024</c:v>
                </c:pt>
                <c:pt idx="5">
                  <c:v>-2.7449599999998995</c:v>
                </c:pt>
                <c:pt idx="6">
                  <c:v>-2.5656799999999009</c:v>
                </c:pt>
                <c:pt idx="7">
                  <c:v>-2.4125999999999017</c:v>
                </c:pt>
                <c:pt idx="8">
                  <c:v>-2.2961999999998994</c:v>
                </c:pt>
                <c:pt idx="9">
                  <c:v>-2.1902799999999019</c:v>
                </c:pt>
                <c:pt idx="10">
                  <c:v>-2.0948399999999019</c:v>
                </c:pt>
                <c:pt idx="11">
                  <c:v>-2.0046399999999025</c:v>
                </c:pt>
                <c:pt idx="12">
                  <c:v>-1.9091999999999025</c:v>
                </c:pt>
                <c:pt idx="13">
                  <c:v>-1.808519999999902</c:v>
                </c:pt>
                <c:pt idx="14">
                  <c:v>-1.6973599999999003</c:v>
                </c:pt>
                <c:pt idx="15">
                  <c:v>-1.5652399999999993</c:v>
                </c:pt>
                <c:pt idx="16">
                  <c:v>-1.4121599999999006</c:v>
                </c:pt>
                <c:pt idx="17">
                  <c:v>-1.2485999999999997</c:v>
                </c:pt>
                <c:pt idx="18">
                  <c:v>-1.0693199999999017</c:v>
                </c:pt>
                <c:pt idx="19">
                  <c:v>-0.87432000000000087</c:v>
                </c:pt>
                <c:pt idx="20">
                  <c:v>-0.66883999999999943</c:v>
                </c:pt>
                <c:pt idx="21">
                  <c:v>-0.44239999999999924</c:v>
                </c:pt>
                <c:pt idx="22">
                  <c:v>-0.18975999999990023</c:v>
                </c:pt>
                <c:pt idx="23">
                  <c:v>9.4319999999999737E-2</c:v>
                </c:pt>
                <c:pt idx="24">
                  <c:v>3.1439999999999912E-2</c:v>
                </c:pt>
                <c:pt idx="25">
                  <c:v>0</c:v>
                </c:pt>
                <c:pt idx="26">
                  <c:v>0</c:v>
                </c:pt>
                <c:pt idx="27">
                  <c:v>0.36379999999999768</c:v>
                </c:pt>
                <c:pt idx="28">
                  <c:v>0.75379999999999825</c:v>
                </c:pt>
                <c:pt idx="29">
                  <c:v>1.1752400000000982</c:v>
                </c:pt>
                <c:pt idx="30">
                  <c:v>1.9983600000000976</c:v>
                </c:pt>
                <c:pt idx="31">
                  <c:v>2.0990400000000982</c:v>
                </c:pt>
                <c:pt idx="32">
                  <c:v>2.2364000000000992</c:v>
                </c:pt>
                <c:pt idx="33">
                  <c:v>2.4052000000001001</c:v>
                </c:pt>
                <c:pt idx="34">
                  <c:v>2.5949600000000999</c:v>
                </c:pt>
                <c:pt idx="35">
                  <c:v>2.7952000000001007</c:v>
                </c:pt>
                <c:pt idx="36">
                  <c:v>3.3540000000000987</c:v>
                </c:pt>
                <c:pt idx="37">
                  <c:v>3.9180399999999977</c:v>
                </c:pt>
                <c:pt idx="38">
                  <c:v>4.4925600000001005</c:v>
                </c:pt>
                <c:pt idx="39">
                  <c:v>5.0775600000000978</c:v>
                </c:pt>
                <c:pt idx="40">
                  <c:v>5.6678000000000992</c:v>
                </c:pt>
                <c:pt idx="41">
                  <c:v>6.2685200000000982</c:v>
                </c:pt>
                <c:pt idx="42">
                  <c:v>6.884960000000099</c:v>
                </c:pt>
                <c:pt idx="43">
                  <c:v>7.5171199999999985</c:v>
                </c:pt>
                <c:pt idx="44">
                  <c:v>8.1545200000000975</c:v>
                </c:pt>
                <c:pt idx="45">
                  <c:v>8.8024000000000981</c:v>
                </c:pt>
                <c:pt idx="46">
                  <c:v>9.0666399999999996</c:v>
                </c:pt>
                <c:pt idx="47">
                  <c:v>9.3308800000001</c:v>
                </c:pt>
                <c:pt idx="48">
                  <c:v>9.6056000000000026</c:v>
                </c:pt>
                <c:pt idx="49">
                  <c:v>10.614960000000096</c:v>
                </c:pt>
                <c:pt idx="50">
                  <c:v>11.9998</c:v>
                </c:pt>
                <c:pt idx="51">
                  <c:v>13.154680000000099</c:v>
                </c:pt>
                <c:pt idx="52">
                  <c:v>13.987680000000097</c:v>
                </c:pt>
                <c:pt idx="53">
                  <c:v>14.836400000000097</c:v>
                </c:pt>
                <c:pt idx="54">
                  <c:v>15.900480000000101</c:v>
                </c:pt>
                <c:pt idx="55">
                  <c:v>16.512800000000098</c:v>
                </c:pt>
                <c:pt idx="56">
                  <c:v>17.500600000000098</c:v>
                </c:pt>
                <c:pt idx="57">
                  <c:v>18.498880000000099</c:v>
                </c:pt>
                <c:pt idx="58">
                  <c:v>19.512880000000102</c:v>
                </c:pt>
                <c:pt idx="59">
                  <c:v>20.593800000000101</c:v>
                </c:pt>
                <c:pt idx="60">
                  <c:v>21.690440000000102</c:v>
                </c:pt>
                <c:pt idx="61">
                  <c:v>22.449480000000101</c:v>
                </c:pt>
                <c:pt idx="62">
                  <c:v>23.219000000000101</c:v>
                </c:pt>
                <c:pt idx="63">
                  <c:v>23.993760000000101</c:v>
                </c:pt>
                <c:pt idx="64">
                  <c:v>24.763280000000101</c:v>
                </c:pt>
                <c:pt idx="65">
                  <c:v>25.527560000000101</c:v>
                </c:pt>
                <c:pt idx="66">
                  <c:v>26.297080000000101</c:v>
                </c:pt>
                <c:pt idx="67">
                  <c:v>27.0613600000001</c:v>
                </c:pt>
                <c:pt idx="68">
                  <c:v>27.959417142857198</c:v>
                </c:pt>
                <c:pt idx="69">
                  <c:v>28.862714285714297</c:v>
                </c:pt>
                <c:pt idx="70">
                  <c:v>30.178897142857203</c:v>
                </c:pt>
                <c:pt idx="71">
                  <c:v>31.878720000000101</c:v>
                </c:pt>
                <c:pt idx="72">
                  <c:v>33.717559999999999</c:v>
                </c:pt>
                <c:pt idx="73">
                  <c:v>35.52496</c:v>
                </c:pt>
                <c:pt idx="74">
                  <c:v>36.976120000000002</c:v>
                </c:pt>
                <c:pt idx="75">
                  <c:v>38.0518000000001</c:v>
                </c:pt>
                <c:pt idx="76">
                  <c:v>39.362680000000097</c:v>
                </c:pt>
                <c:pt idx="77">
                  <c:v>40.668320000000001</c:v>
                </c:pt>
                <c:pt idx="78">
                  <c:v>42.030399999999993</c:v>
                </c:pt>
                <c:pt idx="79">
                  <c:v>43.198079999999997</c:v>
                </c:pt>
                <c:pt idx="80">
                  <c:v>44.473480000000002</c:v>
                </c:pt>
                <c:pt idx="81">
                  <c:v>45.667359999999995</c:v>
                </c:pt>
                <c:pt idx="82">
                  <c:v>46.871720000000103</c:v>
                </c:pt>
                <c:pt idx="83">
                  <c:v>48.286200000000001</c:v>
                </c:pt>
                <c:pt idx="84">
                  <c:v>49.43524</c:v>
                </c:pt>
                <c:pt idx="85">
                  <c:v>50.980720000000098</c:v>
                </c:pt>
                <c:pt idx="86">
                  <c:v>52.524999999999999</c:v>
                </c:pt>
                <c:pt idx="87">
                  <c:v>54.105960000000003</c:v>
                </c:pt>
                <c:pt idx="88">
                  <c:v>55.713119999999996</c:v>
                </c:pt>
                <c:pt idx="89">
                  <c:v>57.362199999999994</c:v>
                </c:pt>
                <c:pt idx="90">
                  <c:v>58.664320000000096</c:v>
                </c:pt>
                <c:pt idx="91">
                  <c:v>59.9821600000001</c:v>
                </c:pt>
                <c:pt idx="92">
                  <c:v>61.326199999999993</c:v>
                </c:pt>
                <c:pt idx="93">
                  <c:v>62.470662857142905</c:v>
                </c:pt>
                <c:pt idx="94">
                  <c:v>63.636085714285706</c:v>
                </c:pt>
                <c:pt idx="95">
                  <c:v>64.409582857142908</c:v>
                </c:pt>
                <c:pt idx="96">
                  <c:v>65.265719999999988</c:v>
                </c:pt>
                <c:pt idx="97">
                  <c:v>66.009040000000113</c:v>
                </c:pt>
                <c:pt idx="98">
                  <c:v>66.933297142857185</c:v>
                </c:pt>
                <c:pt idx="99">
                  <c:v>68.29664000000011</c:v>
                </c:pt>
                <c:pt idx="100">
                  <c:v>69.691422857142896</c:v>
                </c:pt>
                <c:pt idx="101">
                  <c:v>71.256662857142885</c:v>
                </c:pt>
                <c:pt idx="102">
                  <c:v>72.9045428571429</c:v>
                </c:pt>
                <c:pt idx="103">
                  <c:v>74.522182857142894</c:v>
                </c:pt>
                <c:pt idx="104">
                  <c:v>76.068782857142907</c:v>
                </c:pt>
                <c:pt idx="105">
                  <c:v>77.63110285714211</c:v>
                </c:pt>
                <c:pt idx="106">
                  <c:v>78.922742857142111</c:v>
                </c:pt>
                <c:pt idx="107">
                  <c:v>80.219622857142099</c:v>
                </c:pt>
                <c:pt idx="108">
                  <c:v>81.322102857142113</c:v>
                </c:pt>
                <c:pt idx="109">
                  <c:v>82.649302857142089</c:v>
                </c:pt>
                <c:pt idx="110">
                  <c:v>83.595782857142098</c:v>
                </c:pt>
                <c:pt idx="111">
                  <c:v>84.564422857142091</c:v>
                </c:pt>
                <c:pt idx="112">
                  <c:v>85.484702857142111</c:v>
                </c:pt>
                <c:pt idx="113">
                  <c:v>86.775222857142097</c:v>
                </c:pt>
                <c:pt idx="114">
                  <c:v>88.04478285714211</c:v>
                </c:pt>
                <c:pt idx="115">
                  <c:v>90.030342857142102</c:v>
                </c:pt>
                <c:pt idx="116">
                  <c:v>91.616542857142093</c:v>
                </c:pt>
                <c:pt idx="117">
                  <c:v>93.187022857142097</c:v>
                </c:pt>
                <c:pt idx="118">
                  <c:v>94.839022857142112</c:v>
                </c:pt>
                <c:pt idx="119">
                  <c:v>96.404262857142101</c:v>
                </c:pt>
                <c:pt idx="120">
                  <c:v>97.964262857142103</c:v>
                </c:pt>
                <c:pt idx="121">
                  <c:v>99.441622857142107</c:v>
                </c:pt>
                <c:pt idx="122">
                  <c:v>100.97018285714211</c:v>
                </c:pt>
                <c:pt idx="123">
                  <c:v>102.35448571428509</c:v>
                </c:pt>
                <c:pt idx="124">
                  <c:v>103.32066285714211</c:v>
                </c:pt>
                <c:pt idx="125">
                  <c:v>104.27112000000011</c:v>
                </c:pt>
                <c:pt idx="126">
                  <c:v>105.26295999999908</c:v>
                </c:pt>
                <c:pt idx="127">
                  <c:v>106.4231428571421</c:v>
                </c:pt>
                <c:pt idx="128">
                  <c:v>107.83238285714208</c:v>
                </c:pt>
                <c:pt idx="129">
                  <c:v>109.3848228571421</c:v>
                </c:pt>
                <c:pt idx="130">
                  <c:v>110.84002285714209</c:v>
                </c:pt>
                <c:pt idx="131">
                  <c:v>112.67362285714208</c:v>
                </c:pt>
                <c:pt idx="132">
                  <c:v>114.12358285714208</c:v>
                </c:pt>
                <c:pt idx="133">
                  <c:v>115.57354285714209</c:v>
                </c:pt>
                <c:pt idx="134">
                  <c:v>117.02350285714209</c:v>
                </c:pt>
                <c:pt idx="135">
                  <c:v>118.46298285714209</c:v>
                </c:pt>
                <c:pt idx="136">
                  <c:v>119.9024628571421</c:v>
                </c:pt>
                <c:pt idx="137">
                  <c:v>121.3798228571421</c:v>
                </c:pt>
                <c:pt idx="138">
                  <c:v>122.4817028571421</c:v>
                </c:pt>
                <c:pt idx="139">
                  <c:v>123.59406285714209</c:v>
                </c:pt>
                <c:pt idx="140">
                  <c:v>123.98518285714209</c:v>
                </c:pt>
                <c:pt idx="141">
                  <c:v>125.51262285714211</c:v>
                </c:pt>
                <c:pt idx="142">
                  <c:v>127.06102285714209</c:v>
                </c:pt>
                <c:pt idx="143">
                  <c:v>128.37422285714209</c:v>
                </c:pt>
                <c:pt idx="144">
                  <c:v>129.96334285714209</c:v>
                </c:pt>
                <c:pt idx="145">
                  <c:v>131.54722285714209</c:v>
                </c:pt>
                <c:pt idx="146">
                  <c:v>133.0391028571421</c:v>
                </c:pt>
                <c:pt idx="147">
                  <c:v>134.44834285714208</c:v>
                </c:pt>
                <c:pt idx="148">
                  <c:v>135.8313828571421</c:v>
                </c:pt>
                <c:pt idx="149">
                  <c:v>137.18298285714209</c:v>
                </c:pt>
                <c:pt idx="150">
                  <c:v>138.51362285714208</c:v>
                </c:pt>
                <c:pt idx="151">
                  <c:v>139.6219428571421</c:v>
                </c:pt>
                <c:pt idx="152">
                  <c:v>140.5200000000001</c:v>
                </c:pt>
                <c:pt idx="153">
                  <c:v>141.13756000000009</c:v>
                </c:pt>
                <c:pt idx="154">
                  <c:v>141.67772000000008</c:v>
                </c:pt>
                <c:pt idx="155">
                  <c:v>142.54321714285709</c:v>
                </c:pt>
                <c:pt idx="156">
                  <c:v>143.61253714285709</c:v>
                </c:pt>
                <c:pt idx="157">
                  <c:v>145.1173600000001</c:v>
                </c:pt>
                <c:pt idx="158">
                  <c:v>146.7350000000001</c:v>
                </c:pt>
                <c:pt idx="159">
                  <c:v>148.33692000000011</c:v>
                </c:pt>
                <c:pt idx="160">
                  <c:v>149.9335999999991</c:v>
                </c:pt>
                <c:pt idx="161">
                  <c:v>151.5145600000001</c:v>
                </c:pt>
                <c:pt idx="162">
                  <c:v>153.07455999999908</c:v>
                </c:pt>
                <c:pt idx="163">
                  <c:v>154.61884000000009</c:v>
                </c:pt>
                <c:pt idx="164">
                  <c:v>156.13692000000009</c:v>
                </c:pt>
                <c:pt idx="165">
                  <c:v>158.01244000000008</c:v>
                </c:pt>
                <c:pt idx="166">
                  <c:v>159.1300399999991</c:v>
                </c:pt>
                <c:pt idx="167">
                  <c:v>160.21619999999911</c:v>
                </c:pt>
                <c:pt idx="168">
                  <c:v>161.70747999999909</c:v>
                </c:pt>
                <c:pt idx="169">
                  <c:v>163.20818285714211</c:v>
                </c:pt>
                <c:pt idx="170">
                  <c:v>164.69840571428509</c:v>
                </c:pt>
                <c:pt idx="171">
                  <c:v>166.2858685714281</c:v>
                </c:pt>
                <c:pt idx="172">
                  <c:v>168.1840685714281</c:v>
                </c:pt>
                <c:pt idx="173">
                  <c:v>170.0927485714281</c:v>
                </c:pt>
                <c:pt idx="174">
                  <c:v>172.01190857142808</c:v>
                </c:pt>
                <c:pt idx="175">
                  <c:v>173.9363085714281</c:v>
                </c:pt>
                <c:pt idx="176">
                  <c:v>175.87642857142808</c:v>
                </c:pt>
                <c:pt idx="177">
                  <c:v>177.77058857142808</c:v>
                </c:pt>
                <c:pt idx="178">
                  <c:v>179.66474857142811</c:v>
                </c:pt>
                <c:pt idx="179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F88D-939D-4DD1-A61E-E6AF482C8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92056-7DF7-424A-B08C-2B38F617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FE6CF-B661-45DA-B9C4-E25275D4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E3C20-057F-4463-A347-4272E3340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2D43EC-9F89-4E76-9C35-F2CBAEBC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94129</xdr:colOff>
      <xdr:row>10</xdr:row>
      <xdr:rowOff>44824</xdr:rowOff>
    </xdr:from>
    <xdr:to>
      <xdr:col>32</xdr:col>
      <xdr:colOff>407894</xdr:colOff>
      <xdr:row>25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6EEB4-8282-4658-13B6-23F39A64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13448</xdr:colOff>
      <xdr:row>9</xdr:row>
      <xdr:rowOff>143436</xdr:rowOff>
    </xdr:from>
    <xdr:to>
      <xdr:col>32</xdr:col>
      <xdr:colOff>318248</xdr:colOff>
      <xdr:row>25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C256E-50BC-A2C0-0216-9E7479A45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112058</xdr:colOff>
      <xdr:row>10</xdr:row>
      <xdr:rowOff>71719</xdr:rowOff>
    </xdr:from>
    <xdr:to>
      <xdr:col>32</xdr:col>
      <xdr:colOff>416858</xdr:colOff>
      <xdr:row>25</xdr:row>
      <xdr:rowOff>125507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40496-87EA-FD6C-0FB3-4003A45A0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31377</xdr:colOff>
      <xdr:row>5</xdr:row>
      <xdr:rowOff>35857</xdr:rowOff>
    </xdr:from>
    <xdr:to>
      <xdr:col>32</xdr:col>
      <xdr:colOff>336177</xdr:colOff>
      <xdr:row>20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6A65A-A81C-B75E-52B4-C9ECC7FD6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201706</xdr:colOff>
      <xdr:row>8</xdr:row>
      <xdr:rowOff>161365</xdr:rowOff>
    </xdr:from>
    <xdr:to>
      <xdr:col>32</xdr:col>
      <xdr:colOff>300318</xdr:colOff>
      <xdr:row>24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AC792-07A0-1B53-68B5-7966172F2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103094</xdr:colOff>
      <xdr:row>11</xdr:row>
      <xdr:rowOff>89648</xdr:rowOff>
    </xdr:from>
    <xdr:to>
      <xdr:col>32</xdr:col>
      <xdr:colOff>407894</xdr:colOff>
      <xdr:row>26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10C51-8997-6A34-165F-D02F9323D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85165</xdr:colOff>
      <xdr:row>10</xdr:row>
      <xdr:rowOff>116542</xdr:rowOff>
    </xdr:from>
    <xdr:to>
      <xdr:col>32</xdr:col>
      <xdr:colOff>389965</xdr:colOff>
      <xdr:row>25</xdr:row>
      <xdr:rowOff>170330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7D17E-ECDD-1429-9939-D71AC41F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.Kuliah\Tugas%20Akhir\DroneControl\Karakteristik\New\Drone023863_Maju.xlsx" TargetMode="External"/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62D2-7CFE-451C-91D7-871C45847943}">
  <dimension ref="A1:G16"/>
  <sheetViews>
    <sheetView workbookViewId="0">
      <selection activeCell="G12" sqref="G12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7" x14ac:dyDescent="0.3">
      <c r="B1" t="s">
        <v>1</v>
      </c>
      <c r="C1" t="s">
        <v>2</v>
      </c>
      <c r="F1" t="s">
        <v>1</v>
      </c>
      <c r="G1" t="s">
        <v>2</v>
      </c>
    </row>
    <row r="2" spans="1:7" x14ac:dyDescent="0.3">
      <c r="A2">
        <v>0.05</v>
      </c>
      <c r="B2" s="2">
        <f>'0.05 (1)'!Q1</f>
        <v>41.642585098423659</v>
      </c>
      <c r="C2" s="2">
        <f>'0.05 (1)'!Q2</f>
        <v>0.57282690481684284</v>
      </c>
      <c r="E2">
        <v>0</v>
      </c>
      <c r="F2">
        <v>0</v>
      </c>
    </row>
    <row r="3" spans="1:7" x14ac:dyDescent="0.3">
      <c r="A3">
        <v>0.05</v>
      </c>
      <c r="B3" s="2">
        <f>'0.05 (2)'!Q1</f>
        <v>42.515144978854266</v>
      </c>
      <c r="C3" s="2">
        <f>'0.05 (2)'!Q2</f>
        <v>0.80825323790077119</v>
      </c>
      <c r="E3">
        <v>0.05</v>
      </c>
      <c r="F3" s="2">
        <f>AVERAGE(B2:B4)</f>
        <v>40.644453136676354</v>
      </c>
      <c r="G3" s="2">
        <f>AVERAGE(C2:C4)</f>
        <v>0.53247511753100196</v>
      </c>
    </row>
    <row r="4" spans="1:7" x14ac:dyDescent="0.3">
      <c r="A4">
        <v>0.05</v>
      </c>
      <c r="B4" s="2">
        <f>'0.05 (3)'!Q1</f>
        <v>37.775629332751116</v>
      </c>
      <c r="C4" s="2">
        <f>'0.05 (3)'!Q2</f>
        <v>0.2163452098753918</v>
      </c>
      <c r="E4">
        <v>0.1</v>
      </c>
      <c r="F4" s="2">
        <f>AVERAGE(B5,B7)</f>
        <v>98.380830442087657</v>
      </c>
      <c r="G4" s="2">
        <f>AVERAGE(C5,C7)</f>
        <v>1.4942409072595431</v>
      </c>
    </row>
    <row r="5" spans="1:7" x14ac:dyDescent="0.3">
      <c r="A5">
        <v>0.1</v>
      </c>
      <c r="B5" s="2">
        <f>'0.1 (1)'!Q1</f>
        <v>113.25197996513745</v>
      </c>
      <c r="C5" s="2">
        <f>'0.1 (1)'!Q2</f>
        <v>1.9887074686102246</v>
      </c>
      <c r="E5">
        <v>0.15</v>
      </c>
      <c r="F5" s="2">
        <f>AVERAGE(B8:B10)</f>
        <v>139.19793541273268</v>
      </c>
      <c r="G5" s="2">
        <f>AVERAGE(C8:C10)</f>
        <v>1.0135521344273186</v>
      </c>
    </row>
    <row r="6" spans="1:7" x14ac:dyDescent="0.3">
      <c r="A6">
        <v>0.1</v>
      </c>
      <c r="B6" s="2">
        <f>'0.1 (2)'!Q1</f>
        <v>150.56209999999999</v>
      </c>
      <c r="C6" s="2">
        <f>'0.1 (2)'!Q2</f>
        <v>2.0958000000000001</v>
      </c>
      <c r="G6" s="2">
        <f>AVERAGE(G3:G5)</f>
        <v>1.013422719739288</v>
      </c>
    </row>
    <row r="7" spans="1:7" x14ac:dyDescent="0.3">
      <c r="A7">
        <v>0.1</v>
      </c>
      <c r="B7" s="2">
        <f>'0.1 (3)'!Q1</f>
        <v>83.509680919037862</v>
      </c>
      <c r="C7" s="2">
        <f>'0.1 (3)'!Q2</f>
        <v>0.99977434590886127</v>
      </c>
    </row>
    <row r="8" spans="1:7" x14ac:dyDescent="0.3">
      <c r="A8">
        <v>0.15</v>
      </c>
      <c r="B8" s="2">
        <f>'0.15 (1)'!Q1</f>
        <v>131.11641670304192</v>
      </c>
      <c r="C8" s="2">
        <f>'0.15 (1)'!Q2</f>
        <v>0.70844239499554018</v>
      </c>
    </row>
    <row r="9" spans="1:7" x14ac:dyDescent="0.3">
      <c r="A9">
        <v>0.15</v>
      </c>
      <c r="B9" s="2">
        <f>'0.15 (2)'!Q1</f>
        <v>136.91145815149676</v>
      </c>
      <c r="C9" s="2">
        <f>'0.15 (2)'!Q2</f>
        <v>1.1980157005340639</v>
      </c>
    </row>
    <row r="10" spans="1:7" x14ac:dyDescent="0.3">
      <c r="A10">
        <v>0.15</v>
      </c>
      <c r="B10" s="2">
        <f>'0.15 (3)'!Q1</f>
        <v>149.56593138365932</v>
      </c>
      <c r="C10" s="2">
        <f>'0.15 (3)'!Q2</f>
        <v>1.1341983077523521</v>
      </c>
    </row>
    <row r="11" spans="1:7" x14ac:dyDescent="0.3">
      <c r="B11" s="2"/>
      <c r="C11" s="2"/>
    </row>
    <row r="13" spans="1:7" x14ac:dyDescent="0.3">
      <c r="C13" s="2">
        <f>AVERAGE(C2:C10)</f>
        <v>1.0802626189326721</v>
      </c>
    </row>
    <row r="15" spans="1:7" x14ac:dyDescent="0.3">
      <c r="D15" t="s">
        <v>24</v>
      </c>
      <c r="E15" t="s">
        <v>26</v>
      </c>
    </row>
    <row r="16" spans="1:7" x14ac:dyDescent="0.3">
      <c r="D16" t="s">
        <v>25</v>
      </c>
      <c r="E16" s="2">
        <f>AVERAGE(C13,G6)</f>
        <v>1.04684266933598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AB522"/>
  <sheetViews>
    <sheetView topLeftCell="B1" zoomScale="85" zoomScaleNormal="85" workbookViewId="0">
      <selection activeCell="Z1" sqref="Z1:AB3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149.56593138365932</v>
      </c>
      <c r="R1" s="2"/>
      <c r="V1" t="s">
        <v>20</v>
      </c>
      <c r="AA1" t="s">
        <v>1</v>
      </c>
      <c r="AB1">
        <v>37.645290093444324</v>
      </c>
    </row>
    <row r="2" spans="1:28" x14ac:dyDescent="0.3">
      <c r="O2" t="s">
        <v>18</v>
      </c>
      <c r="P2" t="s">
        <v>2</v>
      </c>
      <c r="Q2" s="3">
        <v>1.1341983077523521</v>
      </c>
      <c r="R2" s="2"/>
      <c r="AA2" t="s">
        <v>2</v>
      </c>
      <c r="AB2">
        <v>0.26899092979169464</v>
      </c>
    </row>
    <row r="3" spans="1:28" x14ac:dyDescent="0.3">
      <c r="D3" t="s">
        <v>23</v>
      </c>
      <c r="E3">
        <f>MIN(E6:E522)</f>
        <v>33.003999999999998</v>
      </c>
      <c r="O3">
        <f>MIN(O6:O310)</f>
        <v>38.892359999999996</v>
      </c>
      <c r="P3" t="s">
        <v>3</v>
      </c>
      <c r="Q3" s="2">
        <f>SUM(R6:R310)</f>
        <v>28.616112061347287</v>
      </c>
      <c r="AA3" t="s">
        <v>27</v>
      </c>
      <c r="AB3">
        <v>0.88288135424675784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9283.5778215661594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33020.997715199999</v>
      </c>
      <c r="D6">
        <v>166.119</v>
      </c>
      <c r="E6">
        <v>39.262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33024.508164799998</v>
      </c>
      <c r="N6">
        <v>178.06631999999999</v>
      </c>
      <c r="O6">
        <v>38.892359999999996</v>
      </c>
      <c r="P6" s="2">
        <f>O6-$O$3</f>
        <v>0</v>
      </c>
      <c r="Q6" s="2">
        <f t="shared" ref="Q6:Q57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33023.247174099997</v>
      </c>
      <c r="V6">
        <v>175.19591999999901</v>
      </c>
      <c r="W6">
        <v>39.344359999999902</v>
      </c>
      <c r="X6">
        <f>W6-$O$3</f>
        <v>0.45199999999990581</v>
      </c>
      <c r="Z6">
        <f>W6-MIN($W$6:$W$311)</f>
        <v>0.45199999999990581</v>
      </c>
      <c r="AA6">
        <f>IF(T6&lt;$AB$3,0,$AB$1*((T6-$AB$3)-$AB$2+($AB$2*(EXP(-1*(T6-$AB$3)/$AB$2)))))</f>
        <v>0</v>
      </c>
      <c r="AB6">
        <f>ABS(AA6-Z6)</f>
        <v>0.45199999999990581</v>
      </c>
    </row>
    <row r="7" spans="1:28" x14ac:dyDescent="0.3">
      <c r="A7">
        <f t="shared" ref="A7:A70" si="1">(C7-C6)*1000</f>
        <v>14.823400000750553</v>
      </c>
      <c r="B7">
        <f>(E7-E6)*100</f>
        <v>-65.500000000000114</v>
      </c>
      <c r="C7">
        <v>33021.0125386</v>
      </c>
      <c r="D7">
        <v>166.857</v>
      </c>
      <c r="E7">
        <v>38.606999999999999</v>
      </c>
      <c r="F7">
        <v>0</v>
      </c>
      <c r="G7">
        <v>0</v>
      </c>
      <c r="H7">
        <v>0</v>
      </c>
      <c r="I7">
        <v>0</v>
      </c>
      <c r="K7" s="2">
        <f>M7-M6</f>
        <v>1.5448099999048281E-2</v>
      </c>
      <c r="L7" s="2">
        <f t="shared" ref="L7:L57" si="2">M7-$M$6</f>
        <v>1.5448099999048281E-2</v>
      </c>
      <c r="M7">
        <v>33024.523612899997</v>
      </c>
      <c r="N7">
        <v>177.61727999999999</v>
      </c>
      <c r="O7">
        <v>39.036079999999998</v>
      </c>
      <c r="P7" s="2">
        <f t="shared" ref="P7:P57" si="3">O7-$O$3</f>
        <v>0.14372000000000185</v>
      </c>
      <c r="Q7" s="2">
        <f t="shared" si="0"/>
        <v>1.5663699117445459E-2</v>
      </c>
      <c r="R7" s="2">
        <f t="shared" ref="R7:R57" si="4">ABS(Q7-P7)</f>
        <v>0.12805630088255637</v>
      </c>
      <c r="S7" s="4"/>
      <c r="T7" s="2">
        <f t="shared" ref="T7:T70" si="5">U7-$U$6</f>
        <v>3.0457400003797375E-2</v>
      </c>
      <c r="U7">
        <v>33023.277631500001</v>
      </c>
      <c r="V7">
        <v>176.00796</v>
      </c>
      <c r="W7">
        <v>39.726799999999997</v>
      </c>
      <c r="X7">
        <f t="shared" ref="X7:X70" si="6">W7-$O$3</f>
        <v>0.83444000000000074</v>
      </c>
      <c r="Z7">
        <f t="shared" ref="Z7:Z70" si="7">W7-MIN($W$6:$W$311)</f>
        <v>0.83444000000000074</v>
      </c>
      <c r="AA7">
        <f t="shared" ref="AA7:AA70" si="8">IF(T7&lt;$AB$3,0,$AB$1*((T7-$AB$3)-$AB$2+($AB$2*(EXP(-1*(T7-$AB$3)/$AB$2)))))</f>
        <v>0</v>
      </c>
      <c r="AB7">
        <f t="shared" ref="AB7:AB70" si="9">ABS(AA7-Z7)</f>
        <v>0.83444000000000074</v>
      </c>
    </row>
    <row r="8" spans="1:28" x14ac:dyDescent="0.3">
      <c r="A8">
        <f t="shared" si="1"/>
        <v>16.004500001145061</v>
      </c>
      <c r="B8">
        <f t="shared" ref="B8:B71" si="10">(E8-E7)*100</f>
        <v>-78.600000000000136</v>
      </c>
      <c r="C8">
        <v>33021.028543100001</v>
      </c>
      <c r="D8">
        <v>167.47200000000001</v>
      </c>
      <c r="E8">
        <v>37.820999999999998</v>
      </c>
      <c r="F8">
        <v>0</v>
      </c>
      <c r="G8">
        <v>0</v>
      </c>
      <c r="H8">
        <v>0</v>
      </c>
      <c r="I8">
        <v>0</v>
      </c>
      <c r="K8" s="2">
        <f t="shared" ref="K8:K57" si="11">M8-M7</f>
        <v>1.6053900006227195E-2</v>
      </c>
      <c r="L8" s="2">
        <f t="shared" si="2"/>
        <v>3.1502000005275477E-2</v>
      </c>
      <c r="M8">
        <v>33024.539666800003</v>
      </c>
      <c r="N8">
        <v>177.10427999999999</v>
      </c>
      <c r="O8">
        <v>39.195520000000002</v>
      </c>
      <c r="P8" s="2">
        <f t="shared" si="3"/>
        <v>0.30316000000000543</v>
      </c>
      <c r="Q8" s="2">
        <f t="shared" si="0"/>
        <v>6.4830361173960085E-2</v>
      </c>
      <c r="R8" s="2">
        <f t="shared" si="4"/>
        <v>0.23832963882604535</v>
      </c>
      <c r="S8" s="4"/>
      <c r="T8" s="2">
        <f t="shared" si="5"/>
        <v>6.1182000004919246E-2</v>
      </c>
      <c r="U8">
        <v>33023.308356100002</v>
      </c>
      <c r="V8">
        <v>176.81016</v>
      </c>
      <c r="W8">
        <v>40.114479999999901</v>
      </c>
      <c r="X8">
        <f t="shared" si="6"/>
        <v>1.2221199999999044</v>
      </c>
      <c r="Z8">
        <f t="shared" si="7"/>
        <v>1.2221199999999044</v>
      </c>
      <c r="AA8">
        <f t="shared" si="8"/>
        <v>0</v>
      </c>
      <c r="AB8">
        <f t="shared" si="9"/>
        <v>1.2221199999999044</v>
      </c>
    </row>
    <row r="9" spans="1:28" x14ac:dyDescent="0.3">
      <c r="A9">
        <f t="shared" si="1"/>
        <v>15.510799996263813</v>
      </c>
      <c r="B9">
        <f t="shared" si="10"/>
        <v>-52.400000000000091</v>
      </c>
      <c r="C9">
        <v>33021.044053899997</v>
      </c>
      <c r="D9">
        <v>167.84100000000001</v>
      </c>
      <c r="E9">
        <v>37.296999999999997</v>
      </c>
      <c r="F9">
        <v>0</v>
      </c>
      <c r="G9">
        <v>0</v>
      </c>
      <c r="H9">
        <v>0</v>
      </c>
      <c r="I9">
        <v>0</v>
      </c>
      <c r="K9" s="2">
        <f t="shared" si="11"/>
        <v>3.2058400000096299E-2</v>
      </c>
      <c r="L9" s="2">
        <f t="shared" si="2"/>
        <v>6.3560400005371775E-2</v>
      </c>
      <c r="M9">
        <v>33024.571725200003</v>
      </c>
      <c r="N9">
        <v>176.92092</v>
      </c>
      <c r="O9">
        <v>39.744959999999999</v>
      </c>
      <c r="P9" s="2">
        <f t="shared" si="3"/>
        <v>0.85260000000000247</v>
      </c>
      <c r="Q9" s="2">
        <f t="shared" si="0"/>
        <v>0.26146412713472988</v>
      </c>
      <c r="R9" s="2">
        <f t="shared" si="4"/>
        <v>0.59113587286527258</v>
      </c>
      <c r="S9" s="4"/>
      <c r="T9" s="2">
        <f t="shared" si="5"/>
        <v>9.2921600000408944E-2</v>
      </c>
      <c r="U9">
        <v>33023.340095699998</v>
      </c>
      <c r="V9">
        <v>177.61727999999999</v>
      </c>
      <c r="W9">
        <v>40.496919999999903</v>
      </c>
      <c r="X9">
        <f t="shared" si="6"/>
        <v>1.6045599999999069</v>
      </c>
      <c r="Z9">
        <f t="shared" si="7"/>
        <v>1.6045599999999069</v>
      </c>
      <c r="AA9">
        <f t="shared" si="8"/>
        <v>0</v>
      </c>
      <c r="AB9">
        <f t="shared" si="9"/>
        <v>1.6045599999999069</v>
      </c>
    </row>
    <row r="10" spans="1:28" x14ac:dyDescent="0.3">
      <c r="A10">
        <f t="shared" si="1"/>
        <v>15.512000005401205</v>
      </c>
      <c r="B10">
        <f t="shared" si="10"/>
        <v>-52.400000000010039</v>
      </c>
      <c r="C10">
        <v>33021.059565900003</v>
      </c>
      <c r="D10">
        <v>168.08699999999999</v>
      </c>
      <c r="E10">
        <v>36.772999999999897</v>
      </c>
      <c r="F10">
        <v>0</v>
      </c>
      <c r="G10">
        <v>0</v>
      </c>
      <c r="H10">
        <v>0</v>
      </c>
      <c r="I10">
        <v>0</v>
      </c>
      <c r="K10" s="2">
        <f t="shared" si="11"/>
        <v>3.0683699995279312E-2</v>
      </c>
      <c r="L10" s="2">
        <f t="shared" si="2"/>
        <v>9.4244100000651088E-2</v>
      </c>
      <c r="M10">
        <v>33024.602408899998</v>
      </c>
      <c r="N10">
        <v>176.653919999999</v>
      </c>
      <c r="O10">
        <v>40.294400000000003</v>
      </c>
      <c r="P10" s="2">
        <f t="shared" si="3"/>
        <v>1.4020400000000066</v>
      </c>
      <c r="Q10" s="2">
        <f t="shared" si="0"/>
        <v>0.56973913554783195</v>
      </c>
      <c r="R10" s="2">
        <f t="shared" si="4"/>
        <v>0.83230086445217466</v>
      </c>
      <c r="S10" s="4"/>
      <c r="T10" s="2">
        <f t="shared" si="5"/>
        <v>0.12398930000199471</v>
      </c>
      <c r="U10">
        <v>33023.371163399999</v>
      </c>
      <c r="V10">
        <v>178.41947999999999</v>
      </c>
      <c r="W10">
        <v>40.874119999999898</v>
      </c>
      <c r="X10">
        <f t="shared" si="6"/>
        <v>1.9817599999999018</v>
      </c>
      <c r="Z10">
        <f t="shared" si="7"/>
        <v>1.9817599999999018</v>
      </c>
      <c r="AA10">
        <f t="shared" si="8"/>
        <v>0</v>
      </c>
      <c r="AB10">
        <f t="shared" si="9"/>
        <v>1.9817599999999018</v>
      </c>
    </row>
    <row r="11" spans="1:28" x14ac:dyDescent="0.3">
      <c r="A11">
        <f t="shared" si="1"/>
        <v>15.967699997418094</v>
      </c>
      <c r="B11">
        <f t="shared" si="10"/>
        <v>-52.399999999989433</v>
      </c>
      <c r="C11">
        <v>33021.0755336</v>
      </c>
      <c r="D11">
        <v>168.08699999999999</v>
      </c>
      <c r="E11">
        <v>36.249000000000002</v>
      </c>
      <c r="F11">
        <v>0</v>
      </c>
      <c r="G11">
        <v>0</v>
      </c>
      <c r="H11">
        <v>0</v>
      </c>
      <c r="I11">
        <v>0</v>
      </c>
      <c r="K11" s="2">
        <f t="shared" si="11"/>
        <v>3.0456600004981738E-2</v>
      </c>
      <c r="L11" s="2">
        <f t="shared" si="2"/>
        <v>0.12470070000563283</v>
      </c>
      <c r="M11">
        <v>33024.632865500003</v>
      </c>
      <c r="N11">
        <v>176.28851999999901</v>
      </c>
      <c r="O11">
        <v>40.833359999999999</v>
      </c>
      <c r="P11" s="2">
        <f t="shared" si="3"/>
        <v>1.9410000000000025</v>
      </c>
      <c r="Q11" s="2">
        <f t="shared" si="0"/>
        <v>0.98873578360269032</v>
      </c>
      <c r="R11" s="2">
        <f t="shared" si="4"/>
        <v>0.95226421639731218</v>
      </c>
      <c r="S11" s="4"/>
      <c r="T11" s="2">
        <f t="shared" si="5"/>
        <v>0.15614000000641681</v>
      </c>
      <c r="U11">
        <v>33023.403314100004</v>
      </c>
      <c r="V11">
        <v>179.22659999999999</v>
      </c>
      <c r="W11">
        <v>41.267039999999902</v>
      </c>
      <c r="X11">
        <f t="shared" si="6"/>
        <v>2.3746799999999055</v>
      </c>
      <c r="Z11">
        <f t="shared" si="7"/>
        <v>2.3746799999999055</v>
      </c>
      <c r="AA11">
        <f t="shared" si="8"/>
        <v>0</v>
      </c>
      <c r="AB11">
        <f t="shared" si="9"/>
        <v>2.3746799999999055</v>
      </c>
    </row>
    <row r="12" spans="1:28" x14ac:dyDescent="0.3">
      <c r="A12">
        <f t="shared" si="1"/>
        <v>14.988100003392901</v>
      </c>
      <c r="B12">
        <f t="shared" si="10"/>
        <v>-52.400000000000091</v>
      </c>
      <c r="C12">
        <v>33021.090521700004</v>
      </c>
      <c r="D12">
        <v>168.21</v>
      </c>
      <c r="E12">
        <v>35.725000000000001</v>
      </c>
      <c r="F12">
        <v>0</v>
      </c>
      <c r="G12">
        <v>0</v>
      </c>
      <c r="H12">
        <v>0</v>
      </c>
      <c r="I12">
        <v>0</v>
      </c>
      <c r="K12" s="2">
        <f t="shared" si="11"/>
        <v>3.1428799993591383E-2</v>
      </c>
      <c r="L12" s="2">
        <f t="shared" si="2"/>
        <v>0.15612949999922421</v>
      </c>
      <c r="M12">
        <v>33024.664294299997</v>
      </c>
      <c r="N12">
        <v>175.81979999999999</v>
      </c>
      <c r="O12">
        <v>41.3566</v>
      </c>
      <c r="P12" s="2">
        <f t="shared" si="3"/>
        <v>2.4642400000000038</v>
      </c>
      <c r="Q12" s="2">
        <f t="shared" si="0"/>
        <v>1.5359710502760866</v>
      </c>
      <c r="R12" s="2">
        <f t="shared" si="4"/>
        <v>0.92826894972391716</v>
      </c>
      <c r="S12" s="4"/>
      <c r="T12" s="2">
        <f t="shared" si="5"/>
        <v>0.20191030000569299</v>
      </c>
      <c r="U12">
        <v>33023.449084400003</v>
      </c>
      <c r="V12">
        <v>180.03863999999999</v>
      </c>
      <c r="W12">
        <v>41.670439999999999</v>
      </c>
      <c r="X12">
        <f t="shared" si="6"/>
        <v>2.7780800000000028</v>
      </c>
      <c r="Z12">
        <f t="shared" si="7"/>
        <v>2.7780800000000028</v>
      </c>
      <c r="AA12">
        <f t="shared" si="8"/>
        <v>0</v>
      </c>
      <c r="AB12">
        <f t="shared" si="9"/>
        <v>2.7780800000000028</v>
      </c>
    </row>
    <row r="13" spans="1:28" x14ac:dyDescent="0.3">
      <c r="A13">
        <f t="shared" si="1"/>
        <v>15.230799996061251</v>
      </c>
      <c r="B13">
        <f t="shared" si="10"/>
        <v>-52.400000000000091</v>
      </c>
      <c r="C13">
        <v>33021.1057525</v>
      </c>
      <c r="D13">
        <v>168.45599999999999</v>
      </c>
      <c r="E13">
        <v>35.201000000000001</v>
      </c>
      <c r="F13">
        <v>0</v>
      </c>
      <c r="G13">
        <v>0</v>
      </c>
      <c r="H13">
        <v>0</v>
      </c>
      <c r="I13">
        <v>0</v>
      </c>
      <c r="K13" s="2">
        <f t="shared" si="11"/>
        <v>4.6192500005417969E-2</v>
      </c>
      <c r="L13" s="2">
        <f t="shared" si="2"/>
        <v>0.20232200000464218</v>
      </c>
      <c r="M13">
        <v>33024.710486800002</v>
      </c>
      <c r="N13">
        <v>175.23791999999901</v>
      </c>
      <c r="O13">
        <v>41.86936</v>
      </c>
      <c r="P13" s="2">
        <f t="shared" si="3"/>
        <v>2.9770000000000039</v>
      </c>
      <c r="Q13" s="2">
        <f t="shared" si="0"/>
        <v>2.5454061212107768</v>
      </c>
      <c r="R13" s="2">
        <f t="shared" si="4"/>
        <v>0.43159387878922706</v>
      </c>
      <c r="S13" s="4"/>
      <c r="T13" s="2">
        <f t="shared" si="5"/>
        <v>0.23313690000213683</v>
      </c>
      <c r="U13">
        <v>33023.480310999999</v>
      </c>
      <c r="V13">
        <v>180.44412</v>
      </c>
      <c r="W13">
        <v>41.669239999999903</v>
      </c>
      <c r="X13">
        <f t="shared" si="6"/>
        <v>2.7768799999999061</v>
      </c>
      <c r="Z13">
        <f t="shared" si="7"/>
        <v>2.7768799999999061</v>
      </c>
      <c r="AA13">
        <f t="shared" si="8"/>
        <v>0</v>
      </c>
      <c r="AB13">
        <f t="shared" si="9"/>
        <v>2.7768799999999061</v>
      </c>
    </row>
    <row r="14" spans="1:28" x14ac:dyDescent="0.3">
      <c r="A14">
        <f t="shared" si="1"/>
        <v>15.946799998346251</v>
      </c>
      <c r="B14">
        <f t="shared" si="10"/>
        <v>-219.70000000000027</v>
      </c>
      <c r="C14">
        <v>33021.121699299998</v>
      </c>
      <c r="D14">
        <v>166.47</v>
      </c>
      <c r="E14">
        <v>33.003999999999998</v>
      </c>
      <c r="F14">
        <v>0</v>
      </c>
      <c r="G14">
        <v>0</v>
      </c>
      <c r="H14">
        <v>0</v>
      </c>
      <c r="I14">
        <v>0</v>
      </c>
      <c r="K14" s="2">
        <f t="shared" si="11"/>
        <v>3.146779999951832E-2</v>
      </c>
      <c r="L14" s="2">
        <f t="shared" si="2"/>
        <v>0.2337898000041605</v>
      </c>
      <c r="M14">
        <v>33024.741954600002</v>
      </c>
      <c r="N14">
        <v>174.798</v>
      </c>
      <c r="O14">
        <v>42.6009999999999</v>
      </c>
      <c r="P14" s="2">
        <f t="shared" si="3"/>
        <v>3.7086399999999031</v>
      </c>
      <c r="Q14" s="2">
        <f t="shared" si="0"/>
        <v>3.368469125315928</v>
      </c>
      <c r="R14" s="2">
        <f t="shared" si="4"/>
        <v>0.34017087468397511</v>
      </c>
      <c r="S14" s="4"/>
      <c r="T14" s="2">
        <f t="shared" si="5"/>
        <v>0.26436280000052648</v>
      </c>
      <c r="U14">
        <v>33023.511536899998</v>
      </c>
      <c r="V14">
        <v>180.7818</v>
      </c>
      <c r="W14">
        <v>41.607479999999903</v>
      </c>
      <c r="X14">
        <f t="shared" si="6"/>
        <v>2.7151199999999065</v>
      </c>
      <c r="Z14">
        <f t="shared" si="7"/>
        <v>2.7151199999999065</v>
      </c>
      <c r="AA14">
        <f t="shared" si="8"/>
        <v>0</v>
      </c>
      <c r="AB14">
        <f t="shared" si="9"/>
        <v>2.7151199999999065</v>
      </c>
    </row>
    <row r="15" spans="1:28" x14ac:dyDescent="0.3">
      <c r="A15">
        <f t="shared" si="1"/>
        <v>15.562300002784468</v>
      </c>
      <c r="B15">
        <f t="shared" si="10"/>
        <v>190.70000000000036</v>
      </c>
      <c r="C15">
        <v>33021.137261600001</v>
      </c>
      <c r="D15">
        <v>169.02600000000001</v>
      </c>
      <c r="E15">
        <v>34.911000000000001</v>
      </c>
      <c r="F15">
        <v>0</v>
      </c>
      <c r="G15">
        <v>0</v>
      </c>
      <c r="H15">
        <v>0</v>
      </c>
      <c r="I15">
        <v>0</v>
      </c>
      <c r="K15" s="2">
        <f t="shared" si="11"/>
        <v>3.150669999740785E-2</v>
      </c>
      <c r="L15" s="2">
        <f t="shared" si="2"/>
        <v>0.26529650000156835</v>
      </c>
      <c r="M15">
        <v>33024.773461299999</v>
      </c>
      <c r="N15">
        <v>174.014399999999</v>
      </c>
      <c r="O15">
        <v>43.066599999999902</v>
      </c>
      <c r="P15" s="2">
        <f t="shared" si="3"/>
        <v>4.1742399999999051</v>
      </c>
      <c r="Q15" s="2">
        <f t="shared" si="0"/>
        <v>4.299009007248447</v>
      </c>
      <c r="R15" s="2">
        <f t="shared" si="4"/>
        <v>0.1247690072485419</v>
      </c>
      <c r="S15" s="4"/>
      <c r="T15" s="2">
        <f t="shared" si="5"/>
        <v>0.27984360000118613</v>
      </c>
      <c r="U15">
        <v>33023.527017699998</v>
      </c>
      <c r="V15">
        <v>180.71784</v>
      </c>
      <c r="W15">
        <v>41.156839999999903</v>
      </c>
      <c r="X15">
        <f t="shared" si="6"/>
        <v>2.2644799999999066</v>
      </c>
      <c r="Z15">
        <f t="shared" si="7"/>
        <v>2.2644799999999066</v>
      </c>
      <c r="AA15">
        <f t="shared" si="8"/>
        <v>0</v>
      </c>
      <c r="AB15">
        <f t="shared" si="9"/>
        <v>2.2644799999999066</v>
      </c>
    </row>
    <row r="16" spans="1:28" x14ac:dyDescent="0.3">
      <c r="A16">
        <f t="shared" si="1"/>
        <v>15.545800000836607</v>
      </c>
      <c r="B16">
        <f t="shared" si="10"/>
        <v>-39.300000000000068</v>
      </c>
      <c r="C16">
        <v>33021.152807400002</v>
      </c>
      <c r="D16">
        <v>169.27199999999999</v>
      </c>
      <c r="E16">
        <v>34.518000000000001</v>
      </c>
      <c r="F16">
        <v>0</v>
      </c>
      <c r="G16">
        <v>0</v>
      </c>
      <c r="H16">
        <v>0</v>
      </c>
      <c r="I16">
        <v>0</v>
      </c>
      <c r="K16" s="2">
        <f t="shared" si="11"/>
        <v>3.0153100000461563E-2</v>
      </c>
      <c r="L16" s="2">
        <f t="shared" si="2"/>
        <v>0.29544960000202991</v>
      </c>
      <c r="M16">
        <v>33024.8036144</v>
      </c>
      <c r="N16">
        <v>173.3826</v>
      </c>
      <c r="O16">
        <v>43.756319999999903</v>
      </c>
      <c r="P16" s="2">
        <f t="shared" si="3"/>
        <v>4.8639599999999064</v>
      </c>
      <c r="Q16" s="2">
        <f t="shared" si="0"/>
        <v>5.2866358243731639</v>
      </c>
      <c r="R16" s="2">
        <f t="shared" si="4"/>
        <v>0.42267582437325757</v>
      </c>
      <c r="S16" s="4"/>
      <c r="T16" s="2">
        <f t="shared" si="5"/>
        <v>0.31094250000023749</v>
      </c>
      <c r="U16">
        <v>33023.558116599997</v>
      </c>
      <c r="V16">
        <v>180.65387999999899</v>
      </c>
      <c r="W16">
        <v>40.716679999999997</v>
      </c>
      <c r="X16">
        <f t="shared" si="6"/>
        <v>1.8243200000000002</v>
      </c>
      <c r="Z16">
        <f t="shared" si="7"/>
        <v>1.8243200000000002</v>
      </c>
      <c r="AA16">
        <f t="shared" si="8"/>
        <v>0</v>
      </c>
      <c r="AB16">
        <f t="shared" si="9"/>
        <v>1.8243200000000002</v>
      </c>
    </row>
    <row r="17" spans="1:28" x14ac:dyDescent="0.3">
      <c r="A17">
        <f t="shared" si="1"/>
        <v>15.61799999763025</v>
      </c>
      <c r="B17">
        <f t="shared" si="10"/>
        <v>-13.100000000000023</v>
      </c>
      <c r="C17">
        <v>33021.168425399999</v>
      </c>
      <c r="D17">
        <v>169.518</v>
      </c>
      <c r="E17">
        <v>34.387</v>
      </c>
      <c r="F17">
        <v>0</v>
      </c>
      <c r="G17">
        <v>0</v>
      </c>
      <c r="H17">
        <v>0</v>
      </c>
      <c r="I17">
        <v>0</v>
      </c>
      <c r="K17" s="2">
        <f t="shared" si="11"/>
        <v>3.1502700003329664E-2</v>
      </c>
      <c r="L17" s="2">
        <f t="shared" si="2"/>
        <v>0.32695230000535958</v>
      </c>
      <c r="M17">
        <v>33024.835117100003</v>
      </c>
      <c r="N17">
        <v>173.04</v>
      </c>
      <c r="O17">
        <v>44.795319999999897</v>
      </c>
      <c r="P17" s="2">
        <f t="shared" si="3"/>
        <v>5.9029599999999007</v>
      </c>
      <c r="Q17" s="2">
        <f t="shared" si="0"/>
        <v>6.4171312996072452</v>
      </c>
      <c r="R17" s="2">
        <f t="shared" si="4"/>
        <v>0.51417129960734442</v>
      </c>
      <c r="S17" s="4"/>
      <c r="T17" s="2">
        <f t="shared" si="5"/>
        <v>0.34151299999939511</v>
      </c>
      <c r="U17">
        <v>33023.588687099997</v>
      </c>
      <c r="V17">
        <v>181.079039999999</v>
      </c>
      <c r="W17">
        <v>40.7836</v>
      </c>
      <c r="X17">
        <f t="shared" si="6"/>
        <v>1.8912400000000034</v>
      </c>
      <c r="Z17">
        <f t="shared" si="7"/>
        <v>1.8912400000000034</v>
      </c>
      <c r="AA17">
        <f t="shared" si="8"/>
        <v>0</v>
      </c>
      <c r="AB17">
        <f t="shared" si="9"/>
        <v>1.8912400000000034</v>
      </c>
    </row>
    <row r="18" spans="1:28" x14ac:dyDescent="0.3">
      <c r="A18">
        <f t="shared" si="1"/>
        <v>15.414400004374329</v>
      </c>
      <c r="B18">
        <f t="shared" si="10"/>
        <v>0</v>
      </c>
      <c r="C18">
        <v>33021.183839800004</v>
      </c>
      <c r="D18">
        <v>169.518</v>
      </c>
      <c r="E18">
        <v>34.387</v>
      </c>
      <c r="F18">
        <v>0</v>
      </c>
      <c r="G18">
        <v>0</v>
      </c>
      <c r="H18">
        <v>0</v>
      </c>
      <c r="I18">
        <v>0</v>
      </c>
      <c r="K18" s="2">
        <f t="shared" si="11"/>
        <v>3.1220699995174073E-2</v>
      </c>
      <c r="L18" s="2">
        <f t="shared" si="2"/>
        <v>0.35817300000053365</v>
      </c>
      <c r="M18">
        <v>33024.866337799998</v>
      </c>
      <c r="N18">
        <v>173.20236</v>
      </c>
      <c r="O18">
        <v>46.418199999999999</v>
      </c>
      <c r="P18" s="2">
        <f t="shared" si="3"/>
        <v>7.5258400000000023</v>
      </c>
      <c r="Q18" s="2">
        <f t="shared" si="0"/>
        <v>7.6343028524470489</v>
      </c>
      <c r="R18" s="2">
        <f t="shared" si="4"/>
        <v>0.10846285244704656</v>
      </c>
      <c r="S18" s="4"/>
      <c r="T18" s="2">
        <f t="shared" si="5"/>
        <v>0.38850359999923967</v>
      </c>
      <c r="U18">
        <v>33023.635677699996</v>
      </c>
      <c r="V18">
        <v>181.51895999999999</v>
      </c>
      <c r="W18">
        <v>40.866239999999998</v>
      </c>
      <c r="X18">
        <f t="shared" si="6"/>
        <v>1.9738800000000012</v>
      </c>
      <c r="Z18">
        <f t="shared" si="7"/>
        <v>1.9738800000000012</v>
      </c>
      <c r="AA18">
        <f t="shared" si="8"/>
        <v>0</v>
      </c>
      <c r="AB18">
        <f t="shared" si="9"/>
        <v>1.9738800000000012</v>
      </c>
    </row>
    <row r="19" spans="1:28" x14ac:dyDescent="0.3">
      <c r="A19">
        <f t="shared" si="1"/>
        <v>14.833499997621402</v>
      </c>
      <c r="B19">
        <f t="shared" si="10"/>
        <v>13.100000000000023</v>
      </c>
      <c r="C19">
        <v>33021.198673300001</v>
      </c>
      <c r="D19">
        <v>169.27199999999999</v>
      </c>
      <c r="E19">
        <v>34.518000000000001</v>
      </c>
      <c r="F19">
        <v>0</v>
      </c>
      <c r="G19">
        <v>0</v>
      </c>
      <c r="H19">
        <v>0</v>
      </c>
      <c r="I19">
        <v>0</v>
      </c>
      <c r="K19" s="2">
        <f t="shared" si="11"/>
        <v>4.697650000161957E-2</v>
      </c>
      <c r="L19" s="2">
        <f t="shared" si="2"/>
        <v>0.40514950000215322</v>
      </c>
      <c r="M19">
        <v>33024.9133143</v>
      </c>
      <c r="N19">
        <v>173.27616</v>
      </c>
      <c r="O19">
        <v>48.014879999999899</v>
      </c>
      <c r="P19" s="2">
        <f t="shared" si="3"/>
        <v>9.122519999999902</v>
      </c>
      <c r="Q19" s="2">
        <f t="shared" si="0"/>
        <v>9.6415516035867341</v>
      </c>
      <c r="R19" s="2">
        <f t="shared" si="4"/>
        <v>0.51903160358683209</v>
      </c>
      <c r="S19" s="4"/>
      <c r="T19" s="2">
        <f t="shared" si="5"/>
        <v>0.41921040000306675</v>
      </c>
      <c r="U19">
        <v>33023.6663845</v>
      </c>
      <c r="V19">
        <v>181.97363999999999</v>
      </c>
      <c r="W19">
        <v>40.969839999999998</v>
      </c>
      <c r="X19">
        <f t="shared" si="6"/>
        <v>2.0774800000000013</v>
      </c>
      <c r="Z19">
        <f t="shared" si="7"/>
        <v>2.0774800000000013</v>
      </c>
      <c r="AA19">
        <f t="shared" si="8"/>
        <v>0</v>
      </c>
      <c r="AB19">
        <f t="shared" si="9"/>
        <v>2.0774800000000013</v>
      </c>
    </row>
    <row r="20" spans="1:28" x14ac:dyDescent="0.3">
      <c r="A20">
        <f t="shared" si="1"/>
        <v>15.719900002295617</v>
      </c>
      <c r="B20">
        <f t="shared" si="10"/>
        <v>26.200000000000045</v>
      </c>
      <c r="C20">
        <v>33021.214393200004</v>
      </c>
      <c r="D20">
        <v>169.149</v>
      </c>
      <c r="E20">
        <v>34.78</v>
      </c>
      <c r="F20">
        <v>0</v>
      </c>
      <c r="G20">
        <v>0</v>
      </c>
      <c r="H20">
        <v>0</v>
      </c>
      <c r="I20">
        <v>0</v>
      </c>
      <c r="K20" s="2">
        <f t="shared" si="11"/>
        <v>3.0696599998918828E-2</v>
      </c>
      <c r="L20" s="2">
        <f t="shared" si="2"/>
        <v>0.43584610000107205</v>
      </c>
      <c r="M20">
        <v>33024.944010899999</v>
      </c>
      <c r="N20">
        <v>173.26632000000001</v>
      </c>
      <c r="O20">
        <v>49.590599999999903</v>
      </c>
      <c r="P20" s="2">
        <f t="shared" si="3"/>
        <v>10.698239999999906</v>
      </c>
      <c r="Q20" s="2">
        <f t="shared" si="0"/>
        <v>11.063704958144772</v>
      </c>
      <c r="R20" s="2">
        <f t="shared" si="4"/>
        <v>0.3654649581448659</v>
      </c>
      <c r="S20" s="4"/>
      <c r="T20" s="2">
        <f t="shared" si="5"/>
        <v>0.45047770000383025</v>
      </c>
      <c r="U20">
        <v>33023.697651800001</v>
      </c>
      <c r="V20">
        <v>182.34887999999901</v>
      </c>
      <c r="W20">
        <v>41.037959999999899</v>
      </c>
      <c r="X20">
        <f t="shared" si="6"/>
        <v>2.1455999999999023</v>
      </c>
      <c r="Z20">
        <f t="shared" si="7"/>
        <v>2.1455999999999023</v>
      </c>
      <c r="AA20">
        <f t="shared" si="8"/>
        <v>0</v>
      </c>
      <c r="AB20">
        <f t="shared" si="9"/>
        <v>2.1455999999999023</v>
      </c>
    </row>
    <row r="21" spans="1:28" x14ac:dyDescent="0.3">
      <c r="A21">
        <f t="shared" si="1"/>
        <v>15.736399996967521</v>
      </c>
      <c r="B21">
        <f t="shared" si="10"/>
        <v>0</v>
      </c>
      <c r="C21">
        <v>33021.230129600001</v>
      </c>
      <c r="D21">
        <v>169.149</v>
      </c>
      <c r="E21">
        <v>34.78</v>
      </c>
      <c r="F21">
        <v>0</v>
      </c>
      <c r="G21">
        <v>0</v>
      </c>
      <c r="H21">
        <v>0</v>
      </c>
      <c r="I21">
        <v>0</v>
      </c>
      <c r="K21" s="2">
        <f t="shared" si="11"/>
        <v>3.0725900003744755E-2</v>
      </c>
      <c r="L21" s="2">
        <f t="shared" si="2"/>
        <v>0.4665720000048168</v>
      </c>
      <c r="M21">
        <v>33024.974736800003</v>
      </c>
      <c r="N21">
        <v>173.16792000000001</v>
      </c>
      <c r="O21">
        <v>51.140119999999897</v>
      </c>
      <c r="P21" s="2">
        <f t="shared" si="3"/>
        <v>12.2477599999999</v>
      </c>
      <c r="Q21" s="2">
        <f t="shared" si="0"/>
        <v>12.571953973716679</v>
      </c>
      <c r="R21" s="2">
        <f t="shared" si="4"/>
        <v>0.32419397371677938</v>
      </c>
      <c r="S21" s="4"/>
      <c r="T21" s="2">
        <f t="shared" si="5"/>
        <v>0.4813060000014957</v>
      </c>
      <c r="U21">
        <v>33023.728480099999</v>
      </c>
      <c r="V21">
        <v>182.72904</v>
      </c>
      <c r="W21">
        <v>41.137520000000002</v>
      </c>
      <c r="X21">
        <f t="shared" si="6"/>
        <v>2.2451600000000056</v>
      </c>
      <c r="Z21">
        <f t="shared" si="7"/>
        <v>2.2451600000000056</v>
      </c>
      <c r="AA21">
        <f t="shared" si="8"/>
        <v>0</v>
      </c>
      <c r="AB21">
        <f t="shared" si="9"/>
        <v>2.2451600000000056</v>
      </c>
    </row>
    <row r="22" spans="1:28" x14ac:dyDescent="0.3">
      <c r="A22">
        <f t="shared" si="1"/>
        <v>15.306399996916298</v>
      </c>
      <c r="B22">
        <f t="shared" si="10"/>
        <v>26.200000000000045</v>
      </c>
      <c r="C22">
        <v>33021.245435999997</v>
      </c>
      <c r="D22">
        <v>169.27199999999999</v>
      </c>
      <c r="E22">
        <v>35.042000000000002</v>
      </c>
      <c r="F22">
        <v>0</v>
      </c>
      <c r="G22">
        <v>0</v>
      </c>
      <c r="H22">
        <v>0</v>
      </c>
      <c r="I22">
        <v>0</v>
      </c>
      <c r="K22" s="2">
        <f t="shared" si="11"/>
        <v>1.6317999994498678E-2</v>
      </c>
      <c r="L22" s="2">
        <f t="shared" si="2"/>
        <v>0.48288999999931548</v>
      </c>
      <c r="M22">
        <v>33024.991054799997</v>
      </c>
      <c r="N22">
        <v>172.98096000000001</v>
      </c>
      <c r="O22">
        <v>52.673919999999903</v>
      </c>
      <c r="P22" s="2">
        <f t="shared" si="3"/>
        <v>13.781559999999907</v>
      </c>
      <c r="Q22" s="2">
        <f t="shared" si="0"/>
        <v>13.406647946770573</v>
      </c>
      <c r="R22" s="2">
        <f t="shared" si="4"/>
        <v>0.37491205322933396</v>
      </c>
      <c r="S22" s="4"/>
      <c r="T22" s="2">
        <f t="shared" si="5"/>
        <v>0.51236040000367211</v>
      </c>
      <c r="U22">
        <v>33023.759534500001</v>
      </c>
      <c r="V22">
        <v>183.10919999999999</v>
      </c>
      <c r="W22">
        <v>41.279000000000003</v>
      </c>
      <c r="X22">
        <f t="shared" si="6"/>
        <v>2.386640000000007</v>
      </c>
      <c r="Z22">
        <f t="shared" si="7"/>
        <v>2.386640000000007</v>
      </c>
      <c r="AA22">
        <f t="shared" si="8"/>
        <v>0</v>
      </c>
      <c r="AB22">
        <f t="shared" si="9"/>
        <v>2.386640000000007</v>
      </c>
    </row>
    <row r="23" spans="1:28" x14ac:dyDescent="0.3">
      <c r="A23">
        <f t="shared" si="1"/>
        <v>15.700000003562309</v>
      </c>
      <c r="B23">
        <f t="shared" si="10"/>
        <v>0</v>
      </c>
      <c r="C23">
        <v>33021.261136000001</v>
      </c>
      <c r="D23">
        <v>169.39500000000001</v>
      </c>
      <c r="E23">
        <v>35.042000000000002</v>
      </c>
      <c r="F23">
        <v>0</v>
      </c>
      <c r="G23">
        <v>0</v>
      </c>
      <c r="H23">
        <v>0</v>
      </c>
      <c r="I23">
        <v>0</v>
      </c>
      <c r="K23" s="2">
        <f t="shared" si="11"/>
        <v>3.171670000301674E-2</v>
      </c>
      <c r="L23" s="2">
        <f t="shared" si="2"/>
        <v>0.51460670000233222</v>
      </c>
      <c r="M23">
        <v>33025.0227715</v>
      </c>
      <c r="N23">
        <v>172.71839999999901</v>
      </c>
      <c r="O23">
        <v>54.206600000000002</v>
      </c>
      <c r="P23" s="2">
        <f t="shared" si="3"/>
        <v>15.314240000000005</v>
      </c>
      <c r="Q23" s="2">
        <f t="shared" si="0"/>
        <v>15.094340996835246</v>
      </c>
      <c r="R23" s="2">
        <f t="shared" si="4"/>
        <v>0.21989900316475897</v>
      </c>
      <c r="S23" s="4"/>
      <c r="T23" s="2">
        <f t="shared" si="5"/>
        <v>0.54418900000018766</v>
      </c>
      <c r="U23">
        <v>33023.791363099997</v>
      </c>
      <c r="V23">
        <v>183.48935999999901</v>
      </c>
      <c r="W23">
        <v>41.467640000000003</v>
      </c>
      <c r="X23">
        <f t="shared" si="6"/>
        <v>2.5752800000000065</v>
      </c>
      <c r="Z23">
        <f t="shared" si="7"/>
        <v>2.5752800000000065</v>
      </c>
      <c r="AA23">
        <f t="shared" si="8"/>
        <v>0</v>
      </c>
      <c r="AB23">
        <f t="shared" si="9"/>
        <v>2.5752800000000065</v>
      </c>
    </row>
    <row r="24" spans="1:28" x14ac:dyDescent="0.3">
      <c r="A24">
        <f t="shared" si="1"/>
        <v>15.2308999968227</v>
      </c>
      <c r="B24">
        <f t="shared" si="10"/>
        <v>13.100000000000023</v>
      </c>
      <c r="C24">
        <v>33021.276366899998</v>
      </c>
      <c r="D24">
        <v>169.64099999999999</v>
      </c>
      <c r="E24">
        <v>35.173000000000002</v>
      </c>
      <c r="F24">
        <v>0</v>
      </c>
      <c r="G24">
        <v>0</v>
      </c>
      <c r="H24">
        <v>0</v>
      </c>
      <c r="I24">
        <v>0</v>
      </c>
      <c r="K24" s="2">
        <f t="shared" si="11"/>
        <v>4.6418099998845719E-2</v>
      </c>
      <c r="L24" s="2">
        <f t="shared" si="2"/>
        <v>0.56102480000117794</v>
      </c>
      <c r="M24">
        <v>33025.069189599999</v>
      </c>
      <c r="N24">
        <v>172.71203999999901</v>
      </c>
      <c r="O24">
        <v>56.037880000000001</v>
      </c>
      <c r="P24" s="2">
        <f t="shared" si="3"/>
        <v>17.145520000000005</v>
      </c>
      <c r="Q24" s="2">
        <f t="shared" si="0"/>
        <v>17.715591817174179</v>
      </c>
      <c r="R24" s="2">
        <f t="shared" si="4"/>
        <v>0.5700718171741741</v>
      </c>
      <c r="S24" s="4"/>
      <c r="T24" s="2">
        <f t="shared" si="5"/>
        <v>0.59184780000214232</v>
      </c>
      <c r="U24">
        <v>33023.839021899999</v>
      </c>
      <c r="V24">
        <v>183.87935999999999</v>
      </c>
      <c r="W24">
        <v>41.703440000000001</v>
      </c>
      <c r="X24">
        <f t="shared" si="6"/>
        <v>2.811080000000004</v>
      </c>
      <c r="Z24">
        <f t="shared" si="7"/>
        <v>2.811080000000004</v>
      </c>
      <c r="AA24">
        <f t="shared" si="8"/>
        <v>0</v>
      </c>
      <c r="AB24">
        <f t="shared" si="9"/>
        <v>2.811080000000004</v>
      </c>
    </row>
    <row r="25" spans="1:28" x14ac:dyDescent="0.3">
      <c r="A25">
        <f t="shared" si="1"/>
        <v>15.483800001675263</v>
      </c>
      <c r="B25">
        <f t="shared" si="10"/>
        <v>0</v>
      </c>
      <c r="C25">
        <v>33021.291850699999</v>
      </c>
      <c r="D25">
        <v>169.887</v>
      </c>
      <c r="E25">
        <v>35.173000000000002</v>
      </c>
      <c r="F25">
        <v>0</v>
      </c>
      <c r="G25">
        <v>0</v>
      </c>
      <c r="H25">
        <v>0</v>
      </c>
      <c r="I25">
        <v>0</v>
      </c>
      <c r="K25" s="2">
        <f t="shared" si="11"/>
        <v>3.1996099998650607E-2</v>
      </c>
      <c r="L25" s="2">
        <f t="shared" si="2"/>
        <v>0.59302089999982854</v>
      </c>
      <c r="M25">
        <v>33025.101185699998</v>
      </c>
      <c r="N25">
        <v>172.70143999999999</v>
      </c>
      <c r="O25">
        <v>57.93224</v>
      </c>
      <c r="P25" s="2">
        <f t="shared" si="3"/>
        <v>19.039880000000004</v>
      </c>
      <c r="Q25" s="2">
        <f t="shared" si="0"/>
        <v>19.623739677960128</v>
      </c>
      <c r="R25" s="2">
        <f t="shared" si="4"/>
        <v>0.58385967796012395</v>
      </c>
      <c r="S25" s="4"/>
      <c r="T25" s="2">
        <f t="shared" si="5"/>
        <v>0.62371990000247024</v>
      </c>
      <c r="U25">
        <v>33023.870894</v>
      </c>
      <c r="V25">
        <v>184.28412</v>
      </c>
      <c r="W25">
        <v>41.981160000000003</v>
      </c>
      <c r="X25">
        <f t="shared" si="6"/>
        <v>3.0888000000000062</v>
      </c>
      <c r="Z25">
        <f t="shared" si="7"/>
        <v>3.0888000000000062</v>
      </c>
      <c r="AA25">
        <f t="shared" si="8"/>
        <v>0</v>
      </c>
      <c r="AB25">
        <f t="shared" si="9"/>
        <v>3.0888000000000062</v>
      </c>
    </row>
    <row r="26" spans="1:28" x14ac:dyDescent="0.3">
      <c r="A26">
        <f t="shared" si="1"/>
        <v>15.321099999709986</v>
      </c>
      <c r="B26">
        <f t="shared" si="10"/>
        <v>1024.5999999999995</v>
      </c>
      <c r="C26">
        <v>33021.307171799999</v>
      </c>
      <c r="D26">
        <v>180.78899999999999</v>
      </c>
      <c r="E26">
        <v>45.418999999999997</v>
      </c>
      <c r="F26">
        <v>0</v>
      </c>
      <c r="G26">
        <v>0</v>
      </c>
      <c r="H26">
        <v>0</v>
      </c>
      <c r="I26">
        <v>0</v>
      </c>
      <c r="K26" s="2">
        <f t="shared" si="11"/>
        <v>3.1151200004387647E-2</v>
      </c>
      <c r="L26" s="2">
        <f t="shared" si="2"/>
        <v>0.62417210000421619</v>
      </c>
      <c r="M26">
        <v>33025.132336900002</v>
      </c>
      <c r="N26">
        <v>173.00467999999901</v>
      </c>
      <c r="O26">
        <v>60.203000000000003</v>
      </c>
      <c r="P26" s="2">
        <f t="shared" si="3"/>
        <v>21.310640000000006</v>
      </c>
      <c r="Q26" s="2">
        <f t="shared" si="0"/>
        <v>21.558414480876767</v>
      </c>
      <c r="R26" s="2">
        <f t="shared" si="4"/>
        <v>0.24777448087676035</v>
      </c>
      <c r="S26" s="4"/>
      <c r="T26" s="2">
        <f t="shared" si="5"/>
        <v>0.65412760000617709</v>
      </c>
      <c r="U26">
        <v>33023.901301700003</v>
      </c>
      <c r="V26">
        <v>184.69872000000001</v>
      </c>
      <c r="W26">
        <v>42.290320000000001</v>
      </c>
      <c r="X26">
        <f t="shared" si="6"/>
        <v>3.3979600000000048</v>
      </c>
      <c r="Z26">
        <f t="shared" si="7"/>
        <v>3.3979600000000048</v>
      </c>
      <c r="AA26">
        <f t="shared" si="8"/>
        <v>0</v>
      </c>
      <c r="AB26">
        <f t="shared" si="9"/>
        <v>3.3979600000000048</v>
      </c>
    </row>
    <row r="27" spans="1:28" x14ac:dyDescent="0.3">
      <c r="A27">
        <f t="shared" si="1"/>
        <v>15.327900000556838</v>
      </c>
      <c r="B27">
        <f t="shared" si="10"/>
        <v>-13.100000000000023</v>
      </c>
      <c r="C27">
        <v>33021.3224997</v>
      </c>
      <c r="D27">
        <v>181.28100000000001</v>
      </c>
      <c r="E27">
        <v>45.287999999999997</v>
      </c>
      <c r="F27">
        <v>0</v>
      </c>
      <c r="G27">
        <v>0</v>
      </c>
      <c r="H27">
        <v>0</v>
      </c>
      <c r="I27">
        <v>0</v>
      </c>
      <c r="K27" s="2">
        <f t="shared" si="11"/>
        <v>3.1722799998533446E-2</v>
      </c>
      <c r="L27" s="2">
        <f t="shared" si="2"/>
        <v>0.65589490000274964</v>
      </c>
      <c r="M27">
        <v>33025.164059700001</v>
      </c>
      <c r="N27">
        <v>173.229199999999</v>
      </c>
      <c r="O27">
        <v>62.447560000000003</v>
      </c>
      <c r="P27" s="2">
        <f t="shared" si="3"/>
        <v>23.555200000000006</v>
      </c>
      <c r="Q27" s="2">
        <f t="shared" si="0"/>
        <v>23.604431111330396</v>
      </c>
      <c r="R27" s="2">
        <f t="shared" si="4"/>
        <v>4.9231111330389155E-2</v>
      </c>
      <c r="S27" s="4"/>
      <c r="T27" s="2">
        <f t="shared" si="5"/>
        <v>0.68456410000362666</v>
      </c>
      <c r="U27">
        <v>33023.931738200001</v>
      </c>
      <c r="V27">
        <v>184.87296000000001</v>
      </c>
      <c r="W27">
        <v>42.391080000000002</v>
      </c>
      <c r="X27">
        <f t="shared" si="6"/>
        <v>3.4987200000000058</v>
      </c>
      <c r="Z27">
        <f t="shared" si="7"/>
        <v>3.4987200000000058</v>
      </c>
      <c r="AA27">
        <f t="shared" si="8"/>
        <v>0</v>
      </c>
      <c r="AB27">
        <f t="shared" si="9"/>
        <v>3.4987200000000058</v>
      </c>
    </row>
    <row r="28" spans="1:28" x14ac:dyDescent="0.3">
      <c r="A28">
        <f t="shared" si="1"/>
        <v>16.051899998274166</v>
      </c>
      <c r="B28">
        <f t="shared" si="10"/>
        <v>-13.100000000000023</v>
      </c>
      <c r="C28">
        <v>33021.338551599998</v>
      </c>
      <c r="D28">
        <v>181.773</v>
      </c>
      <c r="E28">
        <v>45.156999999999996</v>
      </c>
      <c r="F28">
        <v>0</v>
      </c>
      <c r="G28">
        <v>0</v>
      </c>
      <c r="H28">
        <v>0</v>
      </c>
      <c r="I28">
        <v>0</v>
      </c>
      <c r="K28" s="2">
        <f t="shared" si="11"/>
        <v>3.1075300001248252E-2</v>
      </c>
      <c r="L28" s="2">
        <f t="shared" si="2"/>
        <v>0.68697020000399789</v>
      </c>
      <c r="M28">
        <v>33025.195135000002</v>
      </c>
      <c r="N28">
        <v>173.52643999999901</v>
      </c>
      <c r="O28">
        <v>64.835920000000002</v>
      </c>
      <c r="P28" s="2">
        <f t="shared" si="3"/>
        <v>25.943560000000005</v>
      </c>
      <c r="Q28" s="2">
        <f t="shared" si="0"/>
        <v>25.68086962394592</v>
      </c>
      <c r="R28" s="2">
        <f t="shared" si="4"/>
        <v>0.26269037605408485</v>
      </c>
      <c r="S28" s="4"/>
      <c r="T28" s="2">
        <f t="shared" si="5"/>
        <v>0.71549880000384292</v>
      </c>
      <c r="U28">
        <v>33023.962672900001</v>
      </c>
      <c r="V28">
        <v>185.28263999999999</v>
      </c>
      <c r="W28">
        <v>42.773599999999902</v>
      </c>
      <c r="X28">
        <f t="shared" si="6"/>
        <v>3.8812399999999059</v>
      </c>
      <c r="Z28">
        <f t="shared" si="7"/>
        <v>3.8812399999999059</v>
      </c>
      <c r="AA28">
        <f t="shared" si="8"/>
        <v>0</v>
      </c>
      <c r="AB28">
        <f t="shared" si="9"/>
        <v>3.8812399999999059</v>
      </c>
    </row>
    <row r="29" spans="1:28" x14ac:dyDescent="0.3">
      <c r="A29">
        <f t="shared" si="1"/>
        <v>14.947100004064851</v>
      </c>
      <c r="B29">
        <f t="shared" si="10"/>
        <v>-13.10000000000997</v>
      </c>
      <c r="C29">
        <v>33021.353498700002</v>
      </c>
      <c r="D29">
        <v>182.01900000000001</v>
      </c>
      <c r="E29">
        <v>45.025999999999897</v>
      </c>
      <c r="F29">
        <v>0</v>
      </c>
      <c r="G29">
        <v>0</v>
      </c>
      <c r="H29">
        <v>0</v>
      </c>
      <c r="I29">
        <v>0</v>
      </c>
      <c r="K29" s="2">
        <f t="shared" si="11"/>
        <v>3.1842799995501991E-2</v>
      </c>
      <c r="L29" s="2">
        <f t="shared" si="2"/>
        <v>0.71881299999949988</v>
      </c>
      <c r="M29">
        <v>33025.226977799997</v>
      </c>
      <c r="N29">
        <v>173.749879999999</v>
      </c>
      <c r="O29">
        <v>67.203320000000005</v>
      </c>
      <c r="P29" s="2">
        <f t="shared" si="3"/>
        <v>28.310960000000009</v>
      </c>
      <c r="Q29" s="2">
        <f t="shared" si="0"/>
        <v>27.880666973835076</v>
      </c>
      <c r="R29" s="2">
        <f t="shared" si="4"/>
        <v>0.43029302616493226</v>
      </c>
      <c r="S29" s="4"/>
      <c r="T29" s="2">
        <f t="shared" si="5"/>
        <v>0.73500600000261329</v>
      </c>
      <c r="U29">
        <v>33023.9821801</v>
      </c>
      <c r="V29">
        <v>185.44211999999999</v>
      </c>
      <c r="W29">
        <v>42.931999999999903</v>
      </c>
      <c r="X29">
        <f t="shared" si="6"/>
        <v>4.0396399999999062</v>
      </c>
      <c r="Z29">
        <f t="shared" si="7"/>
        <v>4.0396399999999062</v>
      </c>
      <c r="AA29">
        <f t="shared" si="8"/>
        <v>0</v>
      </c>
      <c r="AB29">
        <f t="shared" si="9"/>
        <v>4.0396399999999062</v>
      </c>
    </row>
    <row r="30" spans="1:28" x14ac:dyDescent="0.3">
      <c r="A30">
        <f t="shared" si="1"/>
        <v>15.457800000149291</v>
      </c>
      <c r="B30">
        <f t="shared" si="10"/>
        <v>-748.8599999999899</v>
      </c>
      <c r="C30">
        <v>33021.368956500002</v>
      </c>
      <c r="D30">
        <v>171.15299999999999</v>
      </c>
      <c r="E30">
        <v>37.537399999999998</v>
      </c>
      <c r="F30">
        <v>0</v>
      </c>
      <c r="G30">
        <v>0</v>
      </c>
      <c r="H30">
        <v>0</v>
      </c>
      <c r="I30">
        <v>0</v>
      </c>
      <c r="K30" s="2">
        <f t="shared" si="11"/>
        <v>3.1721400002425071E-2</v>
      </c>
      <c r="L30" s="2">
        <f t="shared" si="2"/>
        <v>0.75053440000192495</v>
      </c>
      <c r="M30">
        <v>33025.2586992</v>
      </c>
      <c r="N30">
        <v>174.13495999999901</v>
      </c>
      <c r="O30">
        <v>69.794839999999994</v>
      </c>
      <c r="P30" s="2">
        <f t="shared" si="3"/>
        <v>30.902479999999997</v>
      </c>
      <c r="Q30" s="2">
        <f t="shared" si="0"/>
        <v>30.142625322455007</v>
      </c>
      <c r="R30" s="2">
        <f t="shared" si="4"/>
        <v>0.7598546775449897</v>
      </c>
      <c r="S30" s="4"/>
      <c r="T30" s="2">
        <f t="shared" si="5"/>
        <v>0.77801600000384497</v>
      </c>
      <c r="U30">
        <v>33024.025190100001</v>
      </c>
      <c r="V30">
        <v>185.62727999999899</v>
      </c>
      <c r="W30">
        <v>43.152079999999998</v>
      </c>
      <c r="X30">
        <f t="shared" si="6"/>
        <v>4.2597200000000015</v>
      </c>
      <c r="Z30">
        <f t="shared" si="7"/>
        <v>4.2597200000000015</v>
      </c>
      <c r="AA30">
        <f t="shared" si="8"/>
        <v>0</v>
      </c>
      <c r="AB30">
        <f t="shared" si="9"/>
        <v>4.2597200000000015</v>
      </c>
    </row>
    <row r="31" spans="1:28" x14ac:dyDescent="0.3">
      <c r="A31">
        <f t="shared" si="1"/>
        <v>15.632700000423938</v>
      </c>
      <c r="B31">
        <f t="shared" si="10"/>
        <v>21.484000000000236</v>
      </c>
      <c r="C31">
        <v>33021.384589200003</v>
      </c>
      <c r="D31">
        <v>171.80868000000001</v>
      </c>
      <c r="E31">
        <v>37.75224</v>
      </c>
      <c r="F31">
        <v>0</v>
      </c>
      <c r="G31">
        <v>0</v>
      </c>
      <c r="H31">
        <v>0</v>
      </c>
      <c r="I31">
        <v>0</v>
      </c>
      <c r="K31" s="2">
        <f t="shared" si="11"/>
        <v>4.7621400000934955E-2</v>
      </c>
      <c r="L31" s="2">
        <f t="shared" si="2"/>
        <v>0.79815580000285991</v>
      </c>
      <c r="M31">
        <v>33025.306320600001</v>
      </c>
      <c r="N31">
        <v>174.46875999999901</v>
      </c>
      <c r="O31">
        <v>72.353920000000002</v>
      </c>
      <c r="P31" s="2">
        <f t="shared" si="3"/>
        <v>33.461560000000006</v>
      </c>
      <c r="Q31" s="2">
        <f t="shared" si="0"/>
        <v>33.666318830674236</v>
      </c>
      <c r="R31" s="2">
        <f t="shared" si="4"/>
        <v>0.20475883067422984</v>
      </c>
      <c r="S31" s="4"/>
      <c r="T31" s="2">
        <f t="shared" si="5"/>
        <v>0.79353490000357851</v>
      </c>
      <c r="U31">
        <v>33024.040709000001</v>
      </c>
      <c r="V31">
        <v>185.60759999999999</v>
      </c>
      <c r="W31">
        <v>43.183520000000001</v>
      </c>
      <c r="X31">
        <f t="shared" si="6"/>
        <v>4.291160000000005</v>
      </c>
      <c r="Z31">
        <f t="shared" si="7"/>
        <v>4.291160000000005</v>
      </c>
      <c r="AA31">
        <f t="shared" si="8"/>
        <v>0</v>
      </c>
      <c r="AB31">
        <f t="shared" si="9"/>
        <v>4.291160000000005</v>
      </c>
    </row>
    <row r="32" spans="1:28" x14ac:dyDescent="0.3">
      <c r="A32">
        <f t="shared" si="1"/>
        <v>16.030099999625236</v>
      </c>
      <c r="B32">
        <f t="shared" si="10"/>
        <v>22.531999999999641</v>
      </c>
      <c r="C32">
        <v>33021.400619300002</v>
      </c>
      <c r="D32">
        <v>172.4496</v>
      </c>
      <c r="E32">
        <v>37.977559999999997</v>
      </c>
      <c r="F32">
        <v>0</v>
      </c>
      <c r="G32">
        <v>0</v>
      </c>
      <c r="H32">
        <v>0</v>
      </c>
      <c r="I32">
        <v>0</v>
      </c>
      <c r="K32" s="2">
        <f t="shared" si="11"/>
        <v>3.0709400001796894E-2</v>
      </c>
      <c r="L32" s="2">
        <f t="shared" si="2"/>
        <v>0.8288652000046568</v>
      </c>
      <c r="M32">
        <v>33025.337030000002</v>
      </c>
      <c r="N32">
        <v>174.64408</v>
      </c>
      <c r="O32">
        <v>74.909879999999902</v>
      </c>
      <c r="P32" s="2">
        <f t="shared" si="3"/>
        <v>36.017519999999905</v>
      </c>
      <c r="Q32" s="2">
        <f t="shared" si="0"/>
        <v>36.017495060768404</v>
      </c>
      <c r="R32" s="2">
        <f t="shared" si="4"/>
        <v>2.4939231501264203E-5</v>
      </c>
      <c r="S32" s="4"/>
      <c r="T32" s="2">
        <f t="shared" si="5"/>
        <v>0.8412776000041049</v>
      </c>
      <c r="U32">
        <v>33024.088451700001</v>
      </c>
      <c r="V32">
        <v>185.10372000000001</v>
      </c>
      <c r="W32">
        <v>42.734079999999999</v>
      </c>
      <c r="X32">
        <f t="shared" si="6"/>
        <v>3.8417200000000022</v>
      </c>
      <c r="Z32">
        <f t="shared" si="7"/>
        <v>3.8417200000000022</v>
      </c>
      <c r="AA32">
        <f t="shared" si="8"/>
        <v>0</v>
      </c>
      <c r="AB32">
        <f t="shared" si="9"/>
        <v>3.8417200000000022</v>
      </c>
    </row>
    <row r="33" spans="1:28" x14ac:dyDescent="0.3">
      <c r="A33">
        <f t="shared" si="1"/>
        <v>15.204899995296728</v>
      </c>
      <c r="B33">
        <f t="shared" si="10"/>
        <v>24.104000000000525</v>
      </c>
      <c r="C33">
        <v>33021.415824199998</v>
      </c>
      <c r="D33">
        <v>173.07576</v>
      </c>
      <c r="E33">
        <v>38.218600000000002</v>
      </c>
      <c r="F33">
        <v>0</v>
      </c>
      <c r="G33">
        <v>0</v>
      </c>
      <c r="H33">
        <v>0</v>
      </c>
      <c r="I33">
        <v>0</v>
      </c>
      <c r="K33" s="2">
        <f t="shared" si="11"/>
        <v>1.717099999950733E-2</v>
      </c>
      <c r="L33" s="2">
        <f t="shared" si="2"/>
        <v>0.84603620000416413</v>
      </c>
      <c r="M33">
        <v>33025.354201000002</v>
      </c>
      <c r="N33">
        <v>174.81939999999901</v>
      </c>
      <c r="O33">
        <v>77.460599999999999</v>
      </c>
      <c r="P33" s="2">
        <f t="shared" si="3"/>
        <v>38.568240000000003</v>
      </c>
      <c r="Q33" s="2">
        <f t="shared" si="0"/>
        <v>37.358350799834255</v>
      </c>
      <c r="R33" s="2">
        <f t="shared" si="4"/>
        <v>1.2098892001657475</v>
      </c>
      <c r="S33" s="4"/>
      <c r="T33" s="2">
        <f t="shared" si="5"/>
        <v>0.87197160000505392</v>
      </c>
      <c r="U33">
        <v>33024.119145700002</v>
      </c>
      <c r="V33">
        <v>184.58508</v>
      </c>
      <c r="W33">
        <v>42.300359999999998</v>
      </c>
      <c r="X33">
        <f t="shared" si="6"/>
        <v>3.4080000000000013</v>
      </c>
      <c r="Z33">
        <f t="shared" si="7"/>
        <v>3.4080000000000013</v>
      </c>
      <c r="AA33">
        <f t="shared" si="8"/>
        <v>0</v>
      </c>
      <c r="AB33">
        <f t="shared" si="9"/>
        <v>3.4080000000000013</v>
      </c>
    </row>
    <row r="34" spans="1:28" x14ac:dyDescent="0.3">
      <c r="A34">
        <f t="shared" si="1"/>
        <v>15.475300002435688</v>
      </c>
      <c r="B34">
        <f t="shared" si="10"/>
        <v>24.627999999999872</v>
      </c>
      <c r="C34">
        <v>33021.4312995</v>
      </c>
      <c r="D34">
        <v>173.697</v>
      </c>
      <c r="E34">
        <v>38.464880000000001</v>
      </c>
      <c r="F34">
        <v>0</v>
      </c>
      <c r="G34">
        <v>0</v>
      </c>
      <c r="H34">
        <v>0</v>
      </c>
      <c r="I34">
        <v>0</v>
      </c>
      <c r="K34" s="2">
        <f t="shared" si="11"/>
        <v>4.4351600001391489E-2</v>
      </c>
      <c r="L34" s="2">
        <f t="shared" si="2"/>
        <v>0.89038780000555562</v>
      </c>
      <c r="M34">
        <v>33025.398552600003</v>
      </c>
      <c r="N34">
        <v>174.458439999999</v>
      </c>
      <c r="O34">
        <v>79.626559999999998</v>
      </c>
      <c r="P34" s="2">
        <f t="shared" si="3"/>
        <v>40.734200000000001</v>
      </c>
      <c r="Q34" s="2">
        <f t="shared" si="0"/>
        <v>40.906352664850559</v>
      </c>
      <c r="R34" s="2">
        <f t="shared" si="4"/>
        <v>0.17215266485055736</v>
      </c>
      <c r="S34" s="4"/>
      <c r="T34" s="2">
        <f t="shared" si="5"/>
        <v>0.9034860000028857</v>
      </c>
      <c r="U34">
        <v>33024.1506601</v>
      </c>
      <c r="V34">
        <v>184.04676000000001</v>
      </c>
      <c r="W34">
        <v>41.882359999999998</v>
      </c>
      <c r="X34">
        <f t="shared" si="6"/>
        <v>2.990000000000002</v>
      </c>
      <c r="Z34">
        <f t="shared" si="7"/>
        <v>2.990000000000002</v>
      </c>
      <c r="AA34">
        <f t="shared" si="8"/>
        <v>2.8963757953158569E-2</v>
      </c>
      <c r="AB34">
        <f t="shared" si="9"/>
        <v>2.9610362420468435</v>
      </c>
    </row>
    <row r="35" spans="1:28" x14ac:dyDescent="0.3">
      <c r="A35">
        <f t="shared" si="1"/>
        <v>16.098799998871982</v>
      </c>
      <c r="B35">
        <f t="shared" si="10"/>
        <v>26.200000000000045</v>
      </c>
      <c r="C35">
        <v>33021.447398299999</v>
      </c>
      <c r="D35">
        <v>174.31824</v>
      </c>
      <c r="E35">
        <v>38.726880000000001</v>
      </c>
      <c r="F35">
        <v>0</v>
      </c>
      <c r="G35">
        <v>0</v>
      </c>
      <c r="H35">
        <v>0</v>
      </c>
      <c r="I35">
        <v>0</v>
      </c>
      <c r="K35" s="2">
        <f t="shared" si="11"/>
        <v>3.0936600000131875E-2</v>
      </c>
      <c r="L35" s="2">
        <f t="shared" si="2"/>
        <v>0.92132440000568749</v>
      </c>
      <c r="M35">
        <v>33025.429489200003</v>
      </c>
      <c r="N35">
        <v>174.253839999999</v>
      </c>
      <c r="O35">
        <v>81.962519999999998</v>
      </c>
      <c r="P35" s="2">
        <f t="shared" si="3"/>
        <v>43.070160000000001</v>
      </c>
      <c r="Q35" s="2">
        <f t="shared" si="0"/>
        <v>43.451520710817043</v>
      </c>
      <c r="R35" s="2">
        <f t="shared" si="4"/>
        <v>0.38136071081704159</v>
      </c>
      <c r="S35" s="4"/>
      <c r="T35" s="2">
        <f t="shared" si="5"/>
        <v>0.93428420000418555</v>
      </c>
      <c r="U35">
        <v>33024.181458300001</v>
      </c>
      <c r="V35">
        <v>183.48876000000001</v>
      </c>
      <c r="W35">
        <v>41.474839999999901</v>
      </c>
      <c r="X35">
        <f t="shared" si="6"/>
        <v>2.5824799999999044</v>
      </c>
      <c r="Z35">
        <f t="shared" si="7"/>
        <v>2.5824799999999044</v>
      </c>
      <c r="AA35">
        <f t="shared" si="8"/>
        <v>0.17365618090716312</v>
      </c>
      <c r="AB35">
        <f t="shared" si="9"/>
        <v>2.4088238190927411</v>
      </c>
    </row>
    <row r="36" spans="1:28" x14ac:dyDescent="0.3">
      <c r="A36">
        <f t="shared" si="1"/>
        <v>16.1694999987958</v>
      </c>
      <c r="B36">
        <f t="shared" si="10"/>
        <v>28.295999999999566</v>
      </c>
      <c r="C36">
        <v>33021.463567799998</v>
      </c>
      <c r="D36">
        <v>174.9444</v>
      </c>
      <c r="E36">
        <v>39.009839999999997</v>
      </c>
      <c r="F36">
        <v>0</v>
      </c>
      <c r="G36">
        <v>0</v>
      </c>
      <c r="H36">
        <v>0</v>
      </c>
      <c r="I36">
        <v>0</v>
      </c>
      <c r="K36" s="2">
        <f t="shared" si="11"/>
        <v>1.6655999999784399E-2</v>
      </c>
      <c r="L36" s="2">
        <f t="shared" si="2"/>
        <v>0.93798040000547189</v>
      </c>
      <c r="M36">
        <v>33025.446145200003</v>
      </c>
      <c r="N36">
        <v>173.93115999999901</v>
      </c>
      <c r="O36">
        <v>84.308959999999999</v>
      </c>
      <c r="P36" s="2">
        <f t="shared" si="3"/>
        <v>45.416600000000003</v>
      </c>
      <c r="Q36" s="2">
        <f t="shared" si="0"/>
        <v>44.845113264349528</v>
      </c>
      <c r="R36" s="2">
        <f t="shared" si="4"/>
        <v>0.57148673565047403</v>
      </c>
      <c r="S36" s="4"/>
      <c r="T36" s="2">
        <f t="shared" si="5"/>
        <v>0.96629700000630692</v>
      </c>
      <c r="U36">
        <v>33024.213471100004</v>
      </c>
      <c r="V36">
        <v>182.90124</v>
      </c>
      <c r="W36">
        <v>41.056840000000001</v>
      </c>
      <c r="X36">
        <f t="shared" si="6"/>
        <v>2.1644800000000046</v>
      </c>
      <c r="Z36">
        <f t="shared" si="7"/>
        <v>2.1644800000000046</v>
      </c>
      <c r="AA36">
        <f t="shared" si="8"/>
        <v>0.440239972477383</v>
      </c>
      <c r="AB36">
        <f t="shared" si="9"/>
        <v>1.7242400275226215</v>
      </c>
    </row>
    <row r="37" spans="1:28" x14ac:dyDescent="0.3">
      <c r="A37">
        <f t="shared" si="1"/>
        <v>15.267900002072565</v>
      </c>
      <c r="B37">
        <f t="shared" si="10"/>
        <v>31.440000000000623</v>
      </c>
      <c r="C37">
        <v>33021.4788357</v>
      </c>
      <c r="D37">
        <v>175.57548</v>
      </c>
      <c r="E37">
        <v>39.324240000000003</v>
      </c>
      <c r="F37">
        <v>0</v>
      </c>
      <c r="G37">
        <v>0</v>
      </c>
      <c r="H37">
        <v>0</v>
      </c>
      <c r="I37">
        <v>0</v>
      </c>
      <c r="K37" s="2">
        <f t="shared" si="11"/>
        <v>4.5458299995516427E-2</v>
      </c>
      <c r="L37" s="2">
        <f t="shared" si="2"/>
        <v>0.98343870000098832</v>
      </c>
      <c r="M37">
        <v>33025.491603499999</v>
      </c>
      <c r="N37">
        <v>174.21471999999901</v>
      </c>
      <c r="O37">
        <v>87.296840000000003</v>
      </c>
      <c r="P37" s="2">
        <f t="shared" si="3"/>
        <v>48.404480000000007</v>
      </c>
      <c r="Q37" s="2">
        <f t="shared" si="0"/>
        <v>48.729312398150924</v>
      </c>
      <c r="R37" s="2">
        <f t="shared" si="4"/>
        <v>0.32483239815091736</v>
      </c>
      <c r="S37" s="4"/>
      <c r="T37" s="2">
        <f t="shared" si="5"/>
        <v>0.9982979000051273</v>
      </c>
      <c r="U37">
        <v>33024.245472000002</v>
      </c>
      <c r="V37">
        <v>182.29404</v>
      </c>
      <c r="W37">
        <v>40.633600000000001</v>
      </c>
      <c r="X37">
        <f t="shared" si="6"/>
        <v>1.7412400000000048</v>
      </c>
      <c r="Z37">
        <f t="shared" si="7"/>
        <v>1.7412400000000048</v>
      </c>
      <c r="AA37">
        <f t="shared" si="8"/>
        <v>0.81197407418537748</v>
      </c>
      <c r="AB37">
        <f t="shared" si="9"/>
        <v>0.9292659258146273</v>
      </c>
    </row>
    <row r="38" spans="1:28" x14ac:dyDescent="0.3">
      <c r="A38">
        <f t="shared" si="1"/>
        <v>15.692000000854023</v>
      </c>
      <c r="B38">
        <f t="shared" si="10"/>
        <v>34.583999999999548</v>
      </c>
      <c r="C38">
        <v>33021.494527700001</v>
      </c>
      <c r="D38">
        <v>176.20656</v>
      </c>
      <c r="E38">
        <v>39.670079999999999</v>
      </c>
      <c r="F38">
        <v>0</v>
      </c>
      <c r="G38">
        <v>0</v>
      </c>
      <c r="H38">
        <v>0</v>
      </c>
      <c r="I38">
        <v>0</v>
      </c>
      <c r="K38" s="2">
        <f t="shared" si="11"/>
        <v>1.5468300000065938E-2</v>
      </c>
      <c r="L38" s="2">
        <f t="shared" si="2"/>
        <v>0.99890700000105426</v>
      </c>
      <c r="M38">
        <v>33025.507071799999</v>
      </c>
      <c r="N38">
        <v>174.51795999999999</v>
      </c>
      <c r="O38">
        <v>90.295199999999994</v>
      </c>
      <c r="P38" s="2">
        <f t="shared" si="3"/>
        <v>51.402839999999998</v>
      </c>
      <c r="Q38" s="2">
        <f t="shared" si="0"/>
        <v>50.077348487075191</v>
      </c>
      <c r="R38" s="2">
        <f t="shared" si="4"/>
        <v>1.3254915129248062</v>
      </c>
      <c r="S38" s="4"/>
      <c r="T38" s="2">
        <f t="shared" si="5"/>
        <v>1.0293911000044318</v>
      </c>
      <c r="U38">
        <v>33024.276565200002</v>
      </c>
      <c r="V38">
        <v>181.6524</v>
      </c>
      <c r="W38">
        <v>40.205120000000001</v>
      </c>
      <c r="X38">
        <f t="shared" si="6"/>
        <v>1.3127600000000044</v>
      </c>
      <c r="Z38">
        <f t="shared" si="7"/>
        <v>1.3127600000000044</v>
      </c>
      <c r="AA38">
        <f t="shared" si="8"/>
        <v>1.2627499421454815</v>
      </c>
      <c r="AB38">
        <f t="shared" si="9"/>
        <v>5.0010057854522838E-2</v>
      </c>
    </row>
    <row r="39" spans="1:28" x14ac:dyDescent="0.3">
      <c r="A39">
        <f t="shared" si="1"/>
        <v>15.443600001162849</v>
      </c>
      <c r="B39">
        <f t="shared" si="10"/>
        <v>44.420000000000215</v>
      </c>
      <c r="C39">
        <v>33021.509971300002</v>
      </c>
      <c r="D39">
        <v>176.922</v>
      </c>
      <c r="E39">
        <v>40.114280000000001</v>
      </c>
      <c r="F39">
        <v>0</v>
      </c>
      <c r="G39">
        <v>0</v>
      </c>
      <c r="H39">
        <v>0</v>
      </c>
      <c r="I39">
        <v>0</v>
      </c>
      <c r="K39" s="2">
        <f t="shared" si="11"/>
        <v>4.6520299998519477E-2</v>
      </c>
      <c r="L39" s="2">
        <f t="shared" si="2"/>
        <v>1.0454272999995737</v>
      </c>
      <c r="M39">
        <v>33025.553592099997</v>
      </c>
      <c r="N39">
        <v>174.68835999999999</v>
      </c>
      <c r="O39">
        <v>93.314520000000002</v>
      </c>
      <c r="P39" s="2">
        <f t="shared" si="3"/>
        <v>54.422160000000005</v>
      </c>
      <c r="Q39" s="2">
        <f t="shared" si="0"/>
        <v>54.209612339681954</v>
      </c>
      <c r="R39" s="2">
        <f t="shared" si="4"/>
        <v>0.21254766031805161</v>
      </c>
      <c r="S39" s="4"/>
      <c r="T39" s="2">
        <f t="shared" si="5"/>
        <v>1.0753085000033025</v>
      </c>
      <c r="U39">
        <v>33024.322482600001</v>
      </c>
      <c r="V39">
        <v>181.05395999999899</v>
      </c>
      <c r="W39">
        <v>39.852919999999997</v>
      </c>
      <c r="X39">
        <f t="shared" si="6"/>
        <v>0.96056000000000097</v>
      </c>
      <c r="Z39">
        <f t="shared" si="7"/>
        <v>0.96056000000000097</v>
      </c>
      <c r="AA39">
        <f t="shared" si="8"/>
        <v>2.0695956117211507</v>
      </c>
      <c r="AB39">
        <f t="shared" si="9"/>
        <v>1.1090356117211497</v>
      </c>
    </row>
    <row r="40" spans="1:28" x14ac:dyDescent="0.3">
      <c r="A40">
        <f t="shared" si="1"/>
        <v>15.127599996048957</v>
      </c>
      <c r="B40">
        <f t="shared" si="10"/>
        <v>37.839999999989971</v>
      </c>
      <c r="C40">
        <v>33021.525098899998</v>
      </c>
      <c r="D40">
        <v>177.5352</v>
      </c>
      <c r="E40">
        <v>40.492679999999901</v>
      </c>
      <c r="F40">
        <v>0</v>
      </c>
      <c r="G40">
        <v>0</v>
      </c>
      <c r="H40">
        <v>0</v>
      </c>
      <c r="I40">
        <v>0</v>
      </c>
      <c r="K40" s="2">
        <f t="shared" si="11"/>
        <v>3.133450000314042E-2</v>
      </c>
      <c r="L40" s="2">
        <f t="shared" si="2"/>
        <v>1.0767618000027142</v>
      </c>
      <c r="M40">
        <v>33025.5849266</v>
      </c>
      <c r="N40">
        <v>174.80955999999901</v>
      </c>
      <c r="O40">
        <v>96.354799999999997</v>
      </c>
      <c r="P40" s="2">
        <f t="shared" si="3"/>
        <v>57.462440000000001</v>
      </c>
      <c r="Q40" s="2">
        <f t="shared" si="0"/>
        <v>57.057249027415892</v>
      </c>
      <c r="R40" s="2">
        <f t="shared" si="4"/>
        <v>0.40519097258410852</v>
      </c>
      <c r="S40" s="4"/>
      <c r="T40" s="2">
        <f t="shared" si="5"/>
        <v>1.1062477000014042</v>
      </c>
      <c r="U40">
        <v>33024.353421799999</v>
      </c>
      <c r="V40">
        <v>180.82764</v>
      </c>
      <c r="W40">
        <v>39.910559999999997</v>
      </c>
      <c r="X40">
        <f t="shared" si="6"/>
        <v>1.0182000000000002</v>
      </c>
      <c r="Z40">
        <f t="shared" si="7"/>
        <v>1.0182000000000002</v>
      </c>
      <c r="AA40">
        <f t="shared" si="8"/>
        <v>2.6962849306296368</v>
      </c>
      <c r="AB40">
        <f t="shared" si="9"/>
        <v>1.6780849306296366</v>
      </c>
    </row>
    <row r="41" spans="1:28" x14ac:dyDescent="0.3">
      <c r="A41">
        <f t="shared" si="1"/>
        <v>14.725500004715286</v>
      </c>
      <c r="B41">
        <f t="shared" si="10"/>
        <v>40.984000000010212</v>
      </c>
      <c r="C41">
        <v>33021.539824400003</v>
      </c>
      <c r="D41">
        <v>178.12871999999899</v>
      </c>
      <c r="E41">
        <v>40.902520000000003</v>
      </c>
      <c r="F41">
        <v>0</v>
      </c>
      <c r="G41">
        <v>0</v>
      </c>
      <c r="H41">
        <v>0</v>
      </c>
      <c r="I41">
        <v>0</v>
      </c>
      <c r="K41" s="2">
        <f t="shared" si="11"/>
        <v>3.0373200002941303E-2</v>
      </c>
      <c r="L41" s="2">
        <f t="shared" si="2"/>
        <v>1.1071350000056555</v>
      </c>
      <c r="M41">
        <v>33025.615299800003</v>
      </c>
      <c r="N41">
        <v>174.87664000000001</v>
      </c>
      <c r="O41">
        <v>99.405559999999994</v>
      </c>
      <c r="P41" s="2">
        <f t="shared" si="3"/>
        <v>60.513199999999998</v>
      </c>
      <c r="Q41" s="2">
        <f t="shared" si="0"/>
        <v>59.865364121099773</v>
      </c>
      <c r="R41" s="2">
        <f t="shared" si="4"/>
        <v>0.64783587890022432</v>
      </c>
      <c r="S41" s="4"/>
      <c r="T41" s="2">
        <f t="shared" si="5"/>
        <v>1.136869600006321</v>
      </c>
      <c r="U41">
        <v>33024.384043700004</v>
      </c>
      <c r="V41">
        <v>180.5718</v>
      </c>
      <c r="W41">
        <v>39.989159999999998</v>
      </c>
      <c r="X41">
        <f t="shared" si="6"/>
        <v>1.0968000000000018</v>
      </c>
      <c r="Z41">
        <f t="shared" si="7"/>
        <v>1.0968000000000018</v>
      </c>
      <c r="AA41">
        <f t="shared" si="8"/>
        <v>3.3741301431813566</v>
      </c>
      <c r="AB41">
        <f t="shared" si="9"/>
        <v>2.2773301431813548</v>
      </c>
    </row>
    <row r="42" spans="1:28" x14ac:dyDescent="0.3">
      <c r="A42">
        <f t="shared" si="1"/>
        <v>15.33279999421211</v>
      </c>
      <c r="B42">
        <f t="shared" si="10"/>
        <v>43.603999999999843</v>
      </c>
      <c r="C42">
        <v>33021.555157199997</v>
      </c>
      <c r="D42">
        <v>178.70255999999901</v>
      </c>
      <c r="E42">
        <v>41.338560000000001</v>
      </c>
      <c r="F42">
        <v>0</v>
      </c>
      <c r="G42">
        <v>0</v>
      </c>
      <c r="H42">
        <v>0</v>
      </c>
      <c r="I42">
        <v>0</v>
      </c>
      <c r="K42" s="2">
        <f t="shared" si="11"/>
        <v>3.077359999588225E-2</v>
      </c>
      <c r="L42" s="2">
        <f t="shared" si="2"/>
        <v>1.1379086000015377</v>
      </c>
      <c r="M42">
        <v>33025.646073399999</v>
      </c>
      <c r="N42">
        <v>174.47631999999999</v>
      </c>
      <c r="O42">
        <v>102.07680000000001</v>
      </c>
      <c r="P42" s="2">
        <f t="shared" si="3"/>
        <v>63.184440000000009</v>
      </c>
      <c r="Q42" s="2">
        <f t="shared" si="0"/>
        <v>62.757239887590821</v>
      </c>
      <c r="R42" s="2">
        <f t="shared" si="4"/>
        <v>0.42720011240918865</v>
      </c>
      <c r="S42" s="4"/>
      <c r="T42" s="2">
        <f t="shared" si="5"/>
        <v>1.1838803999999072</v>
      </c>
      <c r="U42">
        <v>33024.431054499997</v>
      </c>
      <c r="V42">
        <v>179.79239999999999</v>
      </c>
      <c r="W42">
        <v>39.592120000000001</v>
      </c>
      <c r="X42">
        <f t="shared" si="6"/>
        <v>0.69976000000000482</v>
      </c>
      <c r="Z42">
        <f t="shared" si="7"/>
        <v>0.69976000000000482</v>
      </c>
      <c r="AA42">
        <f t="shared" si="8"/>
        <v>4.5122706647791908</v>
      </c>
      <c r="AB42">
        <f t="shared" si="9"/>
        <v>3.812510664779186</v>
      </c>
    </row>
    <row r="43" spans="1:28" x14ac:dyDescent="0.3">
      <c r="A43">
        <f t="shared" si="1"/>
        <v>30.573000003641937</v>
      </c>
      <c r="B43">
        <f t="shared" si="10"/>
        <v>45.699999999990126</v>
      </c>
      <c r="C43">
        <v>33021.5857302</v>
      </c>
      <c r="D43">
        <v>179.26163999999901</v>
      </c>
      <c r="E43">
        <v>41.795559999999902</v>
      </c>
      <c r="F43">
        <v>0</v>
      </c>
      <c r="G43">
        <v>0</v>
      </c>
      <c r="H43">
        <v>0</v>
      </c>
      <c r="I43">
        <v>0</v>
      </c>
      <c r="K43" s="2">
        <f t="shared" si="11"/>
        <v>3.1009700003778562E-2</v>
      </c>
      <c r="L43" s="2">
        <f t="shared" si="2"/>
        <v>1.1689183000053163</v>
      </c>
      <c r="M43">
        <v>33025.677083100003</v>
      </c>
      <c r="N43">
        <v>174.45171999999999</v>
      </c>
      <c r="O43">
        <v>105.15488000000001</v>
      </c>
      <c r="P43" s="2">
        <f t="shared" si="3"/>
        <v>66.262520000000009</v>
      </c>
      <c r="Q43" s="2">
        <f t="shared" si="0"/>
        <v>65.717622092093805</v>
      </c>
      <c r="R43" s="2">
        <f t="shared" si="4"/>
        <v>0.54489790790620418</v>
      </c>
      <c r="S43" s="4"/>
      <c r="T43" s="2">
        <f t="shared" si="5"/>
        <v>1.1995721999992384</v>
      </c>
      <c r="U43">
        <v>33024.446746299996</v>
      </c>
      <c r="V43">
        <v>178.95887999999999</v>
      </c>
      <c r="W43">
        <v>39.226520000000001</v>
      </c>
      <c r="X43">
        <f t="shared" si="6"/>
        <v>0.33416000000000423</v>
      </c>
      <c r="Z43">
        <f t="shared" si="7"/>
        <v>0.33416000000000423</v>
      </c>
      <c r="AA43">
        <f t="shared" si="8"/>
        <v>4.9155777796401594</v>
      </c>
      <c r="AB43">
        <f t="shared" si="9"/>
        <v>4.5814177796401552</v>
      </c>
    </row>
    <row r="44" spans="1:28" x14ac:dyDescent="0.3">
      <c r="A44">
        <f t="shared" si="1"/>
        <v>15.732400002889335</v>
      </c>
      <c r="B44">
        <f t="shared" si="10"/>
        <v>5.7639999999999247</v>
      </c>
      <c r="C44">
        <v>33021.601462600003</v>
      </c>
      <c r="D44">
        <v>179.39940000000001</v>
      </c>
      <c r="E44">
        <v>41.853199999999902</v>
      </c>
      <c r="F44">
        <v>0</v>
      </c>
      <c r="G44">
        <v>0</v>
      </c>
      <c r="H44">
        <v>0</v>
      </c>
      <c r="I44">
        <v>0</v>
      </c>
      <c r="K44" s="2">
        <f t="shared" si="11"/>
        <v>3.1322199996793643E-2</v>
      </c>
      <c r="L44" s="2">
        <f t="shared" si="2"/>
        <v>1.2002405000021099</v>
      </c>
      <c r="M44">
        <v>33025.7084053</v>
      </c>
      <c r="N44">
        <v>174.36315999999999</v>
      </c>
      <c r="O44">
        <v>108.24867999999999</v>
      </c>
      <c r="P44" s="2">
        <f t="shared" si="3"/>
        <v>69.356319999999997</v>
      </c>
      <c r="Q44" s="2">
        <f t="shared" si="0"/>
        <v>68.753765221858728</v>
      </c>
      <c r="R44" s="2">
        <f t="shared" si="4"/>
        <v>0.60255477814126834</v>
      </c>
      <c r="S44" s="4"/>
      <c r="T44" s="2">
        <f t="shared" si="5"/>
        <v>1.2609907000005478</v>
      </c>
      <c r="U44">
        <v>33024.508164799998</v>
      </c>
      <c r="V44">
        <v>178.06631999999999</v>
      </c>
      <c r="W44">
        <v>38.892359999999996</v>
      </c>
      <c r="X44">
        <f t="shared" si="6"/>
        <v>0</v>
      </c>
      <c r="Z44">
        <f t="shared" si="7"/>
        <v>0</v>
      </c>
      <c r="AA44">
        <f t="shared" si="8"/>
        <v>6.5908052927552951</v>
      </c>
      <c r="AB44">
        <f t="shared" si="9"/>
        <v>6.5908052927552951</v>
      </c>
    </row>
    <row r="45" spans="1:28" x14ac:dyDescent="0.3">
      <c r="A45">
        <f t="shared" si="1"/>
        <v>45.976399997016415</v>
      </c>
      <c r="B45">
        <f t="shared" si="10"/>
        <v>6.2880000000099301</v>
      </c>
      <c r="C45">
        <v>33021.647439</v>
      </c>
      <c r="D45">
        <v>179.53224</v>
      </c>
      <c r="E45">
        <v>41.916080000000001</v>
      </c>
      <c r="F45">
        <v>0</v>
      </c>
      <c r="G45">
        <v>0</v>
      </c>
      <c r="H45">
        <v>0</v>
      </c>
      <c r="I45">
        <v>0</v>
      </c>
      <c r="K45" s="2">
        <f t="shared" si="11"/>
        <v>4.6707300003618002E-2</v>
      </c>
      <c r="L45" s="2">
        <f t="shared" si="2"/>
        <v>1.2469478000057279</v>
      </c>
      <c r="M45">
        <v>33025.755112600003</v>
      </c>
      <c r="N45">
        <v>174.22048000000001</v>
      </c>
      <c r="O45">
        <v>111.35296</v>
      </c>
      <c r="P45" s="2">
        <f t="shared" si="3"/>
        <v>72.460599999999999</v>
      </c>
      <c r="Q45" s="2">
        <f t="shared" si="0"/>
        <v>73.364260195378506</v>
      </c>
      <c r="R45" s="2">
        <f t="shared" si="4"/>
        <v>0.90366019537850661</v>
      </c>
      <c r="S45" s="4"/>
      <c r="T45" s="2">
        <f t="shared" si="5"/>
        <v>1.2764387999995961</v>
      </c>
      <c r="U45">
        <v>33024.523612899997</v>
      </c>
      <c r="V45">
        <v>177.61727999999999</v>
      </c>
      <c r="W45">
        <v>39.036079999999998</v>
      </c>
      <c r="X45">
        <f t="shared" si="6"/>
        <v>0.14372000000000185</v>
      </c>
      <c r="Z45">
        <f t="shared" si="7"/>
        <v>0.14372000000000185</v>
      </c>
      <c r="AA45">
        <f t="shared" si="8"/>
        <v>7.0337720773002843</v>
      </c>
      <c r="AB45">
        <f t="shared" si="9"/>
        <v>6.8900520773002825</v>
      </c>
    </row>
    <row r="46" spans="1:28" x14ac:dyDescent="0.3">
      <c r="A46">
        <f t="shared" si="1"/>
        <v>31.352300000435207</v>
      </c>
      <c r="B46">
        <f t="shared" si="10"/>
        <v>7.3359999999901504</v>
      </c>
      <c r="C46">
        <v>33021.678791300001</v>
      </c>
      <c r="D46">
        <v>179.66507999999999</v>
      </c>
      <c r="E46">
        <v>41.989439999999902</v>
      </c>
      <c r="F46">
        <v>0</v>
      </c>
      <c r="G46">
        <v>0</v>
      </c>
      <c r="H46">
        <v>0</v>
      </c>
      <c r="I46">
        <v>0</v>
      </c>
      <c r="K46" s="2">
        <f t="shared" si="11"/>
        <v>3.0331299996760208E-2</v>
      </c>
      <c r="L46" s="2">
        <f t="shared" si="2"/>
        <v>1.2772791000024881</v>
      </c>
      <c r="M46">
        <v>33025.7854439</v>
      </c>
      <c r="N46">
        <v>174.03352000000001</v>
      </c>
      <c r="O46">
        <v>114.46772</v>
      </c>
      <c r="P46" s="2">
        <f t="shared" si="3"/>
        <v>75.575360000000003</v>
      </c>
      <c r="Q46" s="2">
        <f t="shared" si="0"/>
        <v>76.409841890011762</v>
      </c>
      <c r="R46" s="2">
        <f t="shared" si="4"/>
        <v>0.83448189001175876</v>
      </c>
      <c r="S46" s="4"/>
      <c r="T46" s="2">
        <f t="shared" si="5"/>
        <v>1.2924927000058233</v>
      </c>
      <c r="U46">
        <v>33024.539666800003</v>
      </c>
      <c r="V46">
        <v>177.10427999999999</v>
      </c>
      <c r="W46">
        <v>39.195520000000002</v>
      </c>
      <c r="X46">
        <f t="shared" si="6"/>
        <v>0.30316000000000543</v>
      </c>
      <c r="Z46">
        <f t="shared" si="7"/>
        <v>0.30316000000000543</v>
      </c>
      <c r="AA46">
        <f t="shared" si="8"/>
        <v>7.5022992186266482</v>
      </c>
      <c r="AB46">
        <f t="shared" si="9"/>
        <v>7.1991392186266427</v>
      </c>
    </row>
    <row r="47" spans="1:28" x14ac:dyDescent="0.3">
      <c r="A47">
        <f t="shared" si="1"/>
        <v>30.200599998352118</v>
      </c>
      <c r="B47">
        <f t="shared" si="10"/>
        <v>6.2880000000099301</v>
      </c>
      <c r="C47">
        <v>33021.708991899999</v>
      </c>
      <c r="D47">
        <v>179.79300000000001</v>
      </c>
      <c r="E47">
        <v>42.052320000000002</v>
      </c>
      <c r="F47">
        <v>0</v>
      </c>
      <c r="G47">
        <v>0</v>
      </c>
      <c r="H47">
        <v>0</v>
      </c>
      <c r="I47">
        <v>0</v>
      </c>
      <c r="K47" s="2">
        <f t="shared" si="11"/>
        <v>3.0414699998800643E-2</v>
      </c>
      <c r="L47" s="2">
        <f t="shared" si="2"/>
        <v>1.3076938000012888</v>
      </c>
      <c r="M47">
        <v>33025.815858599999</v>
      </c>
      <c r="N47">
        <v>174.23032000000001</v>
      </c>
      <c r="O47">
        <v>117.99867999999999</v>
      </c>
      <c r="P47" s="2">
        <f t="shared" si="3"/>
        <v>79.106319999999997</v>
      </c>
      <c r="Q47" s="2">
        <f t="shared" si="0"/>
        <v>79.503302529749277</v>
      </c>
      <c r="R47" s="2">
        <f t="shared" si="4"/>
        <v>0.39698252974928039</v>
      </c>
      <c r="S47" s="4"/>
      <c r="T47" s="2">
        <f t="shared" si="5"/>
        <v>1.3245511000059196</v>
      </c>
      <c r="U47">
        <v>33024.571725200003</v>
      </c>
      <c r="V47">
        <v>176.92092</v>
      </c>
      <c r="W47">
        <v>39.744959999999999</v>
      </c>
      <c r="X47">
        <f t="shared" si="6"/>
        <v>0.85260000000000247</v>
      </c>
      <c r="Z47">
        <f t="shared" si="7"/>
        <v>0.85260000000000247</v>
      </c>
      <c r="AA47">
        <f t="shared" si="8"/>
        <v>8.4610056143286734</v>
      </c>
      <c r="AB47">
        <f t="shared" si="9"/>
        <v>7.6084056143286709</v>
      </c>
    </row>
    <row r="48" spans="1:28" x14ac:dyDescent="0.3">
      <c r="A48">
        <f t="shared" si="1"/>
        <v>31.414800003403798</v>
      </c>
      <c r="B48">
        <f t="shared" si="10"/>
        <v>5.239999999999867</v>
      </c>
      <c r="C48">
        <v>33021.740406700002</v>
      </c>
      <c r="D48">
        <v>179.916</v>
      </c>
      <c r="E48">
        <v>42.10472</v>
      </c>
      <c r="F48">
        <v>0</v>
      </c>
      <c r="G48">
        <v>0</v>
      </c>
      <c r="H48">
        <v>0</v>
      </c>
      <c r="I48">
        <v>0</v>
      </c>
      <c r="K48" s="2">
        <f t="shared" si="11"/>
        <v>3.1920200002787169E-2</v>
      </c>
      <c r="L48" s="2">
        <f t="shared" si="2"/>
        <v>1.3396140000040759</v>
      </c>
      <c r="M48">
        <v>33025.847778800002</v>
      </c>
      <c r="N48">
        <v>174.77824000000001</v>
      </c>
      <c r="O48">
        <v>121.93124</v>
      </c>
      <c r="P48" s="2">
        <f t="shared" si="3"/>
        <v>83.038880000000006</v>
      </c>
      <c r="Q48" s="2">
        <f t="shared" si="0"/>
        <v>82.791288372045585</v>
      </c>
      <c r="R48" s="2">
        <f t="shared" si="4"/>
        <v>0.2475916279544208</v>
      </c>
      <c r="S48" s="4"/>
      <c r="T48" s="2">
        <f t="shared" si="5"/>
        <v>1.3552348000011989</v>
      </c>
      <c r="U48">
        <v>33024.602408899998</v>
      </c>
      <c r="V48">
        <v>176.653919999999</v>
      </c>
      <c r="W48">
        <v>40.294400000000003</v>
      </c>
      <c r="X48">
        <f t="shared" si="6"/>
        <v>1.4020400000000066</v>
      </c>
      <c r="Z48">
        <f t="shared" si="7"/>
        <v>1.4020400000000066</v>
      </c>
      <c r="AA48">
        <f t="shared" si="8"/>
        <v>9.4047564507761958</v>
      </c>
      <c r="AB48">
        <f t="shared" si="9"/>
        <v>8.0027164507761892</v>
      </c>
    </row>
    <row r="49" spans="1:28" x14ac:dyDescent="0.3">
      <c r="A49">
        <f t="shared" si="1"/>
        <v>31.373199999507051</v>
      </c>
      <c r="B49">
        <f t="shared" si="10"/>
        <v>4.1919999999997515</v>
      </c>
      <c r="C49">
        <v>33021.771779900002</v>
      </c>
      <c r="D49">
        <v>180.02915999999999</v>
      </c>
      <c r="E49">
        <v>42.146639999999998</v>
      </c>
      <c r="F49">
        <v>0</v>
      </c>
      <c r="G49">
        <v>0</v>
      </c>
      <c r="H49">
        <v>0</v>
      </c>
      <c r="I49">
        <v>0</v>
      </c>
      <c r="K49" s="2">
        <f t="shared" si="11"/>
        <v>4.6514499998011161E-2</v>
      </c>
      <c r="L49" s="2">
        <f t="shared" si="2"/>
        <v>1.3861285000020871</v>
      </c>
      <c r="M49">
        <v>33025.8942933</v>
      </c>
      <c r="N49">
        <v>174.93711999999999</v>
      </c>
      <c r="O49">
        <v>125.5652</v>
      </c>
      <c r="P49" s="2">
        <f t="shared" si="3"/>
        <v>86.672840000000008</v>
      </c>
      <c r="Q49" s="2">
        <f t="shared" si="0"/>
        <v>87.656107014430631</v>
      </c>
      <c r="R49" s="2">
        <f t="shared" si="4"/>
        <v>0.98326701443062348</v>
      </c>
      <c r="S49" s="4"/>
      <c r="T49" s="2">
        <f t="shared" si="5"/>
        <v>1.3856914000061806</v>
      </c>
      <c r="U49">
        <v>33024.632865500003</v>
      </c>
      <c r="V49">
        <v>176.28851999999901</v>
      </c>
      <c r="W49">
        <v>40.833359999999999</v>
      </c>
      <c r="X49">
        <f t="shared" si="6"/>
        <v>1.9410000000000025</v>
      </c>
      <c r="Z49">
        <f t="shared" si="7"/>
        <v>1.9410000000000025</v>
      </c>
      <c r="AA49">
        <f t="shared" si="8"/>
        <v>10.364060099123238</v>
      </c>
      <c r="AB49">
        <f t="shared" si="9"/>
        <v>8.4230600991232354</v>
      </c>
    </row>
    <row r="50" spans="1:28" x14ac:dyDescent="0.3">
      <c r="A50">
        <f t="shared" si="1"/>
        <v>31.466000000364147</v>
      </c>
      <c r="B50">
        <f t="shared" si="10"/>
        <v>46.224000000000132</v>
      </c>
      <c r="C50">
        <v>33021.803245900002</v>
      </c>
      <c r="D50">
        <v>180.543959999999</v>
      </c>
      <c r="E50">
        <v>42.608879999999999</v>
      </c>
      <c r="F50">
        <v>0</v>
      </c>
      <c r="G50">
        <v>0</v>
      </c>
      <c r="H50">
        <v>0</v>
      </c>
      <c r="I50">
        <v>0</v>
      </c>
      <c r="K50" s="2">
        <f t="shared" si="11"/>
        <v>3.121370000008028E-2</v>
      </c>
      <c r="L50" s="2">
        <f t="shared" si="2"/>
        <v>1.4173422000021674</v>
      </c>
      <c r="M50">
        <v>33025.925507</v>
      </c>
      <c r="N50">
        <v>174.97723999999999</v>
      </c>
      <c r="O50">
        <v>129.13607999999999</v>
      </c>
      <c r="P50" s="2">
        <f t="shared" si="3"/>
        <v>90.243719999999996</v>
      </c>
      <c r="Q50" s="2">
        <f t="shared" si="0"/>
        <v>90.968003562804483</v>
      </c>
      <c r="R50" s="2">
        <f t="shared" si="4"/>
        <v>0.72428356280448725</v>
      </c>
      <c r="S50" s="4"/>
      <c r="T50" s="2">
        <f t="shared" si="5"/>
        <v>1.417120199999772</v>
      </c>
      <c r="U50">
        <v>33024.664294299997</v>
      </c>
      <c r="V50">
        <v>175.81979999999999</v>
      </c>
      <c r="W50">
        <v>41.3566</v>
      </c>
      <c r="X50">
        <f t="shared" si="6"/>
        <v>2.4642400000000038</v>
      </c>
      <c r="Z50">
        <f t="shared" si="7"/>
        <v>2.4642400000000038</v>
      </c>
      <c r="AA50">
        <f t="shared" si="8"/>
        <v>11.374975478246583</v>
      </c>
      <c r="AB50">
        <f t="shared" si="9"/>
        <v>8.9107354782465791</v>
      </c>
    </row>
    <row r="51" spans="1:28" x14ac:dyDescent="0.3">
      <c r="A51">
        <f t="shared" si="1"/>
        <v>30.951900000218302</v>
      </c>
      <c r="B51">
        <f t="shared" si="10"/>
        <v>4.7159999999998092</v>
      </c>
      <c r="C51">
        <v>33021.834197800003</v>
      </c>
      <c r="D51">
        <v>180.60791999999901</v>
      </c>
      <c r="E51">
        <v>42.656039999999997</v>
      </c>
      <c r="F51">
        <v>0</v>
      </c>
      <c r="G51">
        <v>0</v>
      </c>
      <c r="H51">
        <v>0</v>
      </c>
      <c r="I51">
        <v>0</v>
      </c>
      <c r="K51" s="2">
        <f t="shared" si="11"/>
        <v>3.1010500002594199E-2</v>
      </c>
      <c r="L51" s="2">
        <f t="shared" si="2"/>
        <v>1.4483527000047616</v>
      </c>
      <c r="M51">
        <v>33025.956517500003</v>
      </c>
      <c r="N51">
        <v>174.57560000000001</v>
      </c>
      <c r="O51">
        <v>132.33055999999999</v>
      </c>
      <c r="P51" s="2">
        <f t="shared" si="3"/>
        <v>93.438199999999995</v>
      </c>
      <c r="Q51" s="2">
        <f t="shared" si="0"/>
        <v>94.29480865068804</v>
      </c>
      <c r="R51" s="2">
        <f t="shared" si="4"/>
        <v>0.85660865068804526</v>
      </c>
      <c r="S51" s="4"/>
      <c r="T51" s="2">
        <f t="shared" si="5"/>
        <v>1.46331270000519</v>
      </c>
      <c r="U51">
        <v>33024.710486800002</v>
      </c>
      <c r="V51">
        <v>175.23791999999901</v>
      </c>
      <c r="W51">
        <v>41.86936</v>
      </c>
      <c r="X51">
        <f t="shared" si="6"/>
        <v>2.9770000000000039</v>
      </c>
      <c r="Z51">
        <f t="shared" si="7"/>
        <v>2.9770000000000039</v>
      </c>
      <c r="AA51">
        <f t="shared" si="8"/>
        <v>12.894635028931852</v>
      </c>
      <c r="AB51">
        <f t="shared" si="9"/>
        <v>9.9176350289318478</v>
      </c>
    </row>
    <row r="52" spans="1:28" x14ac:dyDescent="0.3">
      <c r="A52">
        <f t="shared" si="1"/>
        <v>31.112799995753448</v>
      </c>
      <c r="B52">
        <f t="shared" si="10"/>
        <v>5.2400000000005775</v>
      </c>
      <c r="C52">
        <v>33021.865310599998</v>
      </c>
      <c r="D52">
        <v>180.642359999999</v>
      </c>
      <c r="E52">
        <v>42.708440000000003</v>
      </c>
      <c r="F52">
        <v>0</v>
      </c>
      <c r="G52">
        <v>0</v>
      </c>
      <c r="H52">
        <v>0</v>
      </c>
      <c r="I52">
        <v>0</v>
      </c>
      <c r="K52" s="2">
        <f t="shared" si="11"/>
        <v>3.0946699997002725E-2</v>
      </c>
      <c r="L52" s="2">
        <f t="shared" si="2"/>
        <v>1.4792994000017643</v>
      </c>
      <c r="M52">
        <v>33025.9874642</v>
      </c>
      <c r="N52">
        <v>174.12968000000001</v>
      </c>
      <c r="O52">
        <v>135.55124000000001</v>
      </c>
      <c r="P52" s="2">
        <f t="shared" si="3"/>
        <v>96.658880000000011</v>
      </c>
      <c r="Q52" s="2">
        <f t="shared" si="0"/>
        <v>97.650028115461268</v>
      </c>
      <c r="R52" s="2">
        <f t="shared" si="4"/>
        <v>0.99114811546125736</v>
      </c>
      <c r="S52" s="4"/>
      <c r="T52" s="2">
        <f t="shared" si="5"/>
        <v>1.4947805000047083</v>
      </c>
      <c r="U52">
        <v>33024.741954600002</v>
      </c>
      <c r="V52">
        <v>174.798</v>
      </c>
      <c r="W52">
        <v>42.6009999999999</v>
      </c>
      <c r="X52">
        <f t="shared" si="6"/>
        <v>3.7086399999999031</v>
      </c>
      <c r="Z52">
        <f t="shared" si="7"/>
        <v>3.7086399999999031</v>
      </c>
      <c r="AA52">
        <f t="shared" si="8"/>
        <v>13.950039305931771</v>
      </c>
      <c r="AB52">
        <f t="shared" si="9"/>
        <v>10.241399305931868</v>
      </c>
    </row>
    <row r="53" spans="1:28" x14ac:dyDescent="0.3">
      <c r="A53">
        <f t="shared" si="1"/>
        <v>30.581500002881512</v>
      </c>
      <c r="B53">
        <f t="shared" si="10"/>
        <v>6.2879999999900349</v>
      </c>
      <c r="C53">
        <v>33021.895892100001</v>
      </c>
      <c r="D53">
        <v>180.647279999999</v>
      </c>
      <c r="E53">
        <v>42.771319999999903</v>
      </c>
      <c r="F53">
        <v>0</v>
      </c>
      <c r="G53">
        <v>0</v>
      </c>
      <c r="H53">
        <v>0</v>
      </c>
      <c r="I53">
        <v>0</v>
      </c>
      <c r="K53" s="2">
        <f t="shared" si="11"/>
        <v>3.0956299997342285E-2</v>
      </c>
      <c r="L53" s="2">
        <f t="shared" si="2"/>
        <v>1.5102556999991066</v>
      </c>
      <c r="M53">
        <v>33026.018420499997</v>
      </c>
      <c r="N53">
        <v>174.31460000000001</v>
      </c>
      <c r="O53">
        <v>139.42908</v>
      </c>
      <c r="P53" s="2">
        <f t="shared" si="3"/>
        <v>100.53672</v>
      </c>
      <c r="Q53" s="2">
        <f t="shared" si="0"/>
        <v>101.0405780862485</v>
      </c>
      <c r="R53" s="2">
        <f t="shared" si="4"/>
        <v>0.50385808624849915</v>
      </c>
      <c r="S53" s="4"/>
      <c r="T53" s="2">
        <f t="shared" si="5"/>
        <v>1.5262872000021162</v>
      </c>
      <c r="U53">
        <v>33024.773461299999</v>
      </c>
      <c r="V53">
        <v>174.014399999999</v>
      </c>
      <c r="W53">
        <v>43.066599999999902</v>
      </c>
      <c r="X53">
        <f t="shared" si="6"/>
        <v>4.1742399999999051</v>
      </c>
      <c r="Z53">
        <f t="shared" si="7"/>
        <v>4.1742399999999051</v>
      </c>
      <c r="AA53">
        <f t="shared" si="8"/>
        <v>15.021038998977595</v>
      </c>
      <c r="AB53">
        <f t="shared" si="9"/>
        <v>10.84679899897769</v>
      </c>
    </row>
    <row r="54" spans="1:28" x14ac:dyDescent="0.3">
      <c r="A54">
        <f t="shared" si="1"/>
        <v>30.636499999673106</v>
      </c>
      <c r="B54">
        <f t="shared" si="10"/>
        <v>7.8599999999994452</v>
      </c>
      <c r="C54">
        <v>33021.926528600001</v>
      </c>
      <c r="D54">
        <v>180.62759999999901</v>
      </c>
      <c r="E54">
        <v>42.849919999999898</v>
      </c>
      <c r="F54">
        <v>0</v>
      </c>
      <c r="G54">
        <v>0</v>
      </c>
      <c r="H54">
        <v>0</v>
      </c>
      <c r="I54">
        <v>0</v>
      </c>
      <c r="K54" s="2">
        <f t="shared" si="11"/>
        <v>3.0830100004095584E-2</v>
      </c>
      <c r="L54" s="2">
        <f t="shared" si="2"/>
        <v>1.5410858000032022</v>
      </c>
      <c r="M54">
        <v>33026.049250600001</v>
      </c>
      <c r="N54">
        <v>174.45032</v>
      </c>
      <c r="O54">
        <v>143.33312000000001</v>
      </c>
      <c r="P54" s="2">
        <f t="shared" si="3"/>
        <v>104.44076000000001</v>
      </c>
      <c r="Q54" s="2">
        <f t="shared" si="0"/>
        <v>104.45047490121831</v>
      </c>
      <c r="R54" s="2">
        <f t="shared" si="4"/>
        <v>9.7149012183024297E-3</v>
      </c>
      <c r="S54" s="4"/>
      <c r="T54" s="2">
        <f t="shared" si="5"/>
        <v>1.5564403000025777</v>
      </c>
      <c r="U54">
        <v>33024.8036144</v>
      </c>
      <c r="V54">
        <v>173.3826</v>
      </c>
      <c r="W54">
        <v>43.756319999999903</v>
      </c>
      <c r="X54">
        <f t="shared" si="6"/>
        <v>4.8639599999999064</v>
      </c>
      <c r="Z54">
        <f t="shared" si="7"/>
        <v>4.8639599999999064</v>
      </c>
      <c r="AA54">
        <f t="shared" si="8"/>
        <v>16.057957228243851</v>
      </c>
      <c r="AB54">
        <f t="shared" si="9"/>
        <v>11.193997228243944</v>
      </c>
    </row>
    <row r="55" spans="1:28" x14ac:dyDescent="0.3">
      <c r="A55">
        <f t="shared" si="1"/>
        <v>46.301900001708418</v>
      </c>
      <c r="B55">
        <f t="shared" si="10"/>
        <v>8.9080000000002713</v>
      </c>
      <c r="C55">
        <v>33021.972830500003</v>
      </c>
      <c r="D55">
        <v>180.58823999999899</v>
      </c>
      <c r="E55">
        <v>42.938999999999901</v>
      </c>
      <c r="F55">
        <v>0</v>
      </c>
      <c r="G55">
        <v>0</v>
      </c>
      <c r="H55">
        <v>0</v>
      </c>
      <c r="I55">
        <v>0</v>
      </c>
      <c r="K55" s="2">
        <f t="shared" si="11"/>
        <v>1.5452799998456612E-2</v>
      </c>
      <c r="L55" s="2">
        <f t="shared" si="2"/>
        <v>1.5565386000016588</v>
      </c>
      <c r="M55">
        <v>33026.064703399999</v>
      </c>
      <c r="N55">
        <v>174.30139999999901</v>
      </c>
      <c r="O55">
        <v>147.00255999999999</v>
      </c>
      <c r="P55" s="2">
        <f t="shared" si="3"/>
        <v>108.11019999999999</v>
      </c>
      <c r="Q55" s="2">
        <f t="shared" si="0"/>
        <v>106.17177231912511</v>
      </c>
      <c r="R55" s="2">
        <f t="shared" si="4"/>
        <v>1.9384276808748808</v>
      </c>
      <c r="S55" s="4"/>
      <c r="T55" s="2">
        <f t="shared" si="5"/>
        <v>1.5879430000059074</v>
      </c>
      <c r="U55">
        <v>33024.835117100003</v>
      </c>
      <c r="V55">
        <v>173.04</v>
      </c>
      <c r="W55">
        <v>44.795319999999897</v>
      </c>
      <c r="X55">
        <f t="shared" si="6"/>
        <v>5.9029599999999007</v>
      </c>
      <c r="Z55">
        <f t="shared" si="7"/>
        <v>5.9029599999999007</v>
      </c>
      <c r="AA55">
        <f t="shared" si="8"/>
        <v>17.152391424120989</v>
      </c>
      <c r="AB55">
        <f t="shared" si="9"/>
        <v>11.249431424121088</v>
      </c>
    </row>
    <row r="56" spans="1:28" x14ac:dyDescent="0.3">
      <c r="A56">
        <f t="shared" si="1"/>
        <v>30.988399994384963</v>
      </c>
      <c r="B56">
        <f t="shared" si="10"/>
        <v>-32.075999999990046</v>
      </c>
      <c r="C56">
        <v>33022.003818899997</v>
      </c>
      <c r="D56">
        <v>180.112799999999</v>
      </c>
      <c r="E56">
        <v>42.61824</v>
      </c>
      <c r="F56">
        <v>0</v>
      </c>
      <c r="G56">
        <v>0</v>
      </c>
      <c r="H56">
        <v>0</v>
      </c>
      <c r="I56">
        <v>0</v>
      </c>
      <c r="K56" s="2">
        <f t="shared" si="11"/>
        <v>3.096440000081202E-2</v>
      </c>
      <c r="L56" s="2">
        <f t="shared" si="2"/>
        <v>1.5875030000024708</v>
      </c>
      <c r="M56">
        <v>33026.0956678</v>
      </c>
      <c r="N56">
        <v>174.08568</v>
      </c>
      <c r="O56">
        <v>150.70444000000001</v>
      </c>
      <c r="P56" s="2">
        <f t="shared" si="3"/>
        <v>111.81208000000001</v>
      </c>
      <c r="Q56" s="2">
        <f t="shared" si="0"/>
        <v>109.64483239298859</v>
      </c>
      <c r="R56" s="2">
        <f t="shared" si="4"/>
        <v>2.1672476070114186</v>
      </c>
      <c r="S56" s="4"/>
      <c r="T56" s="2">
        <f t="shared" si="5"/>
        <v>1.6191637000010815</v>
      </c>
      <c r="U56">
        <v>33024.866337799998</v>
      </c>
      <c r="V56">
        <v>173.20236</v>
      </c>
      <c r="W56">
        <v>46.418199999999999</v>
      </c>
      <c r="X56">
        <f t="shared" si="6"/>
        <v>7.5258400000000023</v>
      </c>
      <c r="Z56">
        <f t="shared" si="7"/>
        <v>7.5258400000000023</v>
      </c>
      <c r="AA56">
        <f t="shared" si="8"/>
        <v>18.247008294683177</v>
      </c>
      <c r="AB56">
        <f t="shared" si="9"/>
        <v>10.721168294683174</v>
      </c>
    </row>
    <row r="57" spans="1:28" x14ac:dyDescent="0.3">
      <c r="A57">
        <f t="shared" si="1"/>
        <v>30.947999999625608</v>
      </c>
      <c r="B57">
        <f t="shared" si="10"/>
        <v>-24.627999999999872</v>
      </c>
      <c r="C57">
        <v>33022.034766899997</v>
      </c>
      <c r="D57">
        <v>179.72699999999901</v>
      </c>
      <c r="E57">
        <v>42.371960000000001</v>
      </c>
      <c r="F57">
        <v>0</v>
      </c>
      <c r="G57">
        <v>0</v>
      </c>
      <c r="H57">
        <v>0</v>
      </c>
      <c r="I57">
        <v>0</v>
      </c>
      <c r="K57" s="2">
        <f t="shared" si="11"/>
        <v>4.5621099998243153E-2</v>
      </c>
      <c r="L57" s="2">
        <f t="shared" si="2"/>
        <v>1.633124100000714</v>
      </c>
      <c r="M57">
        <v>33026.141288899998</v>
      </c>
      <c r="N57">
        <v>173.93495999999999</v>
      </c>
      <c r="O57">
        <v>154.41991999999999</v>
      </c>
      <c r="P57" s="2">
        <f t="shared" si="3"/>
        <v>115.52755999999999</v>
      </c>
      <c r="Q57" s="2">
        <f t="shared" si="0"/>
        <v>114.8184204424532</v>
      </c>
      <c r="R57" s="2">
        <f t="shared" si="4"/>
        <v>0.70913955754679137</v>
      </c>
      <c r="S57" s="4"/>
      <c r="T57" s="2">
        <f t="shared" si="5"/>
        <v>1.666140200002701</v>
      </c>
      <c r="U57">
        <v>33024.9133143</v>
      </c>
      <c r="V57">
        <v>173.27616</v>
      </c>
      <c r="W57">
        <v>48.014879999999899</v>
      </c>
      <c r="X57">
        <f t="shared" si="6"/>
        <v>9.122519999999902</v>
      </c>
      <c r="Z57">
        <f t="shared" si="7"/>
        <v>9.122519999999902</v>
      </c>
      <c r="AA57">
        <f t="shared" si="8"/>
        <v>19.910384601864397</v>
      </c>
      <c r="AB57">
        <f t="shared" si="9"/>
        <v>10.787864601864495</v>
      </c>
    </row>
    <row r="58" spans="1:28" x14ac:dyDescent="0.3">
      <c r="A58">
        <f t="shared" si="1"/>
        <v>30.623700004070997</v>
      </c>
      <c r="B58">
        <f t="shared" si="10"/>
        <v>-22.532000000000352</v>
      </c>
      <c r="C58">
        <v>33022.065390600001</v>
      </c>
      <c r="D58">
        <v>179.321519999999</v>
      </c>
      <c r="E58">
        <v>42.146639999999998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5"/>
        <v>1.6968368000016198</v>
      </c>
      <c r="U58">
        <v>33024.944010899999</v>
      </c>
      <c r="V58">
        <v>173.26632000000001</v>
      </c>
      <c r="W58">
        <v>49.590599999999903</v>
      </c>
      <c r="X58">
        <f t="shared" si="6"/>
        <v>10.698239999999906</v>
      </c>
      <c r="Z58">
        <f t="shared" si="7"/>
        <v>10.698239999999906</v>
      </c>
      <c r="AA58">
        <f t="shared" si="8"/>
        <v>21.006584345484036</v>
      </c>
      <c r="AB58">
        <f t="shared" si="9"/>
        <v>10.30834434548413</v>
      </c>
    </row>
    <row r="59" spans="1:28" x14ac:dyDescent="0.3">
      <c r="A59">
        <f t="shared" si="1"/>
        <v>30.600400001276284</v>
      </c>
      <c r="B59">
        <f t="shared" si="10"/>
        <v>-20.960000000010126</v>
      </c>
      <c r="C59">
        <v>33022.095991000002</v>
      </c>
      <c r="D59">
        <v>178.89143999999899</v>
      </c>
      <c r="E59">
        <v>41.937039999999897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5"/>
        <v>1.7275627000053646</v>
      </c>
      <c r="U59">
        <v>33024.974736800003</v>
      </c>
      <c r="V59">
        <v>173.16792000000001</v>
      </c>
      <c r="W59">
        <v>51.140119999999897</v>
      </c>
      <c r="X59">
        <f t="shared" si="6"/>
        <v>12.2477599999999</v>
      </c>
      <c r="Z59">
        <f t="shared" si="7"/>
        <v>12.2477599999999</v>
      </c>
      <c r="AA59">
        <f t="shared" si="8"/>
        <v>22.110243602111566</v>
      </c>
      <c r="AB59">
        <f t="shared" si="9"/>
        <v>9.8624836021116664</v>
      </c>
    </row>
    <row r="60" spans="1:28" x14ac:dyDescent="0.3">
      <c r="A60">
        <f t="shared" si="1"/>
        <v>31.068199998117052</v>
      </c>
      <c r="B60">
        <f t="shared" si="10"/>
        <v>-20.43599999999941</v>
      </c>
      <c r="C60">
        <v>33022.1270592</v>
      </c>
      <c r="D60">
        <v>178.441679999999</v>
      </c>
      <c r="E60">
        <v>41.732679999999903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5"/>
        <v>1.7438806999998633</v>
      </c>
      <c r="U60">
        <v>33024.991054799997</v>
      </c>
      <c r="V60">
        <v>172.98096000000001</v>
      </c>
      <c r="W60">
        <v>52.673919999999903</v>
      </c>
      <c r="X60">
        <f t="shared" si="6"/>
        <v>13.781559999999907</v>
      </c>
      <c r="Z60">
        <f t="shared" si="7"/>
        <v>13.781559999999907</v>
      </c>
      <c r="AA60">
        <f t="shared" si="8"/>
        <v>22.698746194796449</v>
      </c>
      <c r="AB60">
        <f t="shared" si="9"/>
        <v>8.9171861947965425</v>
      </c>
    </row>
    <row r="61" spans="1:28" x14ac:dyDescent="0.3">
      <c r="A61">
        <f t="shared" si="1"/>
        <v>31.408299997565337</v>
      </c>
      <c r="B61">
        <f t="shared" si="10"/>
        <v>-30.392000000000507</v>
      </c>
      <c r="C61">
        <v>33022.158467499998</v>
      </c>
      <c r="D61">
        <v>177.899159999999</v>
      </c>
      <c r="E61">
        <v>41.428759999999897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5"/>
        <v>1.77559740000288</v>
      </c>
      <c r="U61">
        <v>33025.0227715</v>
      </c>
      <c r="V61">
        <v>172.71839999999901</v>
      </c>
      <c r="W61">
        <v>54.206600000000002</v>
      </c>
      <c r="X61">
        <f t="shared" si="6"/>
        <v>15.314240000000005</v>
      </c>
      <c r="Z61">
        <f t="shared" si="7"/>
        <v>15.314240000000005</v>
      </c>
      <c r="AA61">
        <f t="shared" si="8"/>
        <v>23.846859871829047</v>
      </c>
      <c r="AB61">
        <f t="shared" si="9"/>
        <v>8.5326198718290414</v>
      </c>
    </row>
    <row r="62" spans="1:28" x14ac:dyDescent="0.3">
      <c r="A62">
        <f t="shared" si="1"/>
        <v>31.282800002372824</v>
      </c>
      <c r="B62">
        <f t="shared" si="10"/>
        <v>-31.439999999989965</v>
      </c>
      <c r="C62">
        <v>33022.1897503</v>
      </c>
      <c r="D62">
        <v>177.3468</v>
      </c>
      <c r="E62">
        <v>41.114359999999998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5"/>
        <v>1.8220155000017257</v>
      </c>
      <c r="U62">
        <v>33025.069189599999</v>
      </c>
      <c r="V62">
        <v>172.71203999999901</v>
      </c>
      <c r="W62">
        <v>56.037880000000001</v>
      </c>
      <c r="X62">
        <f t="shared" si="6"/>
        <v>17.145520000000005</v>
      </c>
      <c r="Z62">
        <f t="shared" si="7"/>
        <v>17.145520000000005</v>
      </c>
      <c r="AA62">
        <f t="shared" si="8"/>
        <v>25.536186703802588</v>
      </c>
      <c r="AB62">
        <f t="shared" si="9"/>
        <v>8.3906667038025837</v>
      </c>
    </row>
    <row r="63" spans="1:28" x14ac:dyDescent="0.3">
      <c r="A63">
        <f t="shared" si="1"/>
        <v>46.419699996476993</v>
      </c>
      <c r="B63">
        <f t="shared" si="10"/>
        <v>-32.488000000009976</v>
      </c>
      <c r="C63">
        <v>33022.236169999996</v>
      </c>
      <c r="D63">
        <v>176.78459999999899</v>
      </c>
      <c r="E63">
        <v>40.789479999999898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5"/>
        <v>1.8540116000003763</v>
      </c>
      <c r="U63">
        <v>33025.101185699998</v>
      </c>
      <c r="V63">
        <v>172.70143999999999</v>
      </c>
      <c r="W63">
        <v>57.93224</v>
      </c>
      <c r="X63">
        <f t="shared" si="6"/>
        <v>19.039880000000004</v>
      </c>
      <c r="Z63">
        <f t="shared" si="7"/>
        <v>19.039880000000004</v>
      </c>
      <c r="AA63">
        <f t="shared" si="8"/>
        <v>26.706097451804045</v>
      </c>
      <c r="AB63">
        <f t="shared" si="9"/>
        <v>7.6662174518040409</v>
      </c>
    </row>
    <row r="64" spans="1:28" x14ac:dyDescent="0.3">
      <c r="A64">
        <f t="shared" si="1"/>
        <v>30.834400000458118</v>
      </c>
      <c r="B64">
        <f t="shared" si="10"/>
        <v>-34.059999999999491</v>
      </c>
      <c r="C64">
        <v>33022.267004399997</v>
      </c>
      <c r="D64">
        <v>176.22239999999999</v>
      </c>
      <c r="E64">
        <v>40.448879999999903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5"/>
        <v>1.885162800004764</v>
      </c>
      <c r="U64">
        <v>33025.132336900002</v>
      </c>
      <c r="V64">
        <v>173.00467999999901</v>
      </c>
      <c r="W64">
        <v>60.203000000000003</v>
      </c>
      <c r="X64">
        <f t="shared" si="6"/>
        <v>21.310640000000006</v>
      </c>
      <c r="Z64">
        <f t="shared" si="7"/>
        <v>21.310640000000006</v>
      </c>
      <c r="AA64">
        <f t="shared" si="8"/>
        <v>27.848845961870229</v>
      </c>
      <c r="AB64">
        <f t="shared" si="9"/>
        <v>6.5382059618702222</v>
      </c>
    </row>
    <row r="65" spans="1:28" x14ac:dyDescent="0.3">
      <c r="A65">
        <f t="shared" si="1"/>
        <v>31.385400005092379</v>
      </c>
      <c r="B65">
        <f t="shared" si="10"/>
        <v>-41.799999999989979</v>
      </c>
      <c r="C65">
        <v>33022.298389800002</v>
      </c>
      <c r="D65">
        <v>175.56108</v>
      </c>
      <c r="E65">
        <v>40.030880000000003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1.9168856000032974</v>
      </c>
      <c r="U65">
        <v>33025.164059700001</v>
      </c>
      <c r="V65">
        <v>173.229199999999</v>
      </c>
      <c r="W65">
        <v>62.447560000000003</v>
      </c>
      <c r="X65">
        <f t="shared" si="6"/>
        <v>23.555200000000006</v>
      </c>
      <c r="Z65">
        <f t="shared" si="7"/>
        <v>23.555200000000006</v>
      </c>
      <c r="AA65">
        <f t="shared" si="8"/>
        <v>29.015926238200279</v>
      </c>
      <c r="AB65">
        <f t="shared" si="9"/>
        <v>5.460726238200273</v>
      </c>
    </row>
    <row r="66" spans="1:28" x14ac:dyDescent="0.3">
      <c r="A66">
        <f t="shared" si="1"/>
        <v>31.473899995035026</v>
      </c>
      <c r="B66">
        <f t="shared" si="10"/>
        <v>-43.896000000010105</v>
      </c>
      <c r="C66">
        <v>33022.329863699997</v>
      </c>
      <c r="D66">
        <v>174.91944000000001</v>
      </c>
      <c r="E66">
        <v>39.591919999999902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1.9479609000045457</v>
      </c>
      <c r="U66">
        <v>33025.195135000002</v>
      </c>
      <c r="V66">
        <v>173.52643999999901</v>
      </c>
      <c r="W66">
        <v>64.835920000000002</v>
      </c>
      <c r="X66">
        <f t="shared" si="6"/>
        <v>25.943560000000005</v>
      </c>
      <c r="Z66">
        <f t="shared" si="7"/>
        <v>25.943560000000005</v>
      </c>
      <c r="AA66">
        <f t="shared" si="8"/>
        <v>30.162113981224966</v>
      </c>
      <c r="AB66">
        <f t="shared" si="9"/>
        <v>4.2185539812249608</v>
      </c>
    </row>
    <row r="67" spans="1:28" x14ac:dyDescent="0.3">
      <c r="A67">
        <f t="shared" si="1"/>
        <v>30.708199999935459</v>
      </c>
      <c r="B67">
        <f t="shared" si="10"/>
        <v>-45.992000000000388</v>
      </c>
      <c r="C67">
        <v>33022.360571899997</v>
      </c>
      <c r="D67">
        <v>174.28763999999899</v>
      </c>
      <c r="E67">
        <v>39.131999999999898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1.9798037000000477</v>
      </c>
      <c r="U67">
        <v>33025.226977799997</v>
      </c>
      <c r="V67">
        <v>173.749879999999</v>
      </c>
      <c r="W67">
        <v>67.203320000000005</v>
      </c>
      <c r="X67">
        <f t="shared" si="6"/>
        <v>28.310960000000009</v>
      </c>
      <c r="Z67">
        <f t="shared" si="7"/>
        <v>28.310960000000009</v>
      </c>
      <c r="AA67">
        <f t="shared" si="8"/>
        <v>31.339284629994605</v>
      </c>
      <c r="AB67">
        <f t="shared" si="9"/>
        <v>3.0283246299945965</v>
      </c>
    </row>
    <row r="68" spans="1:28" x14ac:dyDescent="0.3">
      <c r="A68">
        <f t="shared" si="1"/>
        <v>30.883400002494454</v>
      </c>
      <c r="B68">
        <f t="shared" si="10"/>
        <v>-37.31599999999986</v>
      </c>
      <c r="C68">
        <v>33022.3914553</v>
      </c>
      <c r="D68">
        <v>173.73840000000001</v>
      </c>
      <c r="E68">
        <v>38.7588399999999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2.0115251000024728</v>
      </c>
      <c r="U68">
        <v>33025.2586992</v>
      </c>
      <c r="V68">
        <v>174.13495999999901</v>
      </c>
      <c r="W68">
        <v>69.794839999999994</v>
      </c>
      <c r="X68">
        <f t="shared" si="6"/>
        <v>30.902479999999997</v>
      </c>
      <c r="Z68">
        <f t="shared" si="7"/>
        <v>30.902479999999997</v>
      </c>
      <c r="AA68">
        <f t="shared" si="8"/>
        <v>32.514360999274437</v>
      </c>
      <c r="AB68">
        <f t="shared" si="9"/>
        <v>1.6118809992744403</v>
      </c>
    </row>
    <row r="69" spans="1:28" x14ac:dyDescent="0.3">
      <c r="A69">
        <f t="shared" si="1"/>
        <v>46.837100002449006</v>
      </c>
      <c r="B69">
        <f t="shared" si="10"/>
        <v>2.6200000000002888</v>
      </c>
      <c r="C69">
        <v>33022.438292400002</v>
      </c>
      <c r="D69">
        <v>173.615399999999</v>
      </c>
      <c r="E69">
        <v>38.785039999999903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2.0591465000034077</v>
      </c>
      <c r="U69">
        <v>33025.306320600001</v>
      </c>
      <c r="V69">
        <v>174.46875999999901</v>
      </c>
      <c r="W69">
        <v>72.353920000000002</v>
      </c>
      <c r="X69">
        <f t="shared" si="6"/>
        <v>33.461560000000006</v>
      </c>
      <c r="Z69">
        <f t="shared" si="7"/>
        <v>33.461560000000006</v>
      </c>
      <c r="AA69">
        <f t="shared" si="8"/>
        <v>34.282342105894145</v>
      </c>
      <c r="AB69">
        <f t="shared" si="9"/>
        <v>0.82078210589413914</v>
      </c>
    </row>
    <row r="70" spans="1:28" x14ac:dyDescent="0.3">
      <c r="A70">
        <f t="shared" si="1"/>
        <v>31.407499998749699</v>
      </c>
      <c r="B70">
        <f t="shared" si="10"/>
        <v>1.0480000000100631</v>
      </c>
      <c r="C70">
        <v>33022.469699900001</v>
      </c>
      <c r="D70">
        <v>173.49239999999901</v>
      </c>
      <c r="E70">
        <v>38.795520000000003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2.0898559000052046</v>
      </c>
      <c r="U70">
        <v>33025.337030000002</v>
      </c>
      <c r="V70">
        <v>174.64408</v>
      </c>
      <c r="W70">
        <v>74.909879999999902</v>
      </c>
      <c r="X70">
        <f t="shared" si="6"/>
        <v>36.017519999999905</v>
      </c>
      <c r="Z70">
        <f t="shared" si="7"/>
        <v>36.017519999999905</v>
      </c>
      <c r="AA70">
        <f t="shared" si="8"/>
        <v>35.424624469332265</v>
      </c>
      <c r="AB70">
        <f t="shared" si="9"/>
        <v>0.59289553066764</v>
      </c>
    </row>
    <row r="71" spans="1:28" x14ac:dyDescent="0.3">
      <c r="A71">
        <f t="shared" ref="A71:A134" si="12">(C71-C70)*1000</f>
        <v>15.994299996236805</v>
      </c>
      <c r="B71">
        <f t="shared" si="10"/>
        <v>-1.0480000000001155</v>
      </c>
      <c r="C71">
        <v>33022.485694199997</v>
      </c>
      <c r="D71">
        <v>173.36939999999899</v>
      </c>
      <c r="E71">
        <v>38.785040000000002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5" si="13">U71-$U$6</f>
        <v>2.1070269000047119</v>
      </c>
      <c r="U71">
        <v>33025.354201000002</v>
      </c>
      <c r="V71">
        <v>174.81939999999901</v>
      </c>
      <c r="W71">
        <v>77.460599999999999</v>
      </c>
      <c r="X71">
        <f t="shared" ref="X71:X95" si="14">W71-$O$3</f>
        <v>38.568240000000003</v>
      </c>
      <c r="Z71">
        <f t="shared" ref="Z71:Z134" si="15">W71-MIN($W$6:$W$311)</f>
        <v>38.568240000000003</v>
      </c>
      <c r="AA71">
        <f t="shared" ref="AA71:AA134" si="16">IF(T71&lt;$AB$3,0,$AB$1*((T71-$AB$3)-$AB$2+($AB$2*(EXP(-1*(T71-$AB$3)/$AB$2)))))</f>
        <v>36.063984501677488</v>
      </c>
      <c r="AB71">
        <f t="shared" ref="AB71:AB134" si="17">ABS(AA71-Z71)</f>
        <v>2.5042554983225145</v>
      </c>
    </row>
    <row r="72" spans="1:28" x14ac:dyDescent="0.3">
      <c r="A72">
        <f t="shared" si="12"/>
        <v>31.855799999902956</v>
      </c>
      <c r="B72">
        <f t="shared" ref="B72:B135" si="18">(E72-E71)*100</f>
        <v>-1.0480000000100631</v>
      </c>
      <c r="C72">
        <v>33022.517549999997</v>
      </c>
      <c r="D72">
        <v>173.23656</v>
      </c>
      <c r="E72">
        <v>38.774559999999902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2.1513785000061034</v>
      </c>
      <c r="U72">
        <v>33025.398552600003</v>
      </c>
      <c r="V72">
        <v>174.458439999999</v>
      </c>
      <c r="W72">
        <v>79.626559999999998</v>
      </c>
      <c r="X72">
        <f t="shared" si="14"/>
        <v>40.734200000000001</v>
      </c>
      <c r="Z72">
        <f t="shared" si="15"/>
        <v>40.734200000000001</v>
      </c>
      <c r="AA72">
        <f t="shared" si="16"/>
        <v>37.71736212889725</v>
      </c>
      <c r="AB72">
        <f t="shared" si="17"/>
        <v>3.0168378711027515</v>
      </c>
    </row>
    <row r="73" spans="1:28" x14ac:dyDescent="0.3">
      <c r="A73">
        <f t="shared" si="12"/>
        <v>30.983600001491141</v>
      </c>
      <c r="B73">
        <f t="shared" si="18"/>
        <v>0</v>
      </c>
      <c r="C73">
        <v>33022.548533599998</v>
      </c>
      <c r="D73">
        <v>173.09879999999899</v>
      </c>
      <c r="E73">
        <v>38.774559999999902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2.1823151000062353</v>
      </c>
      <c r="U73">
        <v>33025.429489200003</v>
      </c>
      <c r="V73">
        <v>174.253839999999</v>
      </c>
      <c r="W73">
        <v>81.962519999999998</v>
      </c>
      <c r="X73">
        <f t="shared" si="14"/>
        <v>43.070160000000001</v>
      </c>
      <c r="Z73">
        <f t="shared" si="15"/>
        <v>43.070160000000001</v>
      </c>
      <c r="AA73">
        <f t="shared" si="16"/>
        <v>38.872129797251176</v>
      </c>
      <c r="AB73">
        <f t="shared" si="17"/>
        <v>4.198030202748825</v>
      </c>
    </row>
    <row r="74" spans="1:28" x14ac:dyDescent="0.3">
      <c r="A74">
        <f t="shared" si="12"/>
        <v>31.92750000016531</v>
      </c>
      <c r="B74">
        <f t="shared" si="18"/>
        <v>0</v>
      </c>
      <c r="C74">
        <v>33022.580461099999</v>
      </c>
      <c r="D74">
        <v>172.94627999999901</v>
      </c>
      <c r="E74">
        <v>38.774559999999902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2.1989711000060197</v>
      </c>
      <c r="U74">
        <v>33025.446145200003</v>
      </c>
      <c r="V74">
        <v>173.93115999999901</v>
      </c>
      <c r="W74">
        <v>84.308959999999999</v>
      </c>
      <c r="X74">
        <f t="shared" si="14"/>
        <v>45.416600000000003</v>
      </c>
      <c r="Z74">
        <f t="shared" si="15"/>
        <v>45.416600000000003</v>
      </c>
      <c r="AA74">
        <f t="shared" si="16"/>
        <v>39.494297674497766</v>
      </c>
      <c r="AB74">
        <f t="shared" si="17"/>
        <v>5.9223023255022369</v>
      </c>
    </row>
    <row r="75" spans="1:28" x14ac:dyDescent="0.3">
      <c r="A75">
        <f t="shared" si="12"/>
        <v>31.951099997968413</v>
      </c>
      <c r="B75">
        <f t="shared" si="18"/>
        <v>-42.55599999999049</v>
      </c>
      <c r="C75">
        <v>33022.612412199996</v>
      </c>
      <c r="D75">
        <v>172.36259999999899</v>
      </c>
      <c r="E75">
        <v>38.348999999999997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2.2444294000015361</v>
      </c>
      <c r="U75">
        <v>33025.491603499999</v>
      </c>
      <c r="V75">
        <v>174.21471999999901</v>
      </c>
      <c r="W75">
        <v>87.296840000000003</v>
      </c>
      <c r="X75">
        <f t="shared" si="14"/>
        <v>48.404480000000007</v>
      </c>
      <c r="Z75">
        <f t="shared" si="15"/>
        <v>48.404480000000007</v>
      </c>
      <c r="AA75">
        <f t="shared" si="16"/>
        <v>41.193777896527614</v>
      </c>
      <c r="AB75">
        <f t="shared" si="17"/>
        <v>7.2107021034723928</v>
      </c>
    </row>
    <row r="76" spans="1:28" x14ac:dyDescent="0.3">
      <c r="A76">
        <f t="shared" si="12"/>
        <v>45.952500004204921</v>
      </c>
      <c r="B76">
        <f t="shared" si="18"/>
        <v>-0.52399999999934721</v>
      </c>
      <c r="C76">
        <v>33022.658364700001</v>
      </c>
      <c r="D76">
        <v>172.19039999999899</v>
      </c>
      <c r="E76">
        <v>38.343760000000003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2.2598977000016021</v>
      </c>
      <c r="U76">
        <v>33025.507071799999</v>
      </c>
      <c r="V76">
        <v>174.51795999999999</v>
      </c>
      <c r="W76">
        <v>90.295199999999994</v>
      </c>
      <c r="X76">
        <f t="shared" si="14"/>
        <v>51.402839999999998</v>
      </c>
      <c r="Z76">
        <f t="shared" si="15"/>
        <v>51.402839999999998</v>
      </c>
      <c r="AA76">
        <f t="shared" si="16"/>
        <v>41.772501752743736</v>
      </c>
      <c r="AB76">
        <f t="shared" si="17"/>
        <v>9.6303382472562618</v>
      </c>
    </row>
    <row r="77" spans="1:28" x14ac:dyDescent="0.3">
      <c r="A77">
        <f t="shared" si="12"/>
        <v>31.018800000310875</v>
      </c>
      <c r="B77">
        <f t="shared" si="18"/>
        <v>-1.5720000000001733</v>
      </c>
      <c r="C77">
        <v>33022.689383500001</v>
      </c>
      <c r="D77">
        <v>172.01327999999901</v>
      </c>
      <c r="E77">
        <v>38.328040000000001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2.3064180000001215</v>
      </c>
      <c r="U77">
        <v>33025.553592099997</v>
      </c>
      <c r="V77">
        <v>174.68835999999999</v>
      </c>
      <c r="W77">
        <v>93.314520000000002</v>
      </c>
      <c r="X77">
        <f t="shared" si="14"/>
        <v>54.422160000000005</v>
      </c>
      <c r="Z77">
        <f t="shared" si="15"/>
        <v>54.422160000000005</v>
      </c>
      <c r="AA77">
        <f t="shared" si="16"/>
        <v>43.514153538942729</v>
      </c>
      <c r="AB77">
        <f t="shared" si="17"/>
        <v>10.908006461057276</v>
      </c>
    </row>
    <row r="78" spans="1:28" x14ac:dyDescent="0.3">
      <c r="A78">
        <f t="shared" si="12"/>
        <v>31.239999996614642</v>
      </c>
      <c r="B78">
        <f t="shared" si="18"/>
        <v>-3.1440000000003465</v>
      </c>
      <c r="C78">
        <v>33022.720623499998</v>
      </c>
      <c r="D78">
        <v>171.83615999999901</v>
      </c>
      <c r="E78">
        <v>38.296599999999998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2.337752500003262</v>
      </c>
      <c r="U78">
        <v>33025.5849266</v>
      </c>
      <c r="V78">
        <v>174.80955999999901</v>
      </c>
      <c r="W78">
        <v>96.354799999999997</v>
      </c>
      <c r="X78">
        <f t="shared" si="14"/>
        <v>57.462440000000001</v>
      </c>
      <c r="Z78">
        <f t="shared" si="15"/>
        <v>57.462440000000001</v>
      </c>
      <c r="AA78">
        <f t="shared" si="16"/>
        <v>44.688147946037837</v>
      </c>
      <c r="AB78">
        <f t="shared" si="17"/>
        <v>12.774292053962164</v>
      </c>
    </row>
    <row r="79" spans="1:28" x14ac:dyDescent="0.3">
      <c r="A79">
        <f t="shared" si="12"/>
        <v>30.333200003951788</v>
      </c>
      <c r="B79">
        <f t="shared" si="18"/>
        <v>-5.7639999999999247</v>
      </c>
      <c r="C79">
        <v>33022.750956700002</v>
      </c>
      <c r="D79">
        <v>171.66395999999901</v>
      </c>
      <c r="E79">
        <v>38.238959999999999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2.3681257000062033</v>
      </c>
      <c r="U79">
        <v>33025.615299800003</v>
      </c>
      <c r="V79">
        <v>174.87664000000001</v>
      </c>
      <c r="W79">
        <v>99.405559999999994</v>
      </c>
      <c r="X79">
        <f t="shared" si="14"/>
        <v>60.513199999999998</v>
      </c>
      <c r="Z79">
        <f t="shared" si="15"/>
        <v>60.513199999999998</v>
      </c>
      <c r="AA79">
        <f t="shared" si="16"/>
        <v>45.826714409307144</v>
      </c>
      <c r="AB79">
        <f t="shared" si="17"/>
        <v>14.686485590692854</v>
      </c>
    </row>
    <row r="80" spans="1:28" x14ac:dyDescent="0.3">
      <c r="A80">
        <f t="shared" si="12"/>
        <v>31.928700002026744</v>
      </c>
      <c r="B80">
        <f t="shared" si="18"/>
        <v>-8.3840000000002135</v>
      </c>
      <c r="C80">
        <v>33022.782885400004</v>
      </c>
      <c r="D80">
        <v>171.48683999999901</v>
      </c>
      <c r="E80">
        <v>38.155119999999997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2.3988993000020855</v>
      </c>
      <c r="U80">
        <v>33025.646073399999</v>
      </c>
      <c r="V80">
        <v>174.47631999999999</v>
      </c>
      <c r="W80">
        <v>102.07680000000001</v>
      </c>
      <c r="X80">
        <f t="shared" si="14"/>
        <v>63.184440000000009</v>
      </c>
      <c r="Z80">
        <f t="shared" si="15"/>
        <v>63.184440000000009</v>
      </c>
      <c r="AA80">
        <f t="shared" si="16"/>
        <v>46.980817176668786</v>
      </c>
      <c r="AB80">
        <f t="shared" si="17"/>
        <v>16.203622823331223</v>
      </c>
    </row>
    <row r="81" spans="1:28" x14ac:dyDescent="0.3">
      <c r="A81">
        <f t="shared" si="12"/>
        <v>45.748199998342898</v>
      </c>
      <c r="B81">
        <f t="shared" si="18"/>
        <v>31.027999999990641</v>
      </c>
      <c r="C81">
        <v>33022.828633600002</v>
      </c>
      <c r="D81">
        <v>171.73103999999901</v>
      </c>
      <c r="E81">
        <v>38.465399999999903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2.4299090000058641</v>
      </c>
      <c r="U81">
        <v>33025.677083100003</v>
      </c>
      <c r="V81">
        <v>174.45171999999999</v>
      </c>
      <c r="W81">
        <v>105.15488000000001</v>
      </c>
      <c r="X81">
        <f t="shared" si="14"/>
        <v>66.262520000000009</v>
      </c>
      <c r="Z81">
        <f t="shared" si="15"/>
        <v>66.262520000000009</v>
      </c>
      <c r="AA81">
        <f t="shared" si="16"/>
        <v>48.14425303865174</v>
      </c>
      <c r="AB81">
        <f t="shared" si="17"/>
        <v>18.118266961348269</v>
      </c>
    </row>
    <row r="82" spans="1:28" x14ac:dyDescent="0.3">
      <c r="A82">
        <f t="shared" si="12"/>
        <v>16.101000001071952</v>
      </c>
      <c r="B82">
        <f t="shared" si="18"/>
        <v>21.484000000009473</v>
      </c>
      <c r="C82">
        <v>33022.844734600003</v>
      </c>
      <c r="D82">
        <v>171.86099999999999</v>
      </c>
      <c r="E82">
        <v>38.680239999999998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2.4612312000026577</v>
      </c>
      <c r="U82">
        <v>33025.7084053</v>
      </c>
      <c r="V82">
        <v>174.36315999999999</v>
      </c>
      <c r="W82">
        <v>108.24867999999999</v>
      </c>
      <c r="X82">
        <f t="shared" si="14"/>
        <v>69.356319999999997</v>
      </c>
      <c r="Z82">
        <f t="shared" si="15"/>
        <v>69.356319999999997</v>
      </c>
      <c r="AA82">
        <f t="shared" si="16"/>
        <v>49.31984802357217</v>
      </c>
      <c r="AB82">
        <f t="shared" si="17"/>
        <v>20.036471976427826</v>
      </c>
    </row>
    <row r="83" spans="1:28" x14ac:dyDescent="0.3">
      <c r="A83">
        <f t="shared" si="12"/>
        <v>46.000199996342417</v>
      </c>
      <c r="B83">
        <f t="shared" si="18"/>
        <v>16.767999999990479</v>
      </c>
      <c r="C83">
        <v>33022.890734799999</v>
      </c>
      <c r="D83">
        <v>171.99588</v>
      </c>
      <c r="E83">
        <v>38.847919999999903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2.5079385000062757</v>
      </c>
      <c r="U83">
        <v>33025.755112600003</v>
      </c>
      <c r="V83">
        <v>174.22048000000001</v>
      </c>
      <c r="W83">
        <v>111.35296</v>
      </c>
      <c r="X83">
        <f t="shared" si="14"/>
        <v>72.460599999999999</v>
      </c>
      <c r="Z83">
        <f t="shared" si="15"/>
        <v>72.460599999999999</v>
      </c>
      <c r="AA83">
        <f t="shared" si="16"/>
        <v>51.073590795482929</v>
      </c>
      <c r="AB83">
        <f t="shared" si="17"/>
        <v>21.387009204517071</v>
      </c>
    </row>
    <row r="84" spans="1:28" x14ac:dyDescent="0.3">
      <c r="A84">
        <f t="shared" si="12"/>
        <v>15.532500001427252</v>
      </c>
      <c r="B84">
        <f t="shared" si="18"/>
        <v>12.575999999999965</v>
      </c>
      <c r="C84">
        <v>33022.906267300001</v>
      </c>
      <c r="D84">
        <v>172.14060000000001</v>
      </c>
      <c r="E84">
        <v>38.973679999999902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2.5382698000030359</v>
      </c>
      <c r="U84">
        <v>33025.7854439</v>
      </c>
      <c r="V84">
        <v>174.03352000000001</v>
      </c>
      <c r="W84">
        <v>114.46772</v>
      </c>
      <c r="X84">
        <f t="shared" si="14"/>
        <v>75.575360000000003</v>
      </c>
      <c r="Z84">
        <f t="shared" si="15"/>
        <v>75.575360000000003</v>
      </c>
      <c r="AA84">
        <f t="shared" si="16"/>
        <v>52.212853120169555</v>
      </c>
      <c r="AB84">
        <f t="shared" si="17"/>
        <v>23.362506879830448</v>
      </c>
    </row>
    <row r="85" spans="1:28" x14ac:dyDescent="0.3">
      <c r="A85">
        <f t="shared" si="12"/>
        <v>46.846899997035507</v>
      </c>
      <c r="B85">
        <f t="shared" si="18"/>
        <v>7.8599999999994452</v>
      </c>
      <c r="C85">
        <v>33022.953114199998</v>
      </c>
      <c r="D85">
        <v>172.30007999999901</v>
      </c>
      <c r="E85">
        <v>39.052279999999897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2.5686845000018366</v>
      </c>
      <c r="U85">
        <v>33025.815858599999</v>
      </c>
      <c r="V85">
        <v>174.23032000000001</v>
      </c>
      <c r="W85">
        <v>117.99867999999999</v>
      </c>
      <c r="X85">
        <f t="shared" si="14"/>
        <v>79.106319999999997</v>
      </c>
      <c r="Z85">
        <f t="shared" si="15"/>
        <v>79.106319999999997</v>
      </c>
      <c r="AA85">
        <f t="shared" si="16"/>
        <v>53.35552296887419</v>
      </c>
      <c r="AB85">
        <f t="shared" si="17"/>
        <v>25.750797031125806</v>
      </c>
    </row>
    <row r="86" spans="1:28" x14ac:dyDescent="0.3">
      <c r="A86">
        <f t="shared" si="12"/>
        <v>15.532600002188701</v>
      </c>
      <c r="B86">
        <f t="shared" si="18"/>
        <v>13.62400000000008</v>
      </c>
      <c r="C86">
        <v>33022.9686468</v>
      </c>
      <c r="D86">
        <v>172.55723999999901</v>
      </c>
      <c r="E86">
        <v>39.188519999999897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2.6006047000046237</v>
      </c>
      <c r="U86">
        <v>33025.847778800002</v>
      </c>
      <c r="V86">
        <v>174.77824000000001</v>
      </c>
      <c r="W86">
        <v>121.93124</v>
      </c>
      <c r="X86">
        <f t="shared" si="14"/>
        <v>83.038880000000006</v>
      </c>
      <c r="Z86">
        <f t="shared" si="15"/>
        <v>83.038880000000006</v>
      </c>
      <c r="AA86">
        <f t="shared" si="16"/>
        <v>54.555017953606153</v>
      </c>
      <c r="AB86">
        <f t="shared" si="17"/>
        <v>28.483862046393853</v>
      </c>
    </row>
    <row r="87" spans="1:28" x14ac:dyDescent="0.3">
      <c r="A87">
        <f t="shared" si="12"/>
        <v>31.143100000917912</v>
      </c>
      <c r="B87">
        <f t="shared" si="18"/>
        <v>9.432000000000329</v>
      </c>
      <c r="C87">
        <v>33022.999789900001</v>
      </c>
      <c r="D87">
        <v>172.82424</v>
      </c>
      <c r="E87">
        <v>39.282839999999901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2.6471192000026349</v>
      </c>
      <c r="U87">
        <v>33025.8942933</v>
      </c>
      <c r="V87">
        <v>174.93711999999999</v>
      </c>
      <c r="W87">
        <v>125.5652</v>
      </c>
      <c r="X87">
        <f t="shared" si="14"/>
        <v>86.672840000000008</v>
      </c>
      <c r="Z87">
        <f t="shared" si="15"/>
        <v>86.672840000000008</v>
      </c>
      <c r="AA87">
        <f t="shared" si="16"/>
        <v>56.303359789126759</v>
      </c>
      <c r="AB87">
        <f t="shared" si="17"/>
        <v>30.369480210873249</v>
      </c>
    </row>
    <row r="88" spans="1:28" x14ac:dyDescent="0.3">
      <c r="A88">
        <f t="shared" si="12"/>
        <v>46.15390000253683</v>
      </c>
      <c r="B88">
        <f t="shared" si="18"/>
        <v>5.7639999999999247</v>
      </c>
      <c r="C88">
        <v>33023.045943800003</v>
      </c>
      <c r="D88">
        <v>173.096159999999</v>
      </c>
      <c r="E88">
        <v>39.3404799999999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2.6783329000027152</v>
      </c>
      <c r="U88">
        <v>33025.925507</v>
      </c>
      <c r="V88">
        <v>174.97723999999999</v>
      </c>
      <c r="W88">
        <v>129.13607999999999</v>
      </c>
      <c r="X88">
        <f t="shared" si="14"/>
        <v>90.243719999999996</v>
      </c>
      <c r="Z88">
        <f t="shared" si="15"/>
        <v>90.243719999999996</v>
      </c>
      <c r="AA88">
        <f t="shared" si="16"/>
        <v>57.476835745394638</v>
      </c>
      <c r="AB88">
        <f t="shared" si="17"/>
        <v>32.766884254605358</v>
      </c>
    </row>
    <row r="89" spans="1:28" x14ac:dyDescent="0.3">
      <c r="A89">
        <f t="shared" si="12"/>
        <v>30.754699997487478</v>
      </c>
      <c r="B89">
        <f t="shared" si="18"/>
        <v>3.6679999999996937</v>
      </c>
      <c r="C89">
        <v>33023.076698500001</v>
      </c>
      <c r="D89">
        <v>173.372999999999</v>
      </c>
      <c r="E89">
        <v>39.377159999999897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2.7093434000053094</v>
      </c>
      <c r="U89">
        <v>33025.956517500003</v>
      </c>
      <c r="V89">
        <v>174.57560000000001</v>
      </c>
      <c r="W89">
        <v>132.33055999999999</v>
      </c>
      <c r="X89">
        <f t="shared" si="14"/>
        <v>93.438199999999995</v>
      </c>
      <c r="Z89">
        <f t="shared" si="15"/>
        <v>93.438199999999995</v>
      </c>
      <c r="AA89">
        <f t="shared" si="16"/>
        <v>58.642843100997574</v>
      </c>
      <c r="AB89">
        <f t="shared" si="17"/>
        <v>34.795356899002421</v>
      </c>
    </row>
    <row r="90" spans="1:28" x14ac:dyDescent="0.3">
      <c r="A90">
        <f t="shared" si="12"/>
        <v>31.258900002285372</v>
      </c>
      <c r="B90">
        <f t="shared" si="18"/>
        <v>7.7400000000004354</v>
      </c>
      <c r="C90">
        <v>33023.107957400003</v>
      </c>
      <c r="D90">
        <v>173.75879999999901</v>
      </c>
      <c r="E90">
        <v>39.454559999999901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2.7402901000023121</v>
      </c>
      <c r="U90">
        <v>33025.9874642</v>
      </c>
      <c r="V90">
        <v>174.12968000000001</v>
      </c>
      <c r="W90">
        <v>135.55124000000001</v>
      </c>
      <c r="X90">
        <f t="shared" si="14"/>
        <v>96.658880000000011</v>
      </c>
      <c r="Z90">
        <f t="shared" si="15"/>
        <v>96.658880000000011</v>
      </c>
      <c r="AA90">
        <f t="shared" si="16"/>
        <v>59.806602656626474</v>
      </c>
      <c r="AB90">
        <f t="shared" si="17"/>
        <v>36.852277343373537</v>
      </c>
    </row>
    <row r="91" spans="1:28" x14ac:dyDescent="0.3">
      <c r="A91">
        <f t="shared" si="12"/>
        <v>31.038199995236937</v>
      </c>
      <c r="B91">
        <f t="shared" si="18"/>
        <v>5.1200000000001467</v>
      </c>
      <c r="C91">
        <v>33023.138995599998</v>
      </c>
      <c r="D91">
        <v>174.1446</v>
      </c>
      <c r="E91">
        <v>39.505759999999903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2.7712463999996544</v>
      </c>
      <c r="U91">
        <v>33026.018420499997</v>
      </c>
      <c r="V91">
        <v>174.31460000000001</v>
      </c>
      <c r="W91">
        <v>139.42908</v>
      </c>
      <c r="X91">
        <f t="shared" si="14"/>
        <v>100.53672</v>
      </c>
      <c r="Z91">
        <f t="shared" si="15"/>
        <v>100.53672</v>
      </c>
      <c r="AA91">
        <f t="shared" si="16"/>
        <v>60.97085781889826</v>
      </c>
      <c r="AB91">
        <f t="shared" si="17"/>
        <v>39.565862181101743</v>
      </c>
    </row>
    <row r="92" spans="1:28" x14ac:dyDescent="0.3">
      <c r="A92">
        <f t="shared" si="12"/>
        <v>30.885300002410077</v>
      </c>
      <c r="B92">
        <f t="shared" si="18"/>
        <v>4.0720000000000312</v>
      </c>
      <c r="C92">
        <v>33023.169880900001</v>
      </c>
      <c r="D92">
        <v>174.53531999999899</v>
      </c>
      <c r="E92">
        <v>39.546479999999903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2.80207650000375</v>
      </c>
      <c r="U92">
        <v>33026.049250600001</v>
      </c>
      <c r="V92">
        <v>174.45032</v>
      </c>
      <c r="W92">
        <v>143.33312000000001</v>
      </c>
      <c r="X92">
        <f t="shared" si="14"/>
        <v>104.44076000000001</v>
      </c>
      <c r="Z92">
        <f t="shared" si="15"/>
        <v>104.44076000000001</v>
      </c>
      <c r="AA92">
        <f t="shared" si="16"/>
        <v>62.130485915123856</v>
      </c>
      <c r="AB92">
        <f t="shared" si="17"/>
        <v>42.310274084876156</v>
      </c>
    </row>
    <row r="93" spans="1:28" x14ac:dyDescent="0.3">
      <c r="A93">
        <f t="shared" si="12"/>
        <v>46.388399998249952</v>
      </c>
      <c r="B93">
        <f t="shared" si="18"/>
        <v>-9.3200000000003058</v>
      </c>
      <c r="C93">
        <v>33023.216269299999</v>
      </c>
      <c r="D93">
        <v>174.86315999999999</v>
      </c>
      <c r="E93">
        <v>39.4532799999999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2.8175293000022066</v>
      </c>
      <c r="U93">
        <v>33026.064703399999</v>
      </c>
      <c r="V93">
        <v>174.30139999999901</v>
      </c>
      <c r="W93">
        <v>147.00255999999999</v>
      </c>
      <c r="X93">
        <f t="shared" si="14"/>
        <v>108.11019999999999</v>
      </c>
      <c r="Z93">
        <f t="shared" si="15"/>
        <v>108.11019999999999</v>
      </c>
      <c r="AA93">
        <f t="shared" si="16"/>
        <v>62.711760547465595</v>
      </c>
      <c r="AB93">
        <f t="shared" si="17"/>
        <v>45.398439452534397</v>
      </c>
    </row>
    <row r="94" spans="1:28" x14ac:dyDescent="0.3">
      <c r="A94">
        <f t="shared" si="12"/>
        <v>30.904799998097587</v>
      </c>
      <c r="B94">
        <f t="shared" si="18"/>
        <v>-10.891999999999769</v>
      </c>
      <c r="C94">
        <v>33023.247174099997</v>
      </c>
      <c r="D94">
        <v>175.19591999999901</v>
      </c>
      <c r="E94">
        <v>39.344359999999902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2.8484937000030186</v>
      </c>
      <c r="U94">
        <v>33026.0956678</v>
      </c>
      <c r="V94">
        <v>174.08568</v>
      </c>
      <c r="W94">
        <v>150.70444000000001</v>
      </c>
      <c r="X94">
        <f t="shared" si="14"/>
        <v>111.81208000000001</v>
      </c>
      <c r="Z94">
        <f t="shared" si="15"/>
        <v>111.81208000000001</v>
      </c>
      <c r="AA94">
        <f t="shared" si="16"/>
        <v>63.876595919746599</v>
      </c>
      <c r="AB94">
        <f t="shared" si="17"/>
        <v>47.93548408025341</v>
      </c>
    </row>
    <row r="95" spans="1:28" x14ac:dyDescent="0.3">
      <c r="A95">
        <f t="shared" si="12"/>
        <v>30.457400003797375</v>
      </c>
      <c r="B95">
        <f t="shared" si="18"/>
        <v>38.244000000009493</v>
      </c>
      <c r="C95">
        <v>33023.277631500001</v>
      </c>
      <c r="D95">
        <v>176.00796</v>
      </c>
      <c r="E95">
        <v>39.726799999999997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2">
        <f t="shared" si="13"/>
        <v>2.8941148000012618</v>
      </c>
      <c r="U95">
        <v>33026.141288899998</v>
      </c>
      <c r="V95">
        <v>173.93495999999999</v>
      </c>
      <c r="W95">
        <v>154.41991999999999</v>
      </c>
      <c r="X95">
        <f t="shared" si="14"/>
        <v>115.52755999999999</v>
      </c>
      <c r="Z95">
        <f t="shared" si="15"/>
        <v>115.52755999999999</v>
      </c>
      <c r="AA95">
        <f t="shared" si="16"/>
        <v>65.592956150669409</v>
      </c>
      <c r="AB95">
        <f t="shared" si="17"/>
        <v>49.934603849330585</v>
      </c>
    </row>
    <row r="96" spans="1:28" x14ac:dyDescent="0.3">
      <c r="A96">
        <f t="shared" si="12"/>
        <v>30.724600001121871</v>
      </c>
      <c r="B96">
        <f t="shared" si="18"/>
        <v>38.767999999990366</v>
      </c>
      <c r="C96">
        <v>33023.308356100002</v>
      </c>
      <c r="D96">
        <v>176.81016</v>
      </c>
      <c r="E96">
        <v>40.114479999999901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2"/>
      <c r="Z96">
        <f t="shared" si="15"/>
        <v>-38.892359999999996</v>
      </c>
      <c r="AA96">
        <f t="shared" si="16"/>
        <v>0</v>
      </c>
      <c r="AB96">
        <f t="shared" si="17"/>
        <v>38.892359999999996</v>
      </c>
    </row>
    <row r="97" spans="1:28" x14ac:dyDescent="0.3">
      <c r="A97">
        <f t="shared" si="12"/>
        <v>31.739599995489698</v>
      </c>
      <c r="B97">
        <f t="shared" si="18"/>
        <v>38.244000000000256</v>
      </c>
      <c r="C97">
        <v>33023.340095699998</v>
      </c>
      <c r="D97">
        <v>177.61727999999999</v>
      </c>
      <c r="E97">
        <v>40.496919999999903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2"/>
      <c r="Z97">
        <f t="shared" si="15"/>
        <v>-38.892359999999996</v>
      </c>
      <c r="AA97">
        <f t="shared" si="16"/>
        <v>0</v>
      </c>
      <c r="AB97">
        <f t="shared" si="17"/>
        <v>38.892359999999996</v>
      </c>
    </row>
    <row r="98" spans="1:28" x14ac:dyDescent="0.3">
      <c r="A98">
        <f t="shared" si="12"/>
        <v>31.067700001585763</v>
      </c>
      <c r="B98">
        <f t="shared" si="18"/>
        <v>37.719999999999487</v>
      </c>
      <c r="C98">
        <v>33023.371163399999</v>
      </c>
      <c r="D98">
        <v>178.41947999999999</v>
      </c>
      <c r="E98">
        <v>40.874119999999898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2"/>
      <c r="Z98">
        <f t="shared" si="15"/>
        <v>-38.892359999999996</v>
      </c>
      <c r="AA98">
        <f t="shared" si="16"/>
        <v>0</v>
      </c>
      <c r="AB98">
        <f t="shared" si="17"/>
        <v>38.892359999999996</v>
      </c>
    </row>
    <row r="99" spans="1:28" x14ac:dyDescent="0.3">
      <c r="A99">
        <f t="shared" si="12"/>
        <v>32.150700004422106</v>
      </c>
      <c r="B99">
        <f t="shared" si="18"/>
        <v>39.292000000000371</v>
      </c>
      <c r="C99">
        <v>33023.403314100004</v>
      </c>
      <c r="D99">
        <v>179.22659999999999</v>
      </c>
      <c r="E99">
        <v>41.267039999999902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2"/>
      <c r="Z99">
        <f t="shared" si="15"/>
        <v>-38.892359999999996</v>
      </c>
      <c r="AA99">
        <f t="shared" si="16"/>
        <v>0</v>
      </c>
      <c r="AB99">
        <f t="shared" si="17"/>
        <v>38.892359999999996</v>
      </c>
    </row>
    <row r="100" spans="1:28" x14ac:dyDescent="0.3">
      <c r="A100">
        <f t="shared" si="12"/>
        <v>45.770299999276176</v>
      </c>
      <c r="B100">
        <f t="shared" si="18"/>
        <v>40.340000000009724</v>
      </c>
      <c r="C100">
        <v>33023.449084400003</v>
      </c>
      <c r="D100">
        <v>180.03863999999999</v>
      </c>
      <c r="E100">
        <v>41.670439999999999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2"/>
      <c r="Z100">
        <f t="shared" si="15"/>
        <v>-38.892359999999996</v>
      </c>
      <c r="AA100">
        <f t="shared" si="16"/>
        <v>0</v>
      </c>
      <c r="AB100">
        <f t="shared" si="17"/>
        <v>38.892359999999996</v>
      </c>
    </row>
    <row r="101" spans="1:28" x14ac:dyDescent="0.3">
      <c r="A101">
        <f t="shared" si="12"/>
        <v>31.226599996443838</v>
      </c>
      <c r="B101">
        <f t="shared" si="18"/>
        <v>-0.12000000000966793</v>
      </c>
      <c r="C101">
        <v>33023.480310999999</v>
      </c>
      <c r="D101">
        <v>180.44412</v>
      </c>
      <c r="E101">
        <v>41.669239999999903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2"/>
      <c r="Z101">
        <f t="shared" si="15"/>
        <v>-38.892359999999996</v>
      </c>
      <c r="AA101">
        <f t="shared" si="16"/>
        <v>0</v>
      </c>
      <c r="AB101">
        <f t="shared" si="17"/>
        <v>38.892359999999996</v>
      </c>
    </row>
    <row r="102" spans="1:28" x14ac:dyDescent="0.3">
      <c r="A102">
        <f t="shared" si="12"/>
        <v>31.22589999838965</v>
      </c>
      <c r="B102">
        <f t="shared" si="18"/>
        <v>-6.1759999999999593</v>
      </c>
      <c r="C102">
        <v>33023.511536899998</v>
      </c>
      <c r="D102">
        <v>180.7818</v>
      </c>
      <c r="E102">
        <v>41.607479999999903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2"/>
      <c r="Z102">
        <f t="shared" si="15"/>
        <v>-38.892359999999996</v>
      </c>
      <c r="AA102">
        <f t="shared" si="16"/>
        <v>0</v>
      </c>
      <c r="AB102">
        <f t="shared" si="17"/>
        <v>38.892359999999996</v>
      </c>
    </row>
    <row r="103" spans="1:28" x14ac:dyDescent="0.3">
      <c r="A103">
        <f t="shared" si="12"/>
        <v>15.480800000659656</v>
      </c>
      <c r="B103">
        <f t="shared" si="18"/>
        <v>-45.063999999999993</v>
      </c>
      <c r="C103">
        <v>33023.527017699998</v>
      </c>
      <c r="D103">
        <v>180.71784</v>
      </c>
      <c r="E103">
        <v>41.156839999999903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2"/>
      <c r="Z103">
        <f t="shared" si="15"/>
        <v>-38.892359999999996</v>
      </c>
      <c r="AA103">
        <f t="shared" si="16"/>
        <v>0</v>
      </c>
      <c r="AB103">
        <f t="shared" si="17"/>
        <v>38.892359999999996</v>
      </c>
    </row>
    <row r="104" spans="1:28" x14ac:dyDescent="0.3">
      <c r="A104">
        <f t="shared" si="12"/>
        <v>31.098899999051355</v>
      </c>
      <c r="B104">
        <f t="shared" si="18"/>
        <v>-44.01599999999064</v>
      </c>
      <c r="C104">
        <v>33023.558116599997</v>
      </c>
      <c r="D104">
        <v>180.65387999999899</v>
      </c>
      <c r="E104">
        <v>40.716679999999997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2"/>
      <c r="Z104">
        <f t="shared" si="15"/>
        <v>-38.892359999999996</v>
      </c>
      <c r="AA104">
        <f t="shared" si="16"/>
        <v>0</v>
      </c>
      <c r="AB104">
        <f t="shared" si="17"/>
        <v>38.892359999999996</v>
      </c>
    </row>
    <row r="105" spans="1:28" x14ac:dyDescent="0.3">
      <c r="A105">
        <f t="shared" si="12"/>
        <v>30.570499999157619</v>
      </c>
      <c r="B105">
        <f t="shared" si="18"/>
        <v>6.6920000000003199</v>
      </c>
      <c r="C105">
        <v>33023.588687099997</v>
      </c>
      <c r="D105">
        <v>181.079039999999</v>
      </c>
      <c r="E105">
        <v>40.7836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2"/>
      <c r="Z105">
        <f t="shared" si="15"/>
        <v>-38.892359999999996</v>
      </c>
      <c r="AA105">
        <f t="shared" si="16"/>
        <v>0</v>
      </c>
      <c r="AB105">
        <f t="shared" si="17"/>
        <v>38.892359999999996</v>
      </c>
    </row>
    <row r="106" spans="1:28" x14ac:dyDescent="0.3">
      <c r="A106">
        <f t="shared" si="12"/>
        <v>46.990599999844562</v>
      </c>
      <c r="B106">
        <f t="shared" si="18"/>
        <v>8.2639999999997826</v>
      </c>
      <c r="C106">
        <v>33023.635677699996</v>
      </c>
      <c r="D106">
        <v>181.51895999999999</v>
      </c>
      <c r="E106">
        <v>40.866239999999998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2"/>
      <c r="Z106">
        <f t="shared" si="15"/>
        <v>-38.892359999999996</v>
      </c>
      <c r="AA106">
        <f t="shared" si="16"/>
        <v>0</v>
      </c>
      <c r="AB106">
        <f t="shared" si="17"/>
        <v>38.892359999999996</v>
      </c>
    </row>
    <row r="107" spans="1:28" x14ac:dyDescent="0.3">
      <c r="A107">
        <f t="shared" si="12"/>
        <v>30.706800003827084</v>
      </c>
      <c r="B107">
        <f t="shared" si="18"/>
        <v>10.360000000000014</v>
      </c>
      <c r="C107">
        <v>33023.6663845</v>
      </c>
      <c r="D107">
        <v>181.97363999999999</v>
      </c>
      <c r="E107">
        <v>40.969839999999998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2"/>
      <c r="Z107">
        <f t="shared" si="15"/>
        <v>-38.892359999999996</v>
      </c>
      <c r="AA107">
        <f t="shared" si="16"/>
        <v>0</v>
      </c>
      <c r="AB107">
        <f t="shared" si="17"/>
        <v>38.892359999999996</v>
      </c>
    </row>
    <row r="108" spans="1:28" x14ac:dyDescent="0.3">
      <c r="A108">
        <f t="shared" si="12"/>
        <v>31.267300000763498</v>
      </c>
      <c r="B108">
        <f t="shared" si="18"/>
        <v>6.8119999999900926</v>
      </c>
      <c r="C108">
        <v>33023.697651800001</v>
      </c>
      <c r="D108">
        <v>182.34887999999901</v>
      </c>
      <c r="E108">
        <v>41.037959999999899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2"/>
      <c r="Z108">
        <f t="shared" si="15"/>
        <v>-38.892359999999996</v>
      </c>
      <c r="AA108">
        <f t="shared" si="16"/>
        <v>0</v>
      </c>
      <c r="AB108">
        <f t="shared" si="17"/>
        <v>38.892359999999996</v>
      </c>
    </row>
    <row r="109" spans="1:28" x14ac:dyDescent="0.3">
      <c r="A109">
        <f t="shared" si="12"/>
        <v>30.828299997665454</v>
      </c>
      <c r="B109">
        <f t="shared" si="18"/>
        <v>9.9560000000103344</v>
      </c>
      <c r="C109">
        <v>33023.728480099999</v>
      </c>
      <c r="D109">
        <v>182.72904</v>
      </c>
      <c r="E109">
        <v>41.137520000000002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2"/>
      <c r="Z109">
        <f t="shared" si="15"/>
        <v>-38.892359999999996</v>
      </c>
      <c r="AA109">
        <f t="shared" si="16"/>
        <v>0</v>
      </c>
      <c r="AB109">
        <f t="shared" si="17"/>
        <v>38.892359999999996</v>
      </c>
    </row>
    <row r="110" spans="1:28" x14ac:dyDescent="0.3">
      <c r="A110">
        <f t="shared" si="12"/>
        <v>31.054400002176408</v>
      </c>
      <c r="B110">
        <f t="shared" si="18"/>
        <v>14.148000000000138</v>
      </c>
      <c r="C110">
        <v>33023.759534500001</v>
      </c>
      <c r="D110">
        <v>183.10919999999999</v>
      </c>
      <c r="E110">
        <v>41.279000000000003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2"/>
      <c r="Z110">
        <f t="shared" si="15"/>
        <v>-38.892359999999996</v>
      </c>
      <c r="AA110">
        <f t="shared" si="16"/>
        <v>0</v>
      </c>
      <c r="AB110">
        <f t="shared" si="17"/>
        <v>38.892359999999996</v>
      </c>
    </row>
    <row r="111" spans="1:28" x14ac:dyDescent="0.3">
      <c r="A111">
        <f t="shared" si="12"/>
        <v>31.82859999651555</v>
      </c>
      <c r="B111">
        <f t="shared" si="18"/>
        <v>18.863999999999947</v>
      </c>
      <c r="C111">
        <v>33023.791363099997</v>
      </c>
      <c r="D111">
        <v>183.48935999999901</v>
      </c>
      <c r="E111">
        <v>41.467640000000003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2"/>
      <c r="Z111">
        <f t="shared" si="15"/>
        <v>-38.892359999999996</v>
      </c>
      <c r="AA111">
        <f t="shared" si="16"/>
        <v>0</v>
      </c>
      <c r="AB111">
        <f t="shared" si="17"/>
        <v>38.892359999999996</v>
      </c>
    </row>
    <row r="112" spans="1:28" x14ac:dyDescent="0.3">
      <c r="A112">
        <f t="shared" si="12"/>
        <v>47.65880000195466</v>
      </c>
      <c r="B112">
        <f t="shared" si="18"/>
        <v>23.579999999999757</v>
      </c>
      <c r="C112">
        <v>33023.839021899999</v>
      </c>
      <c r="D112">
        <v>183.87935999999999</v>
      </c>
      <c r="E112">
        <v>41.703440000000001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2"/>
      <c r="Z112">
        <f t="shared" si="15"/>
        <v>-38.892359999999996</v>
      </c>
      <c r="AA112">
        <f t="shared" si="16"/>
        <v>0</v>
      </c>
      <c r="AB112">
        <f t="shared" si="17"/>
        <v>38.892359999999996</v>
      </c>
    </row>
    <row r="113" spans="1:28" x14ac:dyDescent="0.3">
      <c r="A113">
        <f t="shared" si="12"/>
        <v>31.872100000327919</v>
      </c>
      <c r="B113">
        <f t="shared" si="18"/>
        <v>27.772000000000219</v>
      </c>
      <c r="C113">
        <v>33023.870894</v>
      </c>
      <c r="D113">
        <v>184.28412</v>
      </c>
      <c r="E113">
        <v>41.981160000000003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2"/>
      <c r="Z113">
        <f t="shared" si="15"/>
        <v>-38.892359999999996</v>
      </c>
      <c r="AA113">
        <f t="shared" si="16"/>
        <v>0</v>
      </c>
      <c r="AB113">
        <f t="shared" si="17"/>
        <v>38.892359999999996</v>
      </c>
    </row>
    <row r="114" spans="1:28" x14ac:dyDescent="0.3">
      <c r="A114">
        <f t="shared" si="12"/>
        <v>30.40770000370685</v>
      </c>
      <c r="B114">
        <f t="shared" si="18"/>
        <v>30.915999999999855</v>
      </c>
      <c r="C114">
        <v>33023.901301700003</v>
      </c>
      <c r="D114">
        <v>184.69872000000001</v>
      </c>
      <c r="E114">
        <v>42.290320000000001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2"/>
      <c r="Z114">
        <f t="shared" si="15"/>
        <v>-38.892359999999996</v>
      </c>
      <c r="AA114">
        <f t="shared" si="16"/>
        <v>0</v>
      </c>
      <c r="AB114">
        <f t="shared" si="17"/>
        <v>38.892359999999996</v>
      </c>
    </row>
    <row r="115" spans="1:28" x14ac:dyDescent="0.3">
      <c r="A115">
        <f t="shared" si="12"/>
        <v>30.436499997449573</v>
      </c>
      <c r="B115">
        <f t="shared" si="18"/>
        <v>10.076000000000107</v>
      </c>
      <c r="C115">
        <v>33023.931738200001</v>
      </c>
      <c r="D115">
        <v>184.87296000000001</v>
      </c>
      <c r="E115">
        <v>42.391080000000002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2"/>
      <c r="Z115">
        <f t="shared" si="15"/>
        <v>-38.892359999999996</v>
      </c>
      <c r="AA115">
        <f t="shared" si="16"/>
        <v>0</v>
      </c>
      <c r="AB115">
        <f t="shared" si="17"/>
        <v>38.892359999999996</v>
      </c>
    </row>
    <row r="116" spans="1:28" x14ac:dyDescent="0.3">
      <c r="A116">
        <f t="shared" si="12"/>
        <v>30.934700000216253</v>
      </c>
      <c r="B116">
        <f t="shared" si="18"/>
        <v>38.251999999990005</v>
      </c>
      <c r="C116">
        <v>33023.962672900001</v>
      </c>
      <c r="D116">
        <v>185.28263999999999</v>
      </c>
      <c r="E116">
        <v>42.773599999999902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2"/>
      <c r="Z116">
        <f t="shared" si="15"/>
        <v>-38.892359999999996</v>
      </c>
      <c r="AA116">
        <f t="shared" si="16"/>
        <v>0</v>
      </c>
      <c r="AB116">
        <f t="shared" si="17"/>
        <v>38.892359999999996</v>
      </c>
    </row>
    <row r="117" spans="1:28" x14ac:dyDescent="0.3">
      <c r="A117">
        <f t="shared" si="12"/>
        <v>19.507199998770375</v>
      </c>
      <c r="B117">
        <f t="shared" si="18"/>
        <v>15.840000000000032</v>
      </c>
      <c r="C117">
        <v>33023.9821801</v>
      </c>
      <c r="D117">
        <v>185.44211999999999</v>
      </c>
      <c r="E117">
        <v>42.931999999999903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2"/>
      <c r="Z117">
        <f t="shared" si="15"/>
        <v>-38.892359999999996</v>
      </c>
      <c r="AA117">
        <f t="shared" si="16"/>
        <v>0</v>
      </c>
      <c r="AB117">
        <f t="shared" si="17"/>
        <v>38.892359999999996</v>
      </c>
    </row>
    <row r="118" spans="1:28" x14ac:dyDescent="0.3">
      <c r="A118">
        <f t="shared" si="12"/>
        <v>43.010000001231674</v>
      </c>
      <c r="B118">
        <f t="shared" si="18"/>
        <v>22.008000000009531</v>
      </c>
      <c r="C118">
        <v>33024.025190100001</v>
      </c>
      <c r="D118">
        <v>185.62727999999899</v>
      </c>
      <c r="E118">
        <v>43.152079999999998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2"/>
      <c r="Z118">
        <f t="shared" si="15"/>
        <v>-38.892359999999996</v>
      </c>
      <c r="AA118">
        <f t="shared" si="16"/>
        <v>0</v>
      </c>
      <c r="AB118">
        <f t="shared" si="17"/>
        <v>38.892359999999996</v>
      </c>
    </row>
    <row r="119" spans="1:28" x14ac:dyDescent="0.3">
      <c r="A119">
        <f t="shared" si="12"/>
        <v>15.518899999733549</v>
      </c>
      <c r="B119">
        <f t="shared" si="18"/>
        <v>3.1440000000003465</v>
      </c>
      <c r="C119">
        <v>33024.040709000001</v>
      </c>
      <c r="D119">
        <v>185.60759999999999</v>
      </c>
      <c r="E119">
        <v>43.183520000000001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2"/>
      <c r="Z119">
        <f t="shared" si="15"/>
        <v>-38.892359999999996</v>
      </c>
      <c r="AA119">
        <f t="shared" si="16"/>
        <v>0</v>
      </c>
      <c r="AB119">
        <f t="shared" si="17"/>
        <v>38.892359999999996</v>
      </c>
    </row>
    <row r="120" spans="1:28" x14ac:dyDescent="0.3">
      <c r="A120">
        <f t="shared" si="12"/>
        <v>47.742700000526384</v>
      </c>
      <c r="B120">
        <f t="shared" si="18"/>
        <v>-44.944000000000273</v>
      </c>
      <c r="C120">
        <v>33024.088451700001</v>
      </c>
      <c r="D120">
        <v>185.10372000000001</v>
      </c>
      <c r="E120">
        <v>42.734079999999999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2"/>
      <c r="Z120">
        <f t="shared" si="15"/>
        <v>-38.892359999999996</v>
      </c>
      <c r="AA120">
        <f t="shared" si="16"/>
        <v>0</v>
      </c>
      <c r="AB120">
        <f t="shared" si="17"/>
        <v>38.892359999999996</v>
      </c>
    </row>
    <row r="121" spans="1:28" x14ac:dyDescent="0.3">
      <c r="A121">
        <f t="shared" si="12"/>
        <v>30.694000000949018</v>
      </c>
      <c r="B121">
        <f t="shared" si="18"/>
        <v>-43.372000000000099</v>
      </c>
      <c r="C121">
        <v>33024.119145700002</v>
      </c>
      <c r="D121">
        <v>184.58508</v>
      </c>
      <c r="E121">
        <v>42.300359999999998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2"/>
      <c r="Z121">
        <f t="shared" si="15"/>
        <v>-38.892359999999996</v>
      </c>
      <c r="AA121">
        <f t="shared" si="16"/>
        <v>0</v>
      </c>
      <c r="AB121">
        <f t="shared" si="17"/>
        <v>38.892359999999996</v>
      </c>
    </row>
    <row r="122" spans="1:28" x14ac:dyDescent="0.3">
      <c r="A122">
        <f t="shared" si="12"/>
        <v>31.514399997831788</v>
      </c>
      <c r="B122">
        <f t="shared" si="18"/>
        <v>-41.799999999999926</v>
      </c>
      <c r="C122">
        <v>33024.1506601</v>
      </c>
      <c r="D122">
        <v>184.04676000000001</v>
      </c>
      <c r="E122">
        <v>41.882359999999998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2"/>
      <c r="Z122">
        <f t="shared" si="15"/>
        <v>-38.892359999999996</v>
      </c>
      <c r="AA122">
        <f t="shared" si="16"/>
        <v>0</v>
      </c>
      <c r="AB122">
        <f t="shared" si="17"/>
        <v>38.892359999999996</v>
      </c>
    </row>
    <row r="123" spans="1:28" x14ac:dyDescent="0.3">
      <c r="A123">
        <f t="shared" si="12"/>
        <v>30.798200001299847</v>
      </c>
      <c r="B123">
        <f t="shared" si="18"/>
        <v>-40.752000000009758</v>
      </c>
      <c r="C123">
        <v>33024.181458300001</v>
      </c>
      <c r="D123">
        <v>183.48876000000001</v>
      </c>
      <c r="E123">
        <v>41.474839999999901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2"/>
      <c r="Z123">
        <f t="shared" si="15"/>
        <v>-38.892359999999996</v>
      </c>
      <c r="AA123">
        <f t="shared" si="16"/>
        <v>0</v>
      </c>
      <c r="AB123">
        <f t="shared" si="17"/>
        <v>38.892359999999996</v>
      </c>
    </row>
    <row r="124" spans="1:28" x14ac:dyDescent="0.3">
      <c r="A124">
        <f t="shared" si="12"/>
        <v>32.012800002121367</v>
      </c>
      <c r="B124">
        <f t="shared" si="18"/>
        <v>-41.799999999989979</v>
      </c>
      <c r="C124">
        <v>33024.213471100004</v>
      </c>
      <c r="D124">
        <v>182.90124</v>
      </c>
      <c r="E124">
        <v>41.056840000000001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2"/>
      <c r="Z124">
        <f t="shared" si="15"/>
        <v>-38.892359999999996</v>
      </c>
      <c r="AA124">
        <f t="shared" si="16"/>
        <v>0</v>
      </c>
      <c r="AB124">
        <f t="shared" si="17"/>
        <v>38.892359999999996</v>
      </c>
    </row>
    <row r="125" spans="1:28" x14ac:dyDescent="0.3">
      <c r="A125">
        <f t="shared" si="12"/>
        <v>32.000899998820387</v>
      </c>
      <c r="B125">
        <f t="shared" si="18"/>
        <v>-42.323999999999984</v>
      </c>
      <c r="C125">
        <v>33024.245472000002</v>
      </c>
      <c r="D125">
        <v>182.29404</v>
      </c>
      <c r="E125">
        <v>40.633600000000001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2"/>
      <c r="Z125">
        <f t="shared" si="15"/>
        <v>-38.892359999999996</v>
      </c>
      <c r="AA125">
        <f t="shared" si="16"/>
        <v>0</v>
      </c>
      <c r="AB125">
        <f t="shared" si="17"/>
        <v>38.892359999999996</v>
      </c>
    </row>
    <row r="126" spans="1:28" x14ac:dyDescent="0.3">
      <c r="A126">
        <f t="shared" si="12"/>
        <v>31.093199999304488</v>
      </c>
      <c r="B126">
        <f t="shared" si="18"/>
        <v>-42.848000000000042</v>
      </c>
      <c r="C126">
        <v>33024.276565200002</v>
      </c>
      <c r="D126">
        <v>181.6524</v>
      </c>
      <c r="E126">
        <v>40.205120000000001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2"/>
      <c r="Z126">
        <f t="shared" si="15"/>
        <v>-38.892359999999996</v>
      </c>
      <c r="AA126">
        <f t="shared" si="16"/>
        <v>0</v>
      </c>
      <c r="AB126">
        <f t="shared" si="17"/>
        <v>38.892359999999996</v>
      </c>
    </row>
    <row r="127" spans="1:28" x14ac:dyDescent="0.3">
      <c r="A127">
        <f t="shared" si="12"/>
        <v>45.917399998870678</v>
      </c>
      <c r="B127">
        <f t="shared" si="18"/>
        <v>-35.22000000000034</v>
      </c>
      <c r="C127">
        <v>33024.322482600001</v>
      </c>
      <c r="D127">
        <v>181.05395999999899</v>
      </c>
      <c r="E127">
        <v>39.852919999999997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2"/>
      <c r="Z127">
        <f t="shared" si="15"/>
        <v>-38.892359999999996</v>
      </c>
      <c r="AA127">
        <f t="shared" si="16"/>
        <v>0</v>
      </c>
      <c r="AB127">
        <f t="shared" si="17"/>
        <v>38.892359999999996</v>
      </c>
    </row>
    <row r="128" spans="1:28" x14ac:dyDescent="0.3">
      <c r="A128">
        <f t="shared" si="12"/>
        <v>30.939199998101685</v>
      </c>
      <c r="B128">
        <f t="shared" si="18"/>
        <v>5.7639999999999247</v>
      </c>
      <c r="C128">
        <v>33024.353421799999</v>
      </c>
      <c r="D128">
        <v>180.82764</v>
      </c>
      <c r="E128">
        <v>39.910559999999997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2"/>
      <c r="Z128">
        <f t="shared" si="15"/>
        <v>-38.892359999999996</v>
      </c>
      <c r="AA128">
        <f t="shared" si="16"/>
        <v>0</v>
      </c>
      <c r="AB128">
        <f t="shared" si="17"/>
        <v>38.892359999999996</v>
      </c>
    </row>
    <row r="129" spans="1:28" x14ac:dyDescent="0.3">
      <c r="A129">
        <f t="shared" si="12"/>
        <v>30.621900004916824</v>
      </c>
      <c r="B129">
        <f t="shared" si="18"/>
        <v>7.8600000000001558</v>
      </c>
      <c r="C129">
        <v>33024.384043700004</v>
      </c>
      <c r="D129">
        <v>180.5718</v>
      </c>
      <c r="E129">
        <v>39.989159999999998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2"/>
      <c r="Z129">
        <f t="shared" si="15"/>
        <v>-38.892359999999996</v>
      </c>
      <c r="AA129">
        <f t="shared" si="16"/>
        <v>0</v>
      </c>
      <c r="AB129">
        <f t="shared" si="17"/>
        <v>38.892359999999996</v>
      </c>
    </row>
    <row r="130" spans="1:28" x14ac:dyDescent="0.3">
      <c r="A130">
        <f t="shared" si="12"/>
        <v>47.010799993586261</v>
      </c>
      <c r="B130">
        <f t="shared" si="18"/>
        <v>-39.703999999999695</v>
      </c>
      <c r="C130">
        <v>33024.431054499997</v>
      </c>
      <c r="D130">
        <v>179.79239999999999</v>
      </c>
      <c r="E130">
        <v>39.592120000000001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2"/>
      <c r="Z130">
        <f t="shared" si="15"/>
        <v>-38.892359999999996</v>
      </c>
      <c r="AA130">
        <f t="shared" si="16"/>
        <v>0</v>
      </c>
      <c r="AB130">
        <f t="shared" si="17"/>
        <v>38.892359999999996</v>
      </c>
    </row>
    <row r="131" spans="1:28" x14ac:dyDescent="0.3">
      <c r="A131">
        <f t="shared" si="12"/>
        <v>15.691799999331124</v>
      </c>
      <c r="B131">
        <f t="shared" si="18"/>
        <v>-36.560000000000059</v>
      </c>
      <c r="C131">
        <v>33024.446746299996</v>
      </c>
      <c r="D131">
        <v>178.95887999999999</v>
      </c>
      <c r="E131">
        <v>39.226520000000001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2"/>
      <c r="Z131">
        <f t="shared" si="15"/>
        <v>-38.892359999999996</v>
      </c>
      <c r="AA131">
        <f t="shared" si="16"/>
        <v>0</v>
      </c>
      <c r="AB131">
        <f t="shared" si="17"/>
        <v>38.892359999999996</v>
      </c>
    </row>
    <row r="132" spans="1:28" x14ac:dyDescent="0.3">
      <c r="A132">
        <f t="shared" si="12"/>
        <v>61.41850000130944</v>
      </c>
      <c r="B132">
        <f t="shared" si="18"/>
        <v>-33.416000000000423</v>
      </c>
      <c r="C132">
        <v>33024.508164799998</v>
      </c>
      <c r="D132">
        <v>178.06631999999999</v>
      </c>
      <c r="E132">
        <v>38.892359999999996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2"/>
      <c r="Z132">
        <f t="shared" si="15"/>
        <v>-38.892359999999996</v>
      </c>
      <c r="AA132">
        <f t="shared" si="16"/>
        <v>0</v>
      </c>
      <c r="AB132">
        <f t="shared" si="17"/>
        <v>38.892359999999996</v>
      </c>
    </row>
    <row r="133" spans="1:28" x14ac:dyDescent="0.3">
      <c r="A133">
        <f t="shared" si="12"/>
        <v>15.448099999048281</v>
      </c>
      <c r="B133">
        <f t="shared" si="18"/>
        <v>14.372000000000185</v>
      </c>
      <c r="C133">
        <v>33024.523612899997</v>
      </c>
      <c r="D133">
        <v>177.61727999999999</v>
      </c>
      <c r="E133">
        <v>39.036079999999998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2"/>
      <c r="Z133">
        <f t="shared" si="15"/>
        <v>-38.892359999999996</v>
      </c>
      <c r="AA133">
        <f t="shared" si="16"/>
        <v>0</v>
      </c>
      <c r="AB133">
        <f t="shared" si="17"/>
        <v>38.892359999999996</v>
      </c>
    </row>
    <row r="134" spans="1:28" x14ac:dyDescent="0.3">
      <c r="A134">
        <f t="shared" si="12"/>
        <v>16.053900006227195</v>
      </c>
      <c r="B134">
        <f t="shared" si="18"/>
        <v>15.944000000000358</v>
      </c>
      <c r="C134">
        <v>33024.539666800003</v>
      </c>
      <c r="D134">
        <v>177.10427999999999</v>
      </c>
      <c r="E134">
        <v>39.195520000000002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2"/>
      <c r="Z134">
        <f t="shared" si="15"/>
        <v>-38.892359999999996</v>
      </c>
      <c r="AA134">
        <f t="shared" si="16"/>
        <v>0</v>
      </c>
      <c r="AB134">
        <f t="shared" si="17"/>
        <v>38.892359999999996</v>
      </c>
    </row>
    <row r="135" spans="1:28" x14ac:dyDescent="0.3">
      <c r="A135">
        <f t="shared" ref="A135:A198" si="19">(C135-C134)*1000</f>
        <v>32.058400000096299</v>
      </c>
      <c r="B135">
        <f t="shared" si="18"/>
        <v>54.943999999999704</v>
      </c>
      <c r="C135">
        <v>33024.571725200003</v>
      </c>
      <c r="D135">
        <v>176.92092</v>
      </c>
      <c r="E135">
        <v>39.744959999999999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2"/>
      <c r="Z135">
        <f t="shared" ref="Z135:Z198" si="20">W135-MIN($W$6:$W$311)</f>
        <v>-38.892359999999996</v>
      </c>
      <c r="AA135">
        <f t="shared" ref="AA135:AA198" si="21">IF(T135&lt;$AB$3,0,$AB$1*((T135-$AB$3)-$AB$2+($AB$2*(EXP(-1*(T135-$AB$3)/$AB$2)))))</f>
        <v>0</v>
      </c>
      <c r="AB135">
        <f t="shared" ref="AB135:AB198" si="22">ABS(AA135-Z135)</f>
        <v>38.892359999999996</v>
      </c>
    </row>
    <row r="136" spans="1:28" x14ac:dyDescent="0.3">
      <c r="A136">
        <f t="shared" si="19"/>
        <v>30.683699995279312</v>
      </c>
      <c r="B136">
        <f t="shared" ref="B136:B199" si="23">(E136-E135)*100</f>
        <v>54.944000000000415</v>
      </c>
      <c r="C136">
        <v>33024.602408899998</v>
      </c>
      <c r="D136">
        <v>176.653919999999</v>
      </c>
      <c r="E136">
        <v>40.294400000000003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2"/>
      <c r="Z136">
        <f t="shared" si="20"/>
        <v>-38.892359999999996</v>
      </c>
      <c r="AA136">
        <f t="shared" si="21"/>
        <v>0</v>
      </c>
      <c r="AB136">
        <f t="shared" si="22"/>
        <v>38.892359999999996</v>
      </c>
    </row>
    <row r="137" spans="1:28" x14ac:dyDescent="0.3">
      <c r="A137">
        <f t="shared" si="19"/>
        <v>30.456600004981738</v>
      </c>
      <c r="B137">
        <f t="shared" si="23"/>
        <v>53.895999999999589</v>
      </c>
      <c r="C137">
        <v>33024.632865500003</v>
      </c>
      <c r="D137">
        <v>176.28851999999901</v>
      </c>
      <c r="E137">
        <v>40.833359999999999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2"/>
      <c r="Z137">
        <f t="shared" si="20"/>
        <v>-38.892359999999996</v>
      </c>
      <c r="AA137">
        <f t="shared" si="21"/>
        <v>0</v>
      </c>
      <c r="AB137">
        <f t="shared" si="22"/>
        <v>38.892359999999996</v>
      </c>
    </row>
    <row r="138" spans="1:28" x14ac:dyDescent="0.3">
      <c r="A138">
        <f t="shared" si="19"/>
        <v>31.428799993591383</v>
      </c>
      <c r="B138">
        <f t="shared" si="23"/>
        <v>52.324000000000126</v>
      </c>
      <c r="C138">
        <v>33024.664294299997</v>
      </c>
      <c r="D138">
        <v>175.81979999999999</v>
      </c>
      <c r="E138">
        <v>41.3566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2"/>
      <c r="Z138">
        <f t="shared" si="20"/>
        <v>-38.892359999999996</v>
      </c>
      <c r="AA138">
        <f t="shared" si="21"/>
        <v>0</v>
      </c>
      <c r="AB138">
        <f t="shared" si="22"/>
        <v>38.892359999999996</v>
      </c>
    </row>
    <row r="139" spans="1:28" x14ac:dyDescent="0.3">
      <c r="A139">
        <f t="shared" si="19"/>
        <v>46.192500005417969</v>
      </c>
      <c r="B139">
        <f t="shared" si="23"/>
        <v>51.27600000000001</v>
      </c>
      <c r="C139">
        <v>33024.710486800002</v>
      </c>
      <c r="D139">
        <v>175.23791999999901</v>
      </c>
      <c r="E139">
        <v>41.86936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2"/>
      <c r="Z139">
        <f t="shared" si="20"/>
        <v>-38.892359999999996</v>
      </c>
      <c r="AA139">
        <f t="shared" si="21"/>
        <v>0</v>
      </c>
      <c r="AB139">
        <f t="shared" si="22"/>
        <v>38.892359999999996</v>
      </c>
    </row>
    <row r="140" spans="1:28" x14ac:dyDescent="0.3">
      <c r="A140">
        <f t="shared" si="19"/>
        <v>31.46779999951832</v>
      </c>
      <c r="B140">
        <f t="shared" si="23"/>
        <v>73.163999999989926</v>
      </c>
      <c r="C140">
        <v>33024.741954600002</v>
      </c>
      <c r="D140">
        <v>174.798</v>
      </c>
      <c r="E140">
        <v>42.6009999999999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2"/>
      <c r="Z140">
        <f t="shared" si="20"/>
        <v>-38.892359999999996</v>
      </c>
      <c r="AA140">
        <f t="shared" si="21"/>
        <v>0</v>
      </c>
      <c r="AB140">
        <f t="shared" si="22"/>
        <v>38.892359999999996</v>
      </c>
    </row>
    <row r="141" spans="1:28" x14ac:dyDescent="0.3">
      <c r="A141">
        <f t="shared" si="19"/>
        <v>31.50669999740785</v>
      </c>
      <c r="B141">
        <f t="shared" si="23"/>
        <v>46.560000000000201</v>
      </c>
      <c r="C141">
        <v>33024.773461299999</v>
      </c>
      <c r="D141">
        <v>174.014399999999</v>
      </c>
      <c r="E141">
        <v>43.066599999999902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2"/>
      <c r="Z141">
        <f t="shared" si="20"/>
        <v>-38.892359999999996</v>
      </c>
      <c r="AA141">
        <f t="shared" si="21"/>
        <v>0</v>
      </c>
      <c r="AB141">
        <f t="shared" si="22"/>
        <v>38.892359999999996</v>
      </c>
    </row>
    <row r="142" spans="1:28" x14ac:dyDescent="0.3">
      <c r="A142">
        <f t="shared" si="19"/>
        <v>30.153100000461563</v>
      </c>
      <c r="B142">
        <f t="shared" si="23"/>
        <v>68.972000000000122</v>
      </c>
      <c r="C142">
        <v>33024.8036144</v>
      </c>
      <c r="D142">
        <v>173.3826</v>
      </c>
      <c r="E142">
        <v>43.756319999999903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2"/>
      <c r="Z142">
        <f t="shared" si="20"/>
        <v>-38.892359999999996</v>
      </c>
      <c r="AA142">
        <f t="shared" si="21"/>
        <v>0</v>
      </c>
      <c r="AB142">
        <f t="shared" si="22"/>
        <v>38.892359999999996</v>
      </c>
    </row>
    <row r="143" spans="1:28" x14ac:dyDescent="0.3">
      <c r="A143">
        <f t="shared" si="19"/>
        <v>31.502700003329664</v>
      </c>
      <c r="B143">
        <f t="shared" si="23"/>
        <v>103.89999999999944</v>
      </c>
      <c r="C143">
        <v>33024.835117100003</v>
      </c>
      <c r="D143">
        <v>173.04</v>
      </c>
      <c r="E143">
        <v>44.795319999999897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2"/>
      <c r="Z143">
        <f t="shared" si="20"/>
        <v>-38.892359999999996</v>
      </c>
      <c r="AA143">
        <f t="shared" si="21"/>
        <v>0</v>
      </c>
      <c r="AB143">
        <f t="shared" si="22"/>
        <v>38.892359999999996</v>
      </c>
    </row>
    <row r="144" spans="1:28" x14ac:dyDescent="0.3">
      <c r="A144">
        <f t="shared" si="19"/>
        <v>31.220699995174073</v>
      </c>
      <c r="B144">
        <f t="shared" si="23"/>
        <v>162.28800000001016</v>
      </c>
      <c r="C144">
        <v>33024.866337799998</v>
      </c>
      <c r="D144">
        <v>173.20236</v>
      </c>
      <c r="E144">
        <v>46.418199999999999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2"/>
      <c r="Z144">
        <f t="shared" si="20"/>
        <v>-38.892359999999996</v>
      </c>
      <c r="AA144">
        <f t="shared" si="21"/>
        <v>0</v>
      </c>
      <c r="AB144">
        <f t="shared" si="22"/>
        <v>38.892359999999996</v>
      </c>
    </row>
    <row r="145" spans="1:28" x14ac:dyDescent="0.3">
      <c r="A145">
        <f t="shared" si="19"/>
        <v>46.97650000161957</v>
      </c>
      <c r="B145">
        <f t="shared" si="23"/>
        <v>159.66799999998997</v>
      </c>
      <c r="C145">
        <v>33024.9133143</v>
      </c>
      <c r="D145">
        <v>173.27616</v>
      </c>
      <c r="E145">
        <v>48.014879999999899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2"/>
      <c r="Z145">
        <f t="shared" si="20"/>
        <v>-38.892359999999996</v>
      </c>
      <c r="AA145">
        <f t="shared" si="21"/>
        <v>0</v>
      </c>
      <c r="AB145">
        <f t="shared" si="22"/>
        <v>38.892359999999996</v>
      </c>
    </row>
    <row r="146" spans="1:28" x14ac:dyDescent="0.3">
      <c r="A146">
        <f t="shared" si="19"/>
        <v>30.696599998918828</v>
      </c>
      <c r="B146">
        <f t="shared" si="23"/>
        <v>157.5720000000004</v>
      </c>
      <c r="C146">
        <v>33024.944010899999</v>
      </c>
      <c r="D146">
        <v>173.26632000000001</v>
      </c>
      <c r="E146">
        <v>49.590599999999903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2"/>
      <c r="Z146">
        <f t="shared" si="20"/>
        <v>-38.892359999999996</v>
      </c>
      <c r="AA146">
        <f t="shared" si="21"/>
        <v>0</v>
      </c>
      <c r="AB146">
        <f t="shared" si="22"/>
        <v>38.892359999999996</v>
      </c>
    </row>
    <row r="147" spans="1:28" x14ac:dyDescent="0.3">
      <c r="A147">
        <f t="shared" si="19"/>
        <v>30.725900003744755</v>
      </c>
      <c r="B147">
        <f t="shared" si="23"/>
        <v>154.9519999999994</v>
      </c>
      <c r="C147">
        <v>33024.974736800003</v>
      </c>
      <c r="D147">
        <v>173.16792000000001</v>
      </c>
      <c r="E147">
        <v>51.140119999999897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2"/>
      <c r="Z147">
        <f t="shared" si="20"/>
        <v>-38.892359999999996</v>
      </c>
      <c r="AA147">
        <f t="shared" si="21"/>
        <v>0</v>
      </c>
      <c r="AB147">
        <f t="shared" si="22"/>
        <v>38.892359999999996</v>
      </c>
    </row>
    <row r="148" spans="1:28" x14ac:dyDescent="0.3">
      <c r="A148">
        <f t="shared" si="19"/>
        <v>16.317999994498678</v>
      </c>
      <c r="B148">
        <f t="shared" si="23"/>
        <v>153.38000000000065</v>
      </c>
      <c r="C148">
        <v>33024.991054799997</v>
      </c>
      <c r="D148">
        <v>172.98096000000001</v>
      </c>
      <c r="E148">
        <v>52.673919999999903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2"/>
      <c r="Z148">
        <f t="shared" si="20"/>
        <v>-38.892359999999996</v>
      </c>
      <c r="AA148">
        <f t="shared" si="21"/>
        <v>0</v>
      </c>
      <c r="AB148">
        <f t="shared" si="22"/>
        <v>38.892359999999996</v>
      </c>
    </row>
    <row r="149" spans="1:28" x14ac:dyDescent="0.3">
      <c r="A149">
        <f t="shared" si="19"/>
        <v>31.71670000301674</v>
      </c>
      <c r="B149">
        <f t="shared" si="23"/>
        <v>153.26800000000986</v>
      </c>
      <c r="C149">
        <v>33025.0227715</v>
      </c>
      <c r="D149">
        <v>172.71839999999901</v>
      </c>
      <c r="E149">
        <v>54.206600000000002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2"/>
      <c r="Z149">
        <f t="shared" si="20"/>
        <v>-38.892359999999996</v>
      </c>
      <c r="AA149">
        <f t="shared" si="21"/>
        <v>0</v>
      </c>
      <c r="AB149">
        <f t="shared" si="22"/>
        <v>38.892359999999996</v>
      </c>
    </row>
    <row r="150" spans="1:28" x14ac:dyDescent="0.3">
      <c r="A150">
        <f t="shared" si="19"/>
        <v>46.418099998845719</v>
      </c>
      <c r="B150">
        <f t="shared" si="23"/>
        <v>183.12799999999996</v>
      </c>
      <c r="C150">
        <v>33025.069189599999</v>
      </c>
      <c r="D150">
        <v>172.71203999999901</v>
      </c>
      <c r="E150">
        <v>56.037880000000001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2"/>
      <c r="Z150">
        <f t="shared" si="20"/>
        <v>-38.892359999999996</v>
      </c>
      <c r="AA150">
        <f t="shared" si="21"/>
        <v>0</v>
      </c>
      <c r="AB150">
        <f t="shared" si="22"/>
        <v>38.892359999999996</v>
      </c>
    </row>
    <row r="151" spans="1:28" x14ac:dyDescent="0.3">
      <c r="A151">
        <f t="shared" si="19"/>
        <v>31.996099998650607</v>
      </c>
      <c r="B151">
        <f t="shared" si="23"/>
        <v>189.43599999999989</v>
      </c>
      <c r="C151">
        <v>33025.101185699998</v>
      </c>
      <c r="D151">
        <v>172.70143999999999</v>
      </c>
      <c r="E151">
        <v>57.93224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2"/>
      <c r="Z151">
        <f t="shared" si="20"/>
        <v>-38.892359999999996</v>
      </c>
      <c r="AA151">
        <f t="shared" si="21"/>
        <v>0</v>
      </c>
      <c r="AB151">
        <f t="shared" si="22"/>
        <v>38.892359999999996</v>
      </c>
    </row>
    <row r="152" spans="1:28" x14ac:dyDescent="0.3">
      <c r="A152">
        <f t="shared" si="19"/>
        <v>31.151200004387647</v>
      </c>
      <c r="B152">
        <f t="shared" si="23"/>
        <v>227.07600000000028</v>
      </c>
      <c r="C152">
        <v>33025.132336900002</v>
      </c>
      <c r="D152">
        <v>173.00467999999901</v>
      </c>
      <c r="E152">
        <v>60.203000000000003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2"/>
      <c r="Z152">
        <f t="shared" si="20"/>
        <v>-38.892359999999996</v>
      </c>
      <c r="AA152">
        <f t="shared" si="21"/>
        <v>0</v>
      </c>
      <c r="AB152">
        <f t="shared" si="22"/>
        <v>38.892359999999996</v>
      </c>
    </row>
    <row r="153" spans="1:28" x14ac:dyDescent="0.3">
      <c r="A153">
        <f t="shared" si="19"/>
        <v>31.722799998533446</v>
      </c>
      <c r="B153">
        <f t="shared" si="23"/>
        <v>224.45599999999999</v>
      </c>
      <c r="C153">
        <v>33025.164059700001</v>
      </c>
      <c r="D153">
        <v>173.229199999999</v>
      </c>
      <c r="E153">
        <v>62.447560000000003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2"/>
      <c r="Z153">
        <f t="shared" si="20"/>
        <v>-38.892359999999996</v>
      </c>
      <c r="AA153">
        <f t="shared" si="21"/>
        <v>0</v>
      </c>
      <c r="AB153">
        <f t="shared" si="22"/>
        <v>38.892359999999996</v>
      </c>
    </row>
    <row r="154" spans="1:28" x14ac:dyDescent="0.3">
      <c r="A154">
        <f t="shared" si="19"/>
        <v>31.075300001248252</v>
      </c>
      <c r="B154">
        <f t="shared" si="23"/>
        <v>238.83599999999987</v>
      </c>
      <c r="C154">
        <v>33025.195135000002</v>
      </c>
      <c r="D154">
        <v>173.52643999999901</v>
      </c>
      <c r="E154">
        <v>64.835920000000002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2"/>
      <c r="Z154">
        <f t="shared" si="20"/>
        <v>-38.892359999999996</v>
      </c>
      <c r="AA154">
        <f t="shared" si="21"/>
        <v>0</v>
      </c>
      <c r="AB154">
        <f t="shared" si="22"/>
        <v>38.892359999999996</v>
      </c>
    </row>
    <row r="155" spans="1:28" x14ac:dyDescent="0.3">
      <c r="A155">
        <f t="shared" si="19"/>
        <v>31.842799995501991</v>
      </c>
      <c r="B155">
        <f t="shared" si="23"/>
        <v>236.74000000000035</v>
      </c>
      <c r="C155">
        <v>33025.226977799997</v>
      </c>
      <c r="D155">
        <v>173.749879999999</v>
      </c>
      <c r="E155">
        <v>67.203320000000005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2"/>
      <c r="Z155">
        <f t="shared" si="20"/>
        <v>-38.892359999999996</v>
      </c>
      <c r="AA155">
        <f t="shared" si="21"/>
        <v>0</v>
      </c>
      <c r="AB155">
        <f t="shared" si="22"/>
        <v>38.892359999999996</v>
      </c>
    </row>
    <row r="156" spans="1:28" x14ac:dyDescent="0.3">
      <c r="A156">
        <f t="shared" si="19"/>
        <v>31.721400002425071</v>
      </c>
      <c r="B156">
        <f t="shared" si="23"/>
        <v>259.15199999999885</v>
      </c>
      <c r="C156">
        <v>33025.2586992</v>
      </c>
      <c r="D156">
        <v>174.13495999999901</v>
      </c>
      <c r="E156">
        <v>69.794839999999994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2"/>
      <c r="Z156">
        <f t="shared" si="20"/>
        <v>-38.892359999999996</v>
      </c>
      <c r="AA156">
        <f t="shared" si="21"/>
        <v>0</v>
      </c>
      <c r="AB156">
        <f t="shared" si="22"/>
        <v>38.892359999999996</v>
      </c>
    </row>
    <row r="157" spans="1:28" x14ac:dyDescent="0.3">
      <c r="A157">
        <f t="shared" si="19"/>
        <v>47.621400000934955</v>
      </c>
      <c r="B157">
        <f t="shared" si="23"/>
        <v>255.90800000000087</v>
      </c>
      <c r="C157">
        <v>33025.306320600001</v>
      </c>
      <c r="D157">
        <v>174.46875999999901</v>
      </c>
      <c r="E157">
        <v>72.353920000000002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2"/>
      <c r="Z157">
        <f t="shared" si="20"/>
        <v>-38.892359999999996</v>
      </c>
      <c r="AA157">
        <f t="shared" si="21"/>
        <v>0</v>
      </c>
      <c r="AB157">
        <f t="shared" si="22"/>
        <v>38.892359999999996</v>
      </c>
    </row>
    <row r="158" spans="1:28" x14ac:dyDescent="0.3">
      <c r="A158">
        <f t="shared" si="19"/>
        <v>30.709400001796894</v>
      </c>
      <c r="B158">
        <f t="shared" si="23"/>
        <v>255.59599999998994</v>
      </c>
      <c r="C158">
        <v>33025.337030000002</v>
      </c>
      <c r="D158">
        <v>174.64408</v>
      </c>
      <c r="E158">
        <v>74.909879999999902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2"/>
      <c r="Z158">
        <f t="shared" si="20"/>
        <v>-38.892359999999996</v>
      </c>
      <c r="AA158">
        <f t="shared" si="21"/>
        <v>0</v>
      </c>
      <c r="AB158">
        <f t="shared" si="22"/>
        <v>38.892359999999996</v>
      </c>
    </row>
    <row r="159" spans="1:28" x14ac:dyDescent="0.3">
      <c r="A159">
        <f t="shared" si="19"/>
        <v>17.17099999950733</v>
      </c>
      <c r="B159">
        <f t="shared" si="23"/>
        <v>255.07200000000978</v>
      </c>
      <c r="C159">
        <v>33025.354201000002</v>
      </c>
      <c r="D159">
        <v>174.81939999999901</v>
      </c>
      <c r="E159">
        <v>77.460599999999999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2"/>
      <c r="Z159">
        <f t="shared" si="20"/>
        <v>-38.892359999999996</v>
      </c>
      <c r="AA159">
        <f t="shared" si="21"/>
        <v>0</v>
      </c>
      <c r="AB159">
        <f t="shared" si="22"/>
        <v>38.892359999999996</v>
      </c>
    </row>
    <row r="160" spans="1:28" x14ac:dyDescent="0.3">
      <c r="A160">
        <f t="shared" si="19"/>
        <v>44.351600001391489</v>
      </c>
      <c r="B160">
        <f t="shared" si="23"/>
        <v>216.59599999999983</v>
      </c>
      <c r="C160">
        <v>33025.398552600003</v>
      </c>
      <c r="D160">
        <v>174.458439999999</v>
      </c>
      <c r="E160">
        <v>79.626559999999998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2"/>
      <c r="Z160">
        <f t="shared" si="20"/>
        <v>-38.892359999999996</v>
      </c>
      <c r="AA160">
        <f t="shared" si="21"/>
        <v>0</v>
      </c>
      <c r="AB160">
        <f t="shared" si="22"/>
        <v>38.892359999999996</v>
      </c>
    </row>
    <row r="161" spans="1:28" x14ac:dyDescent="0.3">
      <c r="A161">
        <f t="shared" si="19"/>
        <v>30.936600000131875</v>
      </c>
      <c r="B161">
        <f t="shared" si="23"/>
        <v>233.596</v>
      </c>
      <c r="C161">
        <v>33025.429489200003</v>
      </c>
      <c r="D161">
        <v>174.253839999999</v>
      </c>
      <c r="E161">
        <v>81.962519999999998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2"/>
      <c r="Z161">
        <f t="shared" si="20"/>
        <v>-38.892359999999996</v>
      </c>
      <c r="AA161">
        <f t="shared" si="21"/>
        <v>0</v>
      </c>
      <c r="AB161">
        <f t="shared" si="22"/>
        <v>38.892359999999996</v>
      </c>
    </row>
    <row r="162" spans="1:28" x14ac:dyDescent="0.3">
      <c r="A162">
        <f t="shared" si="19"/>
        <v>16.655999999784399</v>
      </c>
      <c r="B162">
        <f t="shared" si="23"/>
        <v>234.64400000000012</v>
      </c>
      <c r="C162">
        <v>33025.446145200003</v>
      </c>
      <c r="D162">
        <v>173.93115999999901</v>
      </c>
      <c r="E162">
        <v>84.308959999999999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2"/>
      <c r="Z162">
        <f t="shared" si="20"/>
        <v>-38.892359999999996</v>
      </c>
      <c r="AA162">
        <f t="shared" si="21"/>
        <v>0</v>
      </c>
      <c r="AB162">
        <f t="shared" si="22"/>
        <v>38.892359999999996</v>
      </c>
    </row>
    <row r="163" spans="1:28" x14ac:dyDescent="0.3">
      <c r="A163">
        <f t="shared" si="19"/>
        <v>45.458299995516427</v>
      </c>
      <c r="B163">
        <f t="shared" si="23"/>
        <v>298.78800000000041</v>
      </c>
      <c r="C163">
        <v>33025.491603499999</v>
      </c>
      <c r="D163">
        <v>174.21471999999901</v>
      </c>
      <c r="E163">
        <v>87.296840000000003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2"/>
      <c r="Z163">
        <f t="shared" si="20"/>
        <v>-38.892359999999996</v>
      </c>
      <c r="AA163">
        <f t="shared" si="21"/>
        <v>0</v>
      </c>
      <c r="AB163">
        <f t="shared" si="22"/>
        <v>38.892359999999996</v>
      </c>
    </row>
    <row r="164" spans="1:28" x14ac:dyDescent="0.3">
      <c r="A164">
        <f t="shared" si="19"/>
        <v>15.468300000065938</v>
      </c>
      <c r="B164">
        <f t="shared" si="23"/>
        <v>299.8359999999991</v>
      </c>
      <c r="C164">
        <v>33025.507071799999</v>
      </c>
      <c r="D164">
        <v>174.51795999999999</v>
      </c>
      <c r="E164">
        <v>90.295199999999994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2"/>
      <c r="Z164">
        <f t="shared" si="20"/>
        <v>-38.892359999999996</v>
      </c>
      <c r="AA164">
        <f t="shared" si="21"/>
        <v>0</v>
      </c>
      <c r="AB164">
        <f t="shared" si="22"/>
        <v>38.892359999999996</v>
      </c>
    </row>
    <row r="165" spans="1:28" x14ac:dyDescent="0.3">
      <c r="A165">
        <f t="shared" si="19"/>
        <v>46.520299998519477</v>
      </c>
      <c r="B165">
        <f t="shared" si="23"/>
        <v>301.93200000000076</v>
      </c>
      <c r="C165">
        <v>33025.553592099997</v>
      </c>
      <c r="D165">
        <v>174.68835999999999</v>
      </c>
      <c r="E165">
        <v>93.314520000000002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2"/>
      <c r="Z165">
        <f t="shared" si="20"/>
        <v>-38.892359999999996</v>
      </c>
      <c r="AA165">
        <f t="shared" si="21"/>
        <v>0</v>
      </c>
      <c r="AB165">
        <f t="shared" si="22"/>
        <v>38.892359999999996</v>
      </c>
    </row>
    <row r="166" spans="1:28" x14ac:dyDescent="0.3">
      <c r="A166">
        <f t="shared" si="19"/>
        <v>31.33450000314042</v>
      </c>
      <c r="B166">
        <f t="shared" si="23"/>
        <v>304.02799999999957</v>
      </c>
      <c r="C166">
        <v>33025.5849266</v>
      </c>
      <c r="D166">
        <v>174.80955999999901</v>
      </c>
      <c r="E166">
        <v>96.354799999999997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2"/>
      <c r="Z166">
        <f t="shared" si="20"/>
        <v>-38.892359999999996</v>
      </c>
      <c r="AA166">
        <f t="shared" si="21"/>
        <v>0</v>
      </c>
      <c r="AB166">
        <f t="shared" si="22"/>
        <v>38.892359999999996</v>
      </c>
    </row>
    <row r="167" spans="1:28" x14ac:dyDescent="0.3">
      <c r="A167">
        <f t="shared" si="19"/>
        <v>30.373200002941303</v>
      </c>
      <c r="B167">
        <f t="shared" si="23"/>
        <v>305.07599999999968</v>
      </c>
      <c r="C167">
        <v>33025.615299800003</v>
      </c>
      <c r="D167">
        <v>174.87664000000001</v>
      </c>
      <c r="E167">
        <v>99.405559999999994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2"/>
      <c r="Z167">
        <f t="shared" si="20"/>
        <v>-38.892359999999996</v>
      </c>
      <c r="AA167">
        <f t="shared" si="21"/>
        <v>0</v>
      </c>
      <c r="AB167">
        <f t="shared" si="22"/>
        <v>38.892359999999996</v>
      </c>
    </row>
    <row r="168" spans="1:28" x14ac:dyDescent="0.3">
      <c r="A168">
        <f t="shared" si="19"/>
        <v>30.77359999588225</v>
      </c>
      <c r="B168">
        <f t="shared" si="23"/>
        <v>267.12400000000116</v>
      </c>
      <c r="C168">
        <v>33025.646073399999</v>
      </c>
      <c r="D168">
        <v>174.47631999999999</v>
      </c>
      <c r="E168">
        <v>102.07680000000001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2"/>
      <c r="Z168">
        <f t="shared" si="20"/>
        <v>-38.892359999999996</v>
      </c>
      <c r="AA168">
        <f t="shared" si="21"/>
        <v>0</v>
      </c>
      <c r="AB168">
        <f t="shared" si="22"/>
        <v>38.892359999999996</v>
      </c>
    </row>
    <row r="169" spans="1:28" x14ac:dyDescent="0.3">
      <c r="A169">
        <f t="shared" si="19"/>
        <v>31.009700003778562</v>
      </c>
      <c r="B169">
        <f t="shared" si="23"/>
        <v>307.80799999999999</v>
      </c>
      <c r="C169">
        <v>33025.677083100003</v>
      </c>
      <c r="D169">
        <v>174.45171999999999</v>
      </c>
      <c r="E169">
        <v>105.15488000000001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2"/>
      <c r="Z169">
        <f t="shared" si="20"/>
        <v>-38.892359999999996</v>
      </c>
      <c r="AA169">
        <f t="shared" si="21"/>
        <v>0</v>
      </c>
      <c r="AB169">
        <f t="shared" si="22"/>
        <v>38.892359999999996</v>
      </c>
    </row>
    <row r="170" spans="1:28" x14ac:dyDescent="0.3">
      <c r="A170">
        <f t="shared" si="19"/>
        <v>31.322199996793643</v>
      </c>
      <c r="B170">
        <f t="shared" si="23"/>
        <v>309.37999999999874</v>
      </c>
      <c r="C170">
        <v>33025.7084053</v>
      </c>
      <c r="D170">
        <v>174.36315999999999</v>
      </c>
      <c r="E170">
        <v>108.24867999999999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2"/>
      <c r="Z170">
        <f t="shared" si="20"/>
        <v>-38.892359999999996</v>
      </c>
      <c r="AA170">
        <f t="shared" si="21"/>
        <v>0</v>
      </c>
      <c r="AB170">
        <f t="shared" si="22"/>
        <v>38.892359999999996</v>
      </c>
    </row>
    <row r="171" spans="1:28" x14ac:dyDescent="0.3">
      <c r="A171">
        <f t="shared" si="19"/>
        <v>46.707300003618002</v>
      </c>
      <c r="B171">
        <f t="shared" si="23"/>
        <v>310.42800000000028</v>
      </c>
      <c r="C171">
        <v>33025.755112600003</v>
      </c>
      <c r="D171">
        <v>174.22048000000001</v>
      </c>
      <c r="E171">
        <v>111.35296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2"/>
      <c r="Z171">
        <f t="shared" si="20"/>
        <v>-38.892359999999996</v>
      </c>
      <c r="AA171">
        <f t="shared" si="21"/>
        <v>0</v>
      </c>
      <c r="AB171">
        <f t="shared" si="22"/>
        <v>38.892359999999996</v>
      </c>
    </row>
    <row r="172" spans="1:28" x14ac:dyDescent="0.3">
      <c r="A172">
        <f t="shared" si="19"/>
        <v>30.331299996760208</v>
      </c>
      <c r="B172">
        <f t="shared" si="23"/>
        <v>311.4760000000004</v>
      </c>
      <c r="C172">
        <v>33025.7854439</v>
      </c>
      <c r="D172">
        <v>174.03352000000001</v>
      </c>
      <c r="E172">
        <v>114.46772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2"/>
      <c r="Z172">
        <f t="shared" si="20"/>
        <v>-38.892359999999996</v>
      </c>
      <c r="AA172">
        <f t="shared" si="21"/>
        <v>0</v>
      </c>
      <c r="AB172">
        <f t="shared" si="22"/>
        <v>38.892359999999996</v>
      </c>
    </row>
    <row r="173" spans="1:28" x14ac:dyDescent="0.3">
      <c r="A173">
        <f t="shared" si="19"/>
        <v>30.414699998800643</v>
      </c>
      <c r="B173">
        <f t="shared" si="23"/>
        <v>353.09599999999932</v>
      </c>
      <c r="C173">
        <v>33025.815858599999</v>
      </c>
      <c r="D173">
        <v>174.23032000000001</v>
      </c>
      <c r="E173">
        <v>117.99867999999999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2"/>
      <c r="Z173">
        <f t="shared" si="20"/>
        <v>-38.892359999999996</v>
      </c>
      <c r="AA173">
        <f t="shared" si="21"/>
        <v>0</v>
      </c>
      <c r="AB173">
        <f t="shared" si="22"/>
        <v>38.892359999999996</v>
      </c>
    </row>
    <row r="174" spans="1:28" x14ac:dyDescent="0.3">
      <c r="A174">
        <f t="shared" si="19"/>
        <v>31.920200002787169</v>
      </c>
      <c r="B174">
        <f t="shared" si="23"/>
        <v>393.25600000000094</v>
      </c>
      <c r="C174">
        <v>33025.847778800002</v>
      </c>
      <c r="D174">
        <v>174.77824000000001</v>
      </c>
      <c r="E174">
        <v>121.93124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2"/>
      <c r="Z174">
        <f t="shared" si="20"/>
        <v>-38.892359999999996</v>
      </c>
      <c r="AA174">
        <f t="shared" si="21"/>
        <v>0</v>
      </c>
      <c r="AB174">
        <f t="shared" si="22"/>
        <v>38.892359999999996</v>
      </c>
    </row>
    <row r="175" spans="1:28" x14ac:dyDescent="0.3">
      <c r="A175">
        <f t="shared" si="19"/>
        <v>46.514499998011161</v>
      </c>
      <c r="B175">
        <f t="shared" si="23"/>
        <v>363.39600000000019</v>
      </c>
      <c r="C175">
        <v>33025.8942933</v>
      </c>
      <c r="D175">
        <v>174.93711999999999</v>
      </c>
      <c r="E175">
        <v>125.5652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2"/>
      <c r="Z175">
        <f t="shared" si="20"/>
        <v>-38.892359999999996</v>
      </c>
      <c r="AA175">
        <f t="shared" si="21"/>
        <v>0</v>
      </c>
      <c r="AB175">
        <f t="shared" si="22"/>
        <v>38.892359999999996</v>
      </c>
    </row>
    <row r="176" spans="1:28" x14ac:dyDescent="0.3">
      <c r="A176">
        <f t="shared" si="19"/>
        <v>31.21370000008028</v>
      </c>
      <c r="B176">
        <f t="shared" si="23"/>
        <v>357.08799999999883</v>
      </c>
      <c r="C176">
        <v>33025.925507</v>
      </c>
      <c r="D176">
        <v>174.97723999999999</v>
      </c>
      <c r="E176">
        <v>129.13607999999999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2"/>
      <c r="Z176">
        <f t="shared" si="20"/>
        <v>-38.892359999999996</v>
      </c>
      <c r="AA176">
        <f t="shared" si="21"/>
        <v>0</v>
      </c>
      <c r="AB176">
        <f t="shared" si="22"/>
        <v>38.892359999999996</v>
      </c>
    </row>
    <row r="177" spans="1:28" x14ac:dyDescent="0.3">
      <c r="A177">
        <f t="shared" si="19"/>
        <v>31.010500002594199</v>
      </c>
      <c r="B177">
        <f t="shared" si="23"/>
        <v>319.44799999999987</v>
      </c>
      <c r="C177">
        <v>33025.956517500003</v>
      </c>
      <c r="D177">
        <v>174.57560000000001</v>
      </c>
      <c r="E177">
        <v>132.33055999999999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2"/>
      <c r="Z177">
        <f t="shared" si="20"/>
        <v>-38.892359999999996</v>
      </c>
      <c r="AA177">
        <f t="shared" si="21"/>
        <v>0</v>
      </c>
      <c r="AB177">
        <f t="shared" si="22"/>
        <v>38.892359999999996</v>
      </c>
    </row>
    <row r="178" spans="1:28" x14ac:dyDescent="0.3">
      <c r="A178">
        <f t="shared" si="19"/>
        <v>30.946699997002725</v>
      </c>
      <c r="B178">
        <f t="shared" si="23"/>
        <v>322.06800000000158</v>
      </c>
      <c r="C178">
        <v>33025.9874642</v>
      </c>
      <c r="D178">
        <v>174.12968000000001</v>
      </c>
      <c r="E178">
        <v>135.55124000000001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2"/>
      <c r="Z178">
        <f t="shared" si="20"/>
        <v>-38.892359999999996</v>
      </c>
      <c r="AA178">
        <f t="shared" si="21"/>
        <v>0</v>
      </c>
      <c r="AB178">
        <f t="shared" si="22"/>
        <v>38.892359999999996</v>
      </c>
    </row>
    <row r="179" spans="1:28" x14ac:dyDescent="0.3">
      <c r="A179">
        <f t="shared" si="19"/>
        <v>30.956299997342285</v>
      </c>
      <c r="B179">
        <f t="shared" si="23"/>
        <v>387.7839999999992</v>
      </c>
      <c r="C179">
        <v>33026.018420499997</v>
      </c>
      <c r="D179">
        <v>174.31460000000001</v>
      </c>
      <c r="E179">
        <v>139.42908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2"/>
      <c r="Z179">
        <f t="shared" si="20"/>
        <v>-38.892359999999996</v>
      </c>
      <c r="AA179">
        <f t="shared" si="21"/>
        <v>0</v>
      </c>
      <c r="AB179">
        <f t="shared" si="22"/>
        <v>38.892359999999996</v>
      </c>
    </row>
    <row r="180" spans="1:28" x14ac:dyDescent="0.3">
      <c r="A180">
        <f t="shared" si="19"/>
        <v>30.830100004095584</v>
      </c>
      <c r="B180">
        <f t="shared" si="23"/>
        <v>390.40400000000091</v>
      </c>
      <c r="C180">
        <v>33026.049250600001</v>
      </c>
      <c r="D180">
        <v>174.45032</v>
      </c>
      <c r="E180">
        <v>143.33312000000001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2"/>
      <c r="Z180">
        <f t="shared" si="20"/>
        <v>-38.892359999999996</v>
      </c>
      <c r="AA180">
        <f t="shared" si="21"/>
        <v>0</v>
      </c>
      <c r="AB180">
        <f t="shared" si="22"/>
        <v>38.892359999999996</v>
      </c>
    </row>
    <row r="181" spans="1:28" x14ac:dyDescent="0.3">
      <c r="A181">
        <f t="shared" si="19"/>
        <v>15.452799998456612</v>
      </c>
      <c r="B181">
        <f t="shared" si="23"/>
        <v>366.94399999999803</v>
      </c>
      <c r="C181">
        <v>33026.064703399999</v>
      </c>
      <c r="D181">
        <v>174.30139999999901</v>
      </c>
      <c r="E181">
        <v>147.00255999999999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2"/>
      <c r="Z181">
        <f t="shared" si="20"/>
        <v>-38.892359999999996</v>
      </c>
      <c r="AA181">
        <f t="shared" si="21"/>
        <v>0</v>
      </c>
      <c r="AB181">
        <f t="shared" si="22"/>
        <v>38.892359999999996</v>
      </c>
    </row>
    <row r="182" spans="1:28" x14ac:dyDescent="0.3">
      <c r="A182">
        <f t="shared" si="19"/>
        <v>30.96440000081202</v>
      </c>
      <c r="B182">
        <f t="shared" si="23"/>
        <v>370.18800000000169</v>
      </c>
      <c r="C182">
        <v>33026.0956678</v>
      </c>
      <c r="D182">
        <v>174.08568</v>
      </c>
      <c r="E182">
        <v>150.70444000000001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2"/>
      <c r="Z182">
        <f t="shared" si="20"/>
        <v>-38.892359999999996</v>
      </c>
      <c r="AA182">
        <f t="shared" si="21"/>
        <v>0</v>
      </c>
      <c r="AB182">
        <f t="shared" si="22"/>
        <v>38.892359999999996</v>
      </c>
    </row>
    <row r="183" spans="1:28" x14ac:dyDescent="0.3">
      <c r="A183">
        <f t="shared" si="19"/>
        <v>45.621099998243153</v>
      </c>
      <c r="B183">
        <f t="shared" si="23"/>
        <v>371.54799999999852</v>
      </c>
      <c r="C183">
        <v>33026.141288899998</v>
      </c>
      <c r="D183">
        <v>173.93495999999999</v>
      </c>
      <c r="E183">
        <v>154.41991999999999</v>
      </c>
      <c r="F183">
        <v>0</v>
      </c>
      <c r="G183">
        <v>0</v>
      </c>
      <c r="H183">
        <v>0.15</v>
      </c>
      <c r="I183">
        <v>0</v>
      </c>
      <c r="K183" s="2"/>
      <c r="L183" s="2"/>
      <c r="P183" s="2"/>
      <c r="Q183" s="2"/>
      <c r="R183" s="2"/>
      <c r="T183" s="2"/>
      <c r="Z183">
        <f t="shared" si="20"/>
        <v>-38.892359999999996</v>
      </c>
      <c r="AA183">
        <f t="shared" si="21"/>
        <v>0</v>
      </c>
      <c r="AB183">
        <f t="shared" si="22"/>
        <v>38.892359999999996</v>
      </c>
    </row>
    <row r="184" spans="1:28" x14ac:dyDescent="0.3">
      <c r="A184">
        <f t="shared" si="19"/>
        <v>1044.2001999981585</v>
      </c>
      <c r="B184">
        <f t="shared" si="23"/>
        <v>413.16799999990224</v>
      </c>
      <c r="C184">
        <v>33027.185489099997</v>
      </c>
      <c r="D184">
        <v>174.08436</v>
      </c>
      <c r="E184">
        <v>158.55159999999901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>
        <f t="shared" si="20"/>
        <v>-38.892359999999996</v>
      </c>
      <c r="AA184">
        <f t="shared" si="21"/>
        <v>0</v>
      </c>
      <c r="AB184">
        <f t="shared" si="22"/>
        <v>38.892359999999996</v>
      </c>
    </row>
    <row r="185" spans="1:28" x14ac:dyDescent="0.3">
      <c r="A185">
        <f t="shared" si="19"/>
        <v>16.063000002759509</v>
      </c>
      <c r="B185">
        <f t="shared" si="23"/>
        <v>413.69199999999751</v>
      </c>
      <c r="C185">
        <v>33027.201552099999</v>
      </c>
      <c r="D185">
        <v>174.26327999999901</v>
      </c>
      <c r="E185">
        <v>162.68851999999899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>
        <f t="shared" si="20"/>
        <v>-38.892359999999996</v>
      </c>
      <c r="AA185">
        <f t="shared" si="21"/>
        <v>0</v>
      </c>
      <c r="AB185">
        <f t="shared" si="22"/>
        <v>38.892359999999996</v>
      </c>
    </row>
    <row r="186" spans="1:28" x14ac:dyDescent="0.3">
      <c r="A186">
        <f t="shared" si="19"/>
        <v>15.752500003145542</v>
      </c>
      <c r="B186">
        <f t="shared" si="23"/>
        <v>396.16800000010244</v>
      </c>
      <c r="C186">
        <v>33027.217304600003</v>
      </c>
      <c r="D186">
        <v>174.18251999999899</v>
      </c>
      <c r="E186">
        <v>166.65020000000001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>
        <f t="shared" si="20"/>
        <v>-38.892359999999996</v>
      </c>
      <c r="AA186">
        <f t="shared" si="21"/>
        <v>0</v>
      </c>
      <c r="AB186">
        <f t="shared" si="22"/>
        <v>38.892359999999996</v>
      </c>
    </row>
    <row r="187" spans="1:28" x14ac:dyDescent="0.3">
      <c r="A187">
        <f t="shared" si="19"/>
        <v>14.737599994987249</v>
      </c>
      <c r="B187">
        <f t="shared" si="23"/>
        <v>396.1679999998978</v>
      </c>
      <c r="C187">
        <v>33027.232042199998</v>
      </c>
      <c r="D187">
        <v>174.12635999999901</v>
      </c>
      <c r="E187">
        <v>170.61187999999899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>
        <f t="shared" si="20"/>
        <v>-38.892359999999996</v>
      </c>
      <c r="AA187">
        <f t="shared" si="21"/>
        <v>0</v>
      </c>
      <c r="AB187">
        <f t="shared" si="22"/>
        <v>38.892359999999996</v>
      </c>
    </row>
    <row r="188" spans="1:28" x14ac:dyDescent="0.3">
      <c r="A188">
        <f t="shared" si="19"/>
        <v>15.602100000251085</v>
      </c>
      <c r="B188">
        <f t="shared" si="23"/>
        <v>373.6440000000016</v>
      </c>
      <c r="C188">
        <v>33027.247644299998</v>
      </c>
      <c r="D188">
        <v>173.80343999999999</v>
      </c>
      <c r="E188">
        <v>174.34831999999901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>
        <f t="shared" si="20"/>
        <v>-38.892359999999996</v>
      </c>
      <c r="AA188">
        <f t="shared" si="21"/>
        <v>0</v>
      </c>
      <c r="AB188">
        <f t="shared" si="22"/>
        <v>38.892359999999996</v>
      </c>
    </row>
    <row r="189" spans="1:28" x14ac:dyDescent="0.3">
      <c r="A189">
        <f t="shared" si="19"/>
        <v>15.323300001909956</v>
      </c>
      <c r="B189">
        <f t="shared" si="23"/>
        <v>413.69200000000035</v>
      </c>
      <c r="C189">
        <v>33027.2629676</v>
      </c>
      <c r="D189">
        <v>173.78555999999901</v>
      </c>
      <c r="E189">
        <v>178.48523999999901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>
        <f t="shared" si="20"/>
        <v>-38.892359999999996</v>
      </c>
      <c r="AA189">
        <f t="shared" si="21"/>
        <v>0</v>
      </c>
      <c r="AB189">
        <f t="shared" si="22"/>
        <v>38.892359999999996</v>
      </c>
    </row>
    <row r="190" spans="1:28" x14ac:dyDescent="0.3">
      <c r="A190">
        <f t="shared" si="19"/>
        <v>15.400800002680626</v>
      </c>
      <c r="B190">
        <f t="shared" si="23"/>
        <v>413.69200000009982</v>
      </c>
      <c r="C190">
        <v>33027.278368400002</v>
      </c>
      <c r="D190">
        <v>173.80703999999901</v>
      </c>
      <c r="E190">
        <v>182.62216000000001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>
        <f t="shared" si="20"/>
        <v>-38.892359999999996</v>
      </c>
      <c r="AA190">
        <f t="shared" si="21"/>
        <v>0</v>
      </c>
      <c r="AB190">
        <f t="shared" si="22"/>
        <v>38.892359999999996</v>
      </c>
    </row>
    <row r="191" spans="1:28" x14ac:dyDescent="0.3">
      <c r="A191">
        <f t="shared" si="19"/>
        <v>15.171699997154064</v>
      </c>
      <c r="B191">
        <f t="shared" si="23"/>
        <v>413.69199999989803</v>
      </c>
      <c r="C191">
        <v>33027.2935401</v>
      </c>
      <c r="D191">
        <v>173.80391999999901</v>
      </c>
      <c r="E191">
        <v>186.75907999999899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>
        <f t="shared" si="20"/>
        <v>-38.892359999999996</v>
      </c>
      <c r="AA191">
        <f t="shared" si="21"/>
        <v>0</v>
      </c>
      <c r="AB191">
        <f t="shared" si="22"/>
        <v>38.892359999999996</v>
      </c>
    </row>
    <row r="192" spans="1:28" x14ac:dyDescent="0.3">
      <c r="A192">
        <f t="shared" si="19"/>
        <v>15.437000001838896</v>
      </c>
      <c r="B192">
        <f t="shared" si="23"/>
        <v>414.74000000009994</v>
      </c>
      <c r="C192">
        <v>33027.308977100001</v>
      </c>
      <c r="D192">
        <v>173.77619999999999</v>
      </c>
      <c r="E192">
        <v>190.90647999999999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>
        <f t="shared" si="20"/>
        <v>-38.892359999999996</v>
      </c>
      <c r="AA192">
        <f t="shared" si="21"/>
        <v>0</v>
      </c>
      <c r="AB192">
        <f t="shared" si="22"/>
        <v>38.892359999999996</v>
      </c>
    </row>
    <row r="193" spans="1:28" x14ac:dyDescent="0.3">
      <c r="A193">
        <f t="shared" si="19"/>
        <v>15.306299996154848</v>
      </c>
      <c r="B193">
        <f t="shared" si="23"/>
        <v>495.36000000000229</v>
      </c>
      <c r="C193">
        <v>33027.324283399998</v>
      </c>
      <c r="D193">
        <v>174.5652</v>
      </c>
      <c r="E193">
        <v>195.86008000000001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>
        <f t="shared" si="20"/>
        <v>-38.892359999999996</v>
      </c>
      <c r="AA193">
        <f t="shared" si="21"/>
        <v>0</v>
      </c>
      <c r="AB193">
        <f t="shared" si="22"/>
        <v>38.892359999999996</v>
      </c>
    </row>
    <row r="194" spans="1:28" x14ac:dyDescent="0.3">
      <c r="A194">
        <f t="shared" si="19"/>
        <v>15.283400003681891</v>
      </c>
      <c r="B194">
        <f t="shared" si="23"/>
        <v>416.19999999999777</v>
      </c>
      <c r="C194">
        <v>33027.339566800001</v>
      </c>
      <c r="D194">
        <v>174.496319999999</v>
      </c>
      <c r="E194">
        <v>200.02207999999999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>
        <f t="shared" si="20"/>
        <v>-38.892359999999996</v>
      </c>
      <c r="AA194">
        <f t="shared" si="21"/>
        <v>0</v>
      </c>
      <c r="AB194">
        <f t="shared" si="22"/>
        <v>38.892359999999996</v>
      </c>
    </row>
    <row r="195" spans="1:28" x14ac:dyDescent="0.3">
      <c r="A195">
        <f t="shared" si="19"/>
        <v>15.871800002059899</v>
      </c>
      <c r="B195">
        <f t="shared" si="23"/>
        <v>416.20000000000061</v>
      </c>
      <c r="C195">
        <v>33027.355438600003</v>
      </c>
      <c r="D195">
        <v>174.41267999999999</v>
      </c>
      <c r="E195">
        <v>204.18407999999999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>
        <f t="shared" si="20"/>
        <v>-38.892359999999996</v>
      </c>
      <c r="AA195">
        <f t="shared" si="21"/>
        <v>0</v>
      </c>
      <c r="AB195">
        <f t="shared" si="22"/>
        <v>38.892359999999996</v>
      </c>
    </row>
    <row r="196" spans="1:28" x14ac:dyDescent="0.3">
      <c r="A196">
        <f t="shared" si="19"/>
        <v>14.91639999585459</v>
      </c>
      <c r="B196">
        <f t="shared" si="23"/>
        <v>416.72399999999925</v>
      </c>
      <c r="C196">
        <v>33027.370354999999</v>
      </c>
      <c r="D196">
        <v>174.31428</v>
      </c>
      <c r="E196">
        <v>208.35131999999999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>
        <f t="shared" si="20"/>
        <v>-38.892359999999996</v>
      </c>
      <c r="AA196">
        <f t="shared" si="21"/>
        <v>0</v>
      </c>
      <c r="AB196">
        <f t="shared" si="22"/>
        <v>38.892359999999996</v>
      </c>
    </row>
    <row r="197" spans="1:28" x14ac:dyDescent="0.3">
      <c r="A197">
        <f t="shared" si="19"/>
        <v>16.252000001259148</v>
      </c>
      <c r="B197">
        <f t="shared" si="23"/>
        <v>418.29600000000084</v>
      </c>
      <c r="C197">
        <v>33027.386607</v>
      </c>
      <c r="D197">
        <v>174.20112</v>
      </c>
      <c r="E197">
        <v>212.53428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>
        <f t="shared" si="20"/>
        <v>-38.892359999999996</v>
      </c>
      <c r="AA197">
        <f t="shared" si="21"/>
        <v>0</v>
      </c>
      <c r="AB197">
        <f t="shared" si="22"/>
        <v>38.892359999999996</v>
      </c>
    </row>
    <row r="198" spans="1:28" x14ac:dyDescent="0.3">
      <c r="A198">
        <f t="shared" si="19"/>
        <v>15.277200000127777</v>
      </c>
      <c r="B198">
        <f t="shared" si="23"/>
        <v>460.43999999999983</v>
      </c>
      <c r="C198">
        <v>33027.4018842</v>
      </c>
      <c r="D198">
        <v>174.50124</v>
      </c>
      <c r="E198">
        <v>217.13867999999999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>
        <f t="shared" si="20"/>
        <v>-38.892359999999996</v>
      </c>
      <c r="AA198">
        <f t="shared" si="21"/>
        <v>0</v>
      </c>
      <c r="AB198">
        <f t="shared" si="22"/>
        <v>38.892359999999996</v>
      </c>
    </row>
    <row r="199" spans="1:28" x14ac:dyDescent="0.3">
      <c r="A199">
        <f t="shared" ref="A199:A262" si="24">(C199-C198)*1000</f>
        <v>15.117499999178108</v>
      </c>
      <c r="B199">
        <f t="shared" si="23"/>
        <v>421.44000000000119</v>
      </c>
      <c r="C199">
        <v>33027.4170017</v>
      </c>
      <c r="D199">
        <v>174.38808</v>
      </c>
      <c r="E199">
        <v>221.35308000000001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>
        <f t="shared" ref="Z199:Z262" si="25">W199-MIN($W$6:$W$311)</f>
        <v>-38.892359999999996</v>
      </c>
      <c r="AA199">
        <f t="shared" ref="AA199:AA262" si="26">IF(T199&lt;$AB$3,0,$AB$1*((T199-$AB$3)-$AB$2+($AB$2*(EXP(-1*(T199-$AB$3)/$AB$2)))))</f>
        <v>0</v>
      </c>
      <c r="AB199">
        <f t="shared" ref="AB199:AB262" si="27">ABS(AA199-Z199)</f>
        <v>38.892359999999996</v>
      </c>
    </row>
    <row r="200" spans="1:28" x14ac:dyDescent="0.3">
      <c r="A200">
        <f t="shared" si="24"/>
        <v>15.474799998628441</v>
      </c>
      <c r="B200">
        <f t="shared" ref="B200:B263" si="28">(E200-E199)*100</f>
        <v>422.48799999999846</v>
      </c>
      <c r="C200">
        <v>33027.432476499998</v>
      </c>
      <c r="D200">
        <v>174.24539999999999</v>
      </c>
      <c r="E200">
        <v>225.57795999999999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>
        <f t="shared" si="25"/>
        <v>-38.892359999999996</v>
      </c>
      <c r="AA200">
        <f t="shared" si="26"/>
        <v>0</v>
      </c>
      <c r="AB200">
        <f t="shared" si="27"/>
        <v>38.892359999999996</v>
      </c>
    </row>
    <row r="201" spans="1:28" x14ac:dyDescent="0.3">
      <c r="A201">
        <f t="shared" si="24"/>
        <v>14.899499998136889</v>
      </c>
      <c r="B201">
        <f t="shared" si="28"/>
        <v>423.01199999999994</v>
      </c>
      <c r="C201">
        <v>33027.447375999996</v>
      </c>
      <c r="D201">
        <v>174.05843999999999</v>
      </c>
      <c r="E201">
        <v>229.80807999999999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>
        <f t="shared" si="25"/>
        <v>-38.892359999999996</v>
      </c>
      <c r="AA201">
        <f t="shared" si="26"/>
        <v>0</v>
      </c>
      <c r="AB201">
        <f t="shared" si="27"/>
        <v>38.892359999999996</v>
      </c>
    </row>
    <row r="202" spans="1:28" x14ac:dyDescent="0.3">
      <c r="A202">
        <f t="shared" si="24"/>
        <v>15.630900001269765</v>
      </c>
      <c r="B202">
        <f t="shared" si="28"/>
        <v>505.20400000000052</v>
      </c>
      <c r="C202">
        <v>33027.463006899998</v>
      </c>
      <c r="D202">
        <v>174.68328</v>
      </c>
      <c r="E202">
        <v>234.86011999999999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>
        <f t="shared" si="25"/>
        <v>-38.892359999999996</v>
      </c>
      <c r="AA202">
        <f t="shared" si="26"/>
        <v>0</v>
      </c>
      <c r="AB202">
        <f t="shared" si="27"/>
        <v>38.892359999999996</v>
      </c>
    </row>
    <row r="203" spans="1:28" x14ac:dyDescent="0.3">
      <c r="A203">
        <f t="shared" si="24"/>
        <v>15.664400001696777</v>
      </c>
      <c r="B203">
        <f t="shared" si="28"/>
        <v>423.01199999999994</v>
      </c>
      <c r="C203">
        <v>33027.478671299999</v>
      </c>
      <c r="D203">
        <v>174.27</v>
      </c>
      <c r="E203">
        <v>239.09023999999999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>
        <f t="shared" si="25"/>
        <v>-38.892359999999996</v>
      </c>
      <c r="AA203">
        <f t="shared" si="26"/>
        <v>0</v>
      </c>
      <c r="AB203">
        <f t="shared" si="27"/>
        <v>38.892359999999996</v>
      </c>
    </row>
    <row r="204" spans="1:28" x14ac:dyDescent="0.3">
      <c r="A204">
        <f t="shared" si="24"/>
        <v>15.831500000786036</v>
      </c>
      <c r="B204">
        <f t="shared" si="28"/>
        <v>424.06000000000006</v>
      </c>
      <c r="C204">
        <v>33027.4945028</v>
      </c>
      <c r="D204">
        <v>173.93544</v>
      </c>
      <c r="E204">
        <v>243.33083999999999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>
        <f t="shared" si="25"/>
        <v>-38.892359999999996</v>
      </c>
      <c r="AA204">
        <f t="shared" si="26"/>
        <v>0</v>
      </c>
      <c r="AB204">
        <f t="shared" si="27"/>
        <v>38.892359999999996</v>
      </c>
    </row>
    <row r="205" spans="1:28" x14ac:dyDescent="0.3">
      <c r="A205">
        <f t="shared" si="24"/>
        <v>15.561200001684483</v>
      </c>
      <c r="B205">
        <f t="shared" si="28"/>
        <v>421.02800000000116</v>
      </c>
      <c r="C205">
        <v>33027.510064000002</v>
      </c>
      <c r="D205">
        <v>173.56824</v>
      </c>
      <c r="E205">
        <v>247.54112000000001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>
        <f t="shared" si="25"/>
        <v>-38.892359999999996</v>
      </c>
      <c r="AA205">
        <f t="shared" si="26"/>
        <v>0</v>
      </c>
      <c r="AB205">
        <f t="shared" si="27"/>
        <v>38.892359999999996</v>
      </c>
    </row>
    <row r="206" spans="1:28" x14ac:dyDescent="0.3">
      <c r="A206">
        <f t="shared" si="24"/>
        <v>15.673699999751989</v>
      </c>
      <c r="B206">
        <f t="shared" si="28"/>
        <v>484.12399999999991</v>
      </c>
      <c r="C206">
        <v>33027.525737700002</v>
      </c>
      <c r="D206">
        <v>173.8614</v>
      </c>
      <c r="E206">
        <v>252.38236000000001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>
        <f t="shared" si="25"/>
        <v>-38.892359999999996</v>
      </c>
      <c r="AA206">
        <f t="shared" si="26"/>
        <v>0</v>
      </c>
      <c r="AB206">
        <f t="shared" si="27"/>
        <v>38.892359999999996</v>
      </c>
    </row>
    <row r="207" spans="1:28" x14ac:dyDescent="0.3">
      <c r="A207">
        <f t="shared" si="24"/>
        <v>15.386799997941125</v>
      </c>
      <c r="B207">
        <f t="shared" si="28"/>
        <v>458.5679999999968</v>
      </c>
      <c r="C207">
        <v>33027.5411245</v>
      </c>
      <c r="D207">
        <v>173.86008000000001</v>
      </c>
      <c r="E207">
        <v>256.96803999999997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>
        <f t="shared" si="25"/>
        <v>-38.892359999999996</v>
      </c>
      <c r="AA207">
        <f t="shared" si="26"/>
        <v>0</v>
      </c>
      <c r="AB207">
        <f t="shared" si="27"/>
        <v>38.892359999999996</v>
      </c>
    </row>
    <row r="208" spans="1:28" x14ac:dyDescent="0.3">
      <c r="A208">
        <f t="shared" si="24"/>
        <v>14.939900000172202</v>
      </c>
      <c r="B208">
        <f t="shared" si="28"/>
        <v>419.04400000000237</v>
      </c>
      <c r="C208">
        <v>33027.5560644</v>
      </c>
      <c r="D208">
        <v>173.3766</v>
      </c>
      <c r="E208">
        <v>261.15848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>
        <f t="shared" si="25"/>
        <v>-38.892359999999996</v>
      </c>
      <c r="AA208">
        <f t="shared" si="26"/>
        <v>0</v>
      </c>
      <c r="AB208">
        <f t="shared" si="27"/>
        <v>38.892359999999996</v>
      </c>
    </row>
    <row r="209" spans="1:28" x14ac:dyDescent="0.3">
      <c r="A209">
        <f t="shared" si="24"/>
        <v>15.440600000147242</v>
      </c>
      <c r="B209">
        <f t="shared" si="28"/>
        <v>404.55200000000104</v>
      </c>
      <c r="C209">
        <v>33027.571505</v>
      </c>
      <c r="D209">
        <v>172.69067999999999</v>
      </c>
      <c r="E209">
        <v>265.20400000000001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>
        <f t="shared" si="25"/>
        <v>-38.892359999999996</v>
      </c>
      <c r="AA209">
        <f t="shared" si="26"/>
        <v>0</v>
      </c>
      <c r="AB209">
        <f t="shared" si="27"/>
        <v>38.892359999999996</v>
      </c>
    </row>
    <row r="210" spans="1:28" x14ac:dyDescent="0.3">
      <c r="A210">
        <f t="shared" si="24"/>
        <v>16.086700001324061</v>
      </c>
      <c r="B210">
        <f t="shared" si="28"/>
        <v>460.6639999999004</v>
      </c>
      <c r="C210">
        <v>33027.587591700001</v>
      </c>
      <c r="D210">
        <v>172.56144</v>
      </c>
      <c r="E210">
        <v>269.81063999999901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>
        <f t="shared" si="25"/>
        <v>-38.892359999999996</v>
      </c>
      <c r="AA210">
        <f t="shared" si="26"/>
        <v>0</v>
      </c>
      <c r="AB210">
        <f t="shared" si="27"/>
        <v>38.892359999999996</v>
      </c>
    </row>
    <row r="211" spans="1:28" x14ac:dyDescent="0.3">
      <c r="A211">
        <f t="shared" si="24"/>
        <v>15.973199995642062</v>
      </c>
      <c r="B211">
        <f t="shared" si="28"/>
        <v>462.23600000000147</v>
      </c>
      <c r="C211">
        <v>33027.603564899997</v>
      </c>
      <c r="D211">
        <v>172.40267999999901</v>
      </c>
      <c r="E211">
        <v>274.43299999999903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>
        <f t="shared" si="25"/>
        <v>-38.892359999999996</v>
      </c>
      <c r="AA211">
        <f t="shared" si="26"/>
        <v>0</v>
      </c>
      <c r="AB211">
        <f t="shared" si="27"/>
        <v>38.892359999999996</v>
      </c>
    </row>
    <row r="212" spans="1:28" x14ac:dyDescent="0.3">
      <c r="A212">
        <f t="shared" si="24"/>
        <v>14.808900006755721</v>
      </c>
      <c r="B212">
        <f t="shared" si="28"/>
        <v>462.75999999999726</v>
      </c>
      <c r="C212">
        <v>33027.618373800004</v>
      </c>
      <c r="D212">
        <v>172.21439999999899</v>
      </c>
      <c r="E212">
        <v>279.060599999999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>
        <f t="shared" si="25"/>
        <v>-38.892359999999996</v>
      </c>
      <c r="AA212">
        <f t="shared" si="26"/>
        <v>0</v>
      </c>
      <c r="AB212">
        <f t="shared" si="27"/>
        <v>38.892359999999996</v>
      </c>
    </row>
    <row r="213" spans="1:28" x14ac:dyDescent="0.3">
      <c r="A213">
        <f t="shared" si="24"/>
        <v>15.435899993462954</v>
      </c>
      <c r="B213">
        <f t="shared" si="28"/>
        <v>505.95200000000204</v>
      </c>
      <c r="C213">
        <v>33027.633809699997</v>
      </c>
      <c r="D213">
        <v>172.25243999999901</v>
      </c>
      <c r="E213">
        <v>284.12011999999902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>
        <f t="shared" si="25"/>
        <v>-38.892359999999996</v>
      </c>
      <c r="AA213">
        <f t="shared" si="26"/>
        <v>0</v>
      </c>
      <c r="AB213">
        <f t="shared" si="27"/>
        <v>38.892359999999996</v>
      </c>
    </row>
    <row r="214" spans="1:28" x14ac:dyDescent="0.3">
      <c r="A214">
        <f t="shared" si="24"/>
        <v>15.663700003642589</v>
      </c>
      <c r="B214">
        <f t="shared" si="28"/>
        <v>467.47600000009584</v>
      </c>
      <c r="C214">
        <v>33027.649473400001</v>
      </c>
      <c r="D214">
        <v>171.89195999999899</v>
      </c>
      <c r="E214">
        <v>288.79487999999998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  <c r="Z214">
        <f t="shared" si="25"/>
        <v>-38.892359999999996</v>
      </c>
      <c r="AA214">
        <f t="shared" si="26"/>
        <v>0</v>
      </c>
      <c r="AB214">
        <f t="shared" si="27"/>
        <v>38.892359999999996</v>
      </c>
    </row>
    <row r="215" spans="1:28" x14ac:dyDescent="0.3">
      <c r="A215">
        <f t="shared" si="24"/>
        <v>15.230199998768512</v>
      </c>
      <c r="B215">
        <f t="shared" si="28"/>
        <v>469.04799999990132</v>
      </c>
      <c r="C215">
        <v>33027.664703599999</v>
      </c>
      <c r="D215">
        <v>171.54623999999899</v>
      </c>
      <c r="E215">
        <v>293.48535999999899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  <c r="Z215">
        <f t="shared" si="25"/>
        <v>-38.892359999999996</v>
      </c>
      <c r="AA215">
        <f t="shared" si="26"/>
        <v>0</v>
      </c>
      <c r="AB215">
        <f t="shared" si="27"/>
        <v>38.892359999999996</v>
      </c>
    </row>
    <row r="216" spans="1:28" x14ac:dyDescent="0.3">
      <c r="A216">
        <f t="shared" si="24"/>
        <v>15.793099999427795</v>
      </c>
      <c r="B216">
        <f t="shared" si="28"/>
        <v>471.66799999999967</v>
      </c>
      <c r="C216">
        <v>33027.680496699999</v>
      </c>
      <c r="D216">
        <v>171.22019999999901</v>
      </c>
      <c r="E216">
        <v>298.20203999999899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  <c r="Z216">
        <f t="shared" si="25"/>
        <v>-38.892359999999996</v>
      </c>
      <c r="AA216">
        <f t="shared" si="26"/>
        <v>0</v>
      </c>
      <c r="AB216">
        <f t="shared" si="27"/>
        <v>38.892359999999996</v>
      </c>
    </row>
    <row r="217" spans="1:28" x14ac:dyDescent="0.3">
      <c r="A217">
        <f t="shared" si="24"/>
        <v>15.631499998562504</v>
      </c>
      <c r="B217">
        <f t="shared" si="28"/>
        <v>472.71600000000262</v>
      </c>
      <c r="C217">
        <v>33027.696128199997</v>
      </c>
      <c r="D217">
        <v>170.92859999999999</v>
      </c>
      <c r="E217">
        <v>302.92919999999901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  <c r="Z217">
        <f t="shared" si="25"/>
        <v>-38.892359999999996</v>
      </c>
      <c r="AA217">
        <f t="shared" si="26"/>
        <v>0</v>
      </c>
      <c r="AB217">
        <f t="shared" si="27"/>
        <v>38.892359999999996</v>
      </c>
    </row>
    <row r="218" spans="1:28" x14ac:dyDescent="0.3">
      <c r="A218">
        <f t="shared" si="24"/>
        <v>15.962800003762823</v>
      </c>
      <c r="B218">
        <f t="shared" si="28"/>
        <v>457.24228571430103</v>
      </c>
      <c r="C218">
        <v>33027.712091000001</v>
      </c>
      <c r="D218">
        <v>170.49099428571401</v>
      </c>
      <c r="E218">
        <v>307.50162285714202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  <c r="Z218">
        <f t="shared" si="25"/>
        <v>-38.892359999999996</v>
      </c>
      <c r="AA218">
        <f t="shared" si="26"/>
        <v>0</v>
      </c>
      <c r="AB218">
        <f t="shared" si="27"/>
        <v>38.892359999999996</v>
      </c>
    </row>
    <row r="219" spans="1:28" x14ac:dyDescent="0.3">
      <c r="A219">
        <f t="shared" si="24"/>
        <v>15.398299998196308</v>
      </c>
      <c r="B219">
        <f t="shared" si="28"/>
        <v>475.33599999999865</v>
      </c>
      <c r="C219">
        <v>33027.727489299999</v>
      </c>
      <c r="D219">
        <v>170.32239428571401</v>
      </c>
      <c r="E219">
        <v>312.25498285714201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  <c r="Z219">
        <f t="shared" si="25"/>
        <v>-38.892359999999996</v>
      </c>
      <c r="AA219">
        <f t="shared" si="26"/>
        <v>0</v>
      </c>
      <c r="AB219">
        <f t="shared" si="27"/>
        <v>38.892359999999996</v>
      </c>
    </row>
    <row r="220" spans="1:28" x14ac:dyDescent="0.3">
      <c r="A220">
        <f t="shared" si="24"/>
        <v>14.732700001331978</v>
      </c>
      <c r="B220">
        <f t="shared" si="28"/>
        <v>484.12399999999707</v>
      </c>
      <c r="C220">
        <v>33027.742222000001</v>
      </c>
      <c r="D220">
        <v>170.33655428571399</v>
      </c>
      <c r="E220">
        <v>317.09622285714198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  <c r="Z220">
        <f t="shared" si="25"/>
        <v>-38.892359999999996</v>
      </c>
      <c r="AA220">
        <f t="shared" si="26"/>
        <v>0</v>
      </c>
      <c r="AB220">
        <f t="shared" si="27"/>
        <v>38.892359999999996</v>
      </c>
    </row>
    <row r="221" spans="1:28" x14ac:dyDescent="0.3">
      <c r="A221">
        <f t="shared" si="24"/>
        <v>15.447899997525383</v>
      </c>
      <c r="B221">
        <f t="shared" si="28"/>
        <v>434.98800000000415</v>
      </c>
      <c r="C221">
        <v>33027.757669899998</v>
      </c>
      <c r="D221">
        <v>169.974754285714</v>
      </c>
      <c r="E221">
        <v>321.44610285714202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  <c r="Z221">
        <f t="shared" si="25"/>
        <v>-38.892359999999996</v>
      </c>
      <c r="AA221">
        <f t="shared" si="26"/>
        <v>0</v>
      </c>
      <c r="AB221">
        <f t="shared" si="27"/>
        <v>38.892359999999996</v>
      </c>
    </row>
    <row r="222" spans="1:28" x14ac:dyDescent="0.3">
      <c r="A222">
        <f t="shared" si="24"/>
        <v>15.352599999459926</v>
      </c>
      <c r="B222">
        <f t="shared" si="28"/>
        <v>436.03599999999574</v>
      </c>
      <c r="C222">
        <v>33027.773022499998</v>
      </c>
      <c r="D222">
        <v>169.726114285714</v>
      </c>
      <c r="E222">
        <v>325.80646285714198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  <c r="Z222">
        <f t="shared" si="25"/>
        <v>-38.892359999999996</v>
      </c>
      <c r="AA222">
        <f t="shared" si="26"/>
        <v>0</v>
      </c>
      <c r="AB222">
        <f t="shared" si="27"/>
        <v>38.892359999999996</v>
      </c>
    </row>
    <row r="223" spans="1:28" x14ac:dyDescent="0.3">
      <c r="A223">
        <f t="shared" si="24"/>
        <v>16.131500000483356</v>
      </c>
      <c r="B223">
        <f t="shared" si="28"/>
        <v>355.94000000000392</v>
      </c>
      <c r="C223">
        <v>33027.789153999998</v>
      </c>
      <c r="D223">
        <v>168.75423428571401</v>
      </c>
      <c r="E223">
        <v>329.36586285714202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  <c r="Z223">
        <f t="shared" si="25"/>
        <v>-38.892359999999996</v>
      </c>
      <c r="AA223">
        <f t="shared" si="26"/>
        <v>0</v>
      </c>
      <c r="AB223">
        <f t="shared" si="27"/>
        <v>38.892359999999996</v>
      </c>
    </row>
    <row r="224" spans="1:28" x14ac:dyDescent="0.3">
      <c r="A224">
        <f t="shared" si="24"/>
        <v>16.118600004119799</v>
      </c>
      <c r="B224">
        <f t="shared" si="28"/>
        <v>356.98799999999551</v>
      </c>
      <c r="C224">
        <v>33027.805272600002</v>
      </c>
      <c r="D224">
        <v>167.92995428571399</v>
      </c>
      <c r="E224">
        <v>332.93574285714197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  <c r="Z224">
        <f t="shared" si="25"/>
        <v>-38.892359999999996</v>
      </c>
      <c r="AA224">
        <f t="shared" si="26"/>
        <v>0</v>
      </c>
      <c r="AB224">
        <f t="shared" si="27"/>
        <v>38.892359999999996</v>
      </c>
    </row>
    <row r="225" spans="1:28" x14ac:dyDescent="0.3">
      <c r="A225">
        <f t="shared" si="24"/>
        <v>15.294299999368377</v>
      </c>
      <c r="B225">
        <f t="shared" si="28"/>
        <v>356.98800000000119</v>
      </c>
      <c r="C225">
        <v>33027.820566900002</v>
      </c>
      <c r="D225">
        <v>167.312314285714</v>
      </c>
      <c r="E225">
        <v>336.50562285714199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  <c r="Z225">
        <f t="shared" si="25"/>
        <v>-38.892359999999996</v>
      </c>
      <c r="AA225">
        <f t="shared" si="26"/>
        <v>0</v>
      </c>
      <c r="AB225">
        <f t="shared" si="27"/>
        <v>38.892359999999996</v>
      </c>
    </row>
    <row r="226" spans="1:28" x14ac:dyDescent="0.3">
      <c r="A226">
        <f t="shared" si="24"/>
        <v>15.36649999616202</v>
      </c>
      <c r="B226">
        <f t="shared" si="28"/>
        <v>357.51200000000267</v>
      </c>
      <c r="C226">
        <v>33027.835933399998</v>
      </c>
      <c r="D226">
        <v>166.94067428571401</v>
      </c>
      <c r="E226">
        <v>340.08074285714201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  <c r="Z226">
        <f t="shared" si="25"/>
        <v>-38.892359999999996</v>
      </c>
      <c r="AA226">
        <f t="shared" si="26"/>
        <v>0</v>
      </c>
      <c r="AB226">
        <f t="shared" si="27"/>
        <v>38.892359999999996</v>
      </c>
    </row>
    <row r="227" spans="1:28" x14ac:dyDescent="0.3">
      <c r="A227">
        <f t="shared" si="24"/>
        <v>15.853500000957865</v>
      </c>
      <c r="B227">
        <f t="shared" si="28"/>
        <v>275.84400000000073</v>
      </c>
      <c r="C227">
        <v>33027.851786899999</v>
      </c>
      <c r="D227">
        <v>166.03275428571399</v>
      </c>
      <c r="E227">
        <v>342.83918285714202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  <c r="Z227">
        <f t="shared" si="25"/>
        <v>-38.892359999999996</v>
      </c>
      <c r="AA227">
        <f t="shared" si="26"/>
        <v>0</v>
      </c>
      <c r="AB227">
        <f t="shared" si="27"/>
        <v>38.892359999999996</v>
      </c>
    </row>
    <row r="228" spans="1:28" x14ac:dyDescent="0.3">
      <c r="A228">
        <f t="shared" si="24"/>
        <v>15.26430000376422</v>
      </c>
      <c r="B228">
        <f t="shared" si="28"/>
        <v>356.98799999999551</v>
      </c>
      <c r="C228">
        <v>33027.867051200003</v>
      </c>
      <c r="D228">
        <v>166.37451428571401</v>
      </c>
      <c r="E228">
        <v>346.40906285714198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  <c r="Z228">
        <f t="shared" si="25"/>
        <v>-38.892359999999996</v>
      </c>
      <c r="AA228">
        <f t="shared" si="26"/>
        <v>0</v>
      </c>
      <c r="AB228">
        <f t="shared" si="27"/>
        <v>38.892359999999996</v>
      </c>
    </row>
    <row r="229" spans="1:28" x14ac:dyDescent="0.3">
      <c r="A229">
        <f t="shared" si="24"/>
        <v>15.861299994867295</v>
      </c>
      <c r="B229">
        <f t="shared" si="28"/>
        <v>274.27200000000198</v>
      </c>
      <c r="C229">
        <v>33027.882912499997</v>
      </c>
      <c r="D229">
        <v>166.11603428571399</v>
      </c>
      <c r="E229">
        <v>349.151782857142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  <c r="Z229">
        <f t="shared" si="25"/>
        <v>-38.892359999999996</v>
      </c>
      <c r="AA229">
        <f t="shared" si="26"/>
        <v>0</v>
      </c>
      <c r="AB229">
        <f t="shared" si="27"/>
        <v>38.892359999999996</v>
      </c>
    </row>
    <row r="230" spans="1:28" x14ac:dyDescent="0.3">
      <c r="A230">
        <f t="shared" si="24"/>
        <v>15.351300004113</v>
      </c>
      <c r="B230">
        <f t="shared" si="28"/>
        <v>193.54000000000156</v>
      </c>
      <c r="C230">
        <v>33027.898263800002</v>
      </c>
      <c r="D230">
        <v>165.289954285714</v>
      </c>
      <c r="E230">
        <v>351.08718285714201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  <c r="Z230">
        <f t="shared" si="25"/>
        <v>-38.892359999999996</v>
      </c>
      <c r="AA230">
        <f t="shared" si="26"/>
        <v>0</v>
      </c>
      <c r="AB230">
        <f t="shared" si="27"/>
        <v>38.892359999999996</v>
      </c>
    </row>
    <row r="231" spans="1:28" x14ac:dyDescent="0.3">
      <c r="A231">
        <f t="shared" si="24"/>
        <v>15.702999997301959</v>
      </c>
      <c r="B231">
        <f t="shared" si="28"/>
        <v>128.87200000000121</v>
      </c>
      <c r="C231">
        <v>33027.913966799999</v>
      </c>
      <c r="D231">
        <v>164.054434285714</v>
      </c>
      <c r="E231">
        <v>352.37590285714202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  <c r="Z231">
        <f t="shared" si="25"/>
        <v>-38.892359999999996</v>
      </c>
      <c r="AA231">
        <f t="shared" si="26"/>
        <v>0</v>
      </c>
      <c r="AB231">
        <f t="shared" si="27"/>
        <v>38.892359999999996</v>
      </c>
    </row>
    <row r="232" spans="1:28" x14ac:dyDescent="0.3">
      <c r="A232">
        <f t="shared" si="24"/>
        <v>15.930499997921288</v>
      </c>
      <c r="B232">
        <f t="shared" si="28"/>
        <v>152.85599999999704</v>
      </c>
      <c r="C232">
        <v>33027.929897299997</v>
      </c>
      <c r="D232">
        <v>163.35447428571399</v>
      </c>
      <c r="E232">
        <v>353.90446285714199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  <c r="Z232">
        <f t="shared" si="25"/>
        <v>-38.892359999999996</v>
      </c>
      <c r="AA232">
        <f t="shared" si="26"/>
        <v>0</v>
      </c>
      <c r="AB232">
        <f t="shared" si="27"/>
        <v>38.892359999999996</v>
      </c>
    </row>
    <row r="233" spans="1:28" x14ac:dyDescent="0.3">
      <c r="A233">
        <f t="shared" si="24"/>
        <v>15.905500004009809</v>
      </c>
      <c r="B233">
        <f t="shared" si="28"/>
        <v>151.28399999999829</v>
      </c>
      <c r="C233">
        <v>33027.945802800001</v>
      </c>
      <c r="D233">
        <v>162.93495428571401</v>
      </c>
      <c r="E233">
        <v>355.41730285714198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  <c r="Z233">
        <f t="shared" si="25"/>
        <v>-38.892359999999996</v>
      </c>
      <c r="AA233">
        <f t="shared" si="26"/>
        <v>0</v>
      </c>
      <c r="AB233">
        <f t="shared" si="27"/>
        <v>38.892359999999996</v>
      </c>
    </row>
    <row r="234" spans="1:28" x14ac:dyDescent="0.3">
      <c r="A234">
        <f t="shared" si="24"/>
        <v>14.729099995747674</v>
      </c>
      <c r="B234">
        <f t="shared" si="28"/>
        <v>123.10800000000199</v>
      </c>
      <c r="C234">
        <v>33027.960531899997</v>
      </c>
      <c r="D234">
        <v>162.51615428571401</v>
      </c>
      <c r="E234">
        <v>356.648382857142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  <c r="Z234">
        <f t="shared" si="25"/>
        <v>-38.892359999999996</v>
      </c>
      <c r="AA234">
        <f t="shared" si="26"/>
        <v>0</v>
      </c>
      <c r="AB234">
        <f t="shared" si="27"/>
        <v>38.892359999999996</v>
      </c>
    </row>
    <row r="235" spans="1:28" x14ac:dyDescent="0.3">
      <c r="A235">
        <f t="shared" si="24"/>
        <v>16.153500000655185</v>
      </c>
      <c r="B235">
        <f t="shared" si="28"/>
        <v>65.948000000003049</v>
      </c>
      <c r="C235">
        <v>33027.976685399997</v>
      </c>
      <c r="D235">
        <v>161.747314285714</v>
      </c>
      <c r="E235">
        <v>357.30786285714203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  <c r="Z235">
        <f t="shared" si="25"/>
        <v>-38.892359999999996</v>
      </c>
      <c r="AA235">
        <f t="shared" si="26"/>
        <v>0</v>
      </c>
      <c r="AB235">
        <f t="shared" si="27"/>
        <v>38.892359999999996</v>
      </c>
    </row>
    <row r="236" spans="1:28" x14ac:dyDescent="0.3">
      <c r="A236">
        <f t="shared" si="24"/>
        <v>15.468400000827387</v>
      </c>
      <c r="B236">
        <f t="shared" si="28"/>
        <v>62.80399999999986</v>
      </c>
      <c r="C236">
        <v>33027.992153799998</v>
      </c>
      <c r="D236">
        <v>161.199874285714</v>
      </c>
      <c r="E236">
        <v>357.93590285714203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  <c r="Z236">
        <f t="shared" si="25"/>
        <v>-38.892359999999996</v>
      </c>
      <c r="AA236">
        <f t="shared" si="26"/>
        <v>0</v>
      </c>
      <c r="AB236">
        <f t="shared" si="27"/>
        <v>38.892359999999996</v>
      </c>
    </row>
    <row r="237" spans="1:28" x14ac:dyDescent="0.3">
      <c r="A237">
        <f t="shared" si="24"/>
        <v>15.790199999173637</v>
      </c>
      <c r="B237">
        <f t="shared" si="28"/>
        <v>60.18399999999815</v>
      </c>
      <c r="C237">
        <v>33028.007943999997</v>
      </c>
      <c r="D237">
        <v>160.859074285714</v>
      </c>
      <c r="E237">
        <v>358.53774285714201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  <c r="Z237">
        <f t="shared" si="25"/>
        <v>-38.892359999999996</v>
      </c>
      <c r="AA237">
        <f t="shared" si="26"/>
        <v>0</v>
      </c>
      <c r="AB237">
        <f t="shared" si="27"/>
        <v>38.892359999999996</v>
      </c>
    </row>
    <row r="238" spans="1:28" x14ac:dyDescent="0.3">
      <c r="A238">
        <f t="shared" si="24"/>
        <v>15.363800004706718</v>
      </c>
      <c r="B238">
        <f t="shared" si="28"/>
        <v>-25.675999999998567</v>
      </c>
      <c r="C238">
        <v>33028.023307800002</v>
      </c>
      <c r="D238">
        <v>160.03119428571401</v>
      </c>
      <c r="E238">
        <v>358.28098285714202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  <c r="Z238">
        <f t="shared" si="25"/>
        <v>-38.892359999999996</v>
      </c>
      <c r="AA238">
        <f t="shared" si="26"/>
        <v>0</v>
      </c>
      <c r="AB238">
        <f t="shared" si="27"/>
        <v>38.892359999999996</v>
      </c>
    </row>
    <row r="239" spans="1:28" x14ac:dyDescent="0.3">
      <c r="A239">
        <f t="shared" si="24"/>
        <v>15.318400000978727</v>
      </c>
      <c r="B239">
        <f t="shared" si="28"/>
        <v>10.17999999999688</v>
      </c>
      <c r="C239">
        <v>33028.038626200003</v>
      </c>
      <c r="D239">
        <v>159.93147428571399</v>
      </c>
      <c r="E239">
        <v>358.38278285714199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  <c r="Z239">
        <f t="shared" si="25"/>
        <v>-38.892359999999996</v>
      </c>
      <c r="AA239">
        <f t="shared" si="26"/>
        <v>0</v>
      </c>
      <c r="AB239">
        <f t="shared" si="27"/>
        <v>38.892359999999996</v>
      </c>
    </row>
    <row r="240" spans="1:28" x14ac:dyDescent="0.3">
      <c r="A240">
        <f t="shared" si="24"/>
        <v>15.332999995735008</v>
      </c>
      <c r="B240">
        <f t="shared" si="28"/>
        <v>4.4160000000033506</v>
      </c>
      <c r="C240">
        <v>33028.053959199999</v>
      </c>
      <c r="D240">
        <v>160.008874285714</v>
      </c>
      <c r="E240">
        <v>358.42694285714202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  <c r="Z240">
        <f t="shared" si="25"/>
        <v>-38.892359999999996</v>
      </c>
      <c r="AA240">
        <f t="shared" si="26"/>
        <v>0</v>
      </c>
      <c r="AB240">
        <f t="shared" si="27"/>
        <v>38.892359999999996</v>
      </c>
    </row>
    <row r="241" spans="1:28" x14ac:dyDescent="0.3">
      <c r="A241">
        <f t="shared" si="24"/>
        <v>15.508399999816902</v>
      </c>
      <c r="B241">
        <f t="shared" si="28"/>
        <v>-42.968000000001894</v>
      </c>
      <c r="C241">
        <v>33028.069467599998</v>
      </c>
      <c r="D241">
        <v>159.59919428571399</v>
      </c>
      <c r="E241">
        <v>357.997262857142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  <c r="Z241">
        <f t="shared" si="25"/>
        <v>-38.892359999999996</v>
      </c>
      <c r="AA241">
        <f t="shared" si="26"/>
        <v>0</v>
      </c>
      <c r="AB241">
        <f t="shared" si="27"/>
        <v>38.892359999999996</v>
      </c>
    </row>
    <row r="242" spans="1:28" x14ac:dyDescent="0.3">
      <c r="A242">
        <f t="shared" si="24"/>
        <v>30.311599999549799</v>
      </c>
      <c r="B242">
        <f t="shared" si="28"/>
        <v>-48.207999999999629</v>
      </c>
      <c r="C242">
        <v>33028.099779199998</v>
      </c>
      <c r="D242">
        <v>159.29775428571401</v>
      </c>
      <c r="E242">
        <v>357.51518285714201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  <c r="Z242">
        <f t="shared" si="25"/>
        <v>-38.892359999999996</v>
      </c>
      <c r="AA242">
        <f t="shared" si="26"/>
        <v>0</v>
      </c>
      <c r="AB242">
        <f t="shared" si="27"/>
        <v>38.892359999999996</v>
      </c>
    </row>
    <row r="243" spans="1:28" x14ac:dyDescent="0.3">
      <c r="A243">
        <f t="shared" si="24"/>
        <v>31.555699999444187</v>
      </c>
      <c r="B243">
        <f t="shared" si="28"/>
        <v>-117.54628571430317</v>
      </c>
      <c r="C243">
        <v>33028.131334899997</v>
      </c>
      <c r="D243">
        <v>158.448599999999</v>
      </c>
      <c r="E243">
        <v>356.33971999999898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  <c r="Z243">
        <f t="shared" si="25"/>
        <v>-38.892359999999996</v>
      </c>
      <c r="AA243">
        <f t="shared" si="26"/>
        <v>0</v>
      </c>
      <c r="AB243">
        <f t="shared" si="27"/>
        <v>38.892359999999996</v>
      </c>
    </row>
    <row r="244" spans="1:28" x14ac:dyDescent="0.3">
      <c r="A244">
        <f t="shared" si="24"/>
        <v>-33028131.334899999</v>
      </c>
      <c r="B244">
        <f t="shared" si="28"/>
        <v>-35633.9719999999</v>
      </c>
      <c r="K244" s="2"/>
      <c r="L244" s="2"/>
      <c r="P244" s="2"/>
      <c r="Q244" s="2"/>
      <c r="R244" s="2"/>
      <c r="T244" s="2"/>
      <c r="Z244">
        <f t="shared" si="25"/>
        <v>-38.892359999999996</v>
      </c>
      <c r="AA244">
        <f t="shared" si="26"/>
        <v>0</v>
      </c>
      <c r="AB244">
        <f t="shared" si="27"/>
        <v>38.892359999999996</v>
      </c>
    </row>
    <row r="245" spans="1:28" x14ac:dyDescent="0.3">
      <c r="A245">
        <f t="shared" si="24"/>
        <v>0</v>
      </c>
      <c r="B245">
        <f t="shared" si="28"/>
        <v>0</v>
      </c>
      <c r="K245" s="2"/>
      <c r="L245" s="2"/>
      <c r="P245" s="2"/>
      <c r="Q245" s="2"/>
      <c r="R245" s="2"/>
      <c r="T245" s="2"/>
      <c r="Z245">
        <f t="shared" si="25"/>
        <v>-38.892359999999996</v>
      </c>
      <c r="AA245">
        <f t="shared" si="26"/>
        <v>0</v>
      </c>
      <c r="AB245">
        <f t="shared" si="27"/>
        <v>38.892359999999996</v>
      </c>
    </row>
    <row r="246" spans="1:28" x14ac:dyDescent="0.3">
      <c r="A246">
        <f t="shared" si="24"/>
        <v>0</v>
      </c>
      <c r="B246">
        <f t="shared" si="28"/>
        <v>0</v>
      </c>
      <c r="K246" s="2"/>
      <c r="L246" s="2"/>
      <c r="P246" s="2"/>
      <c r="Q246" s="2"/>
      <c r="R246" s="2"/>
      <c r="T246" s="2"/>
      <c r="Z246">
        <f t="shared" si="25"/>
        <v>-38.892359999999996</v>
      </c>
      <c r="AA246">
        <f t="shared" si="26"/>
        <v>0</v>
      </c>
      <c r="AB246">
        <f t="shared" si="27"/>
        <v>38.892359999999996</v>
      </c>
    </row>
    <row r="247" spans="1:28" x14ac:dyDescent="0.3">
      <c r="A247">
        <f t="shared" si="24"/>
        <v>0</v>
      </c>
      <c r="B247">
        <f t="shared" si="28"/>
        <v>0</v>
      </c>
      <c r="K247" s="2"/>
      <c r="L247" s="2"/>
      <c r="P247" s="2"/>
      <c r="Q247" s="2"/>
      <c r="R247" s="2"/>
      <c r="T247" s="2"/>
      <c r="Z247">
        <f t="shared" si="25"/>
        <v>-38.892359999999996</v>
      </c>
      <c r="AA247">
        <f t="shared" si="26"/>
        <v>0</v>
      </c>
      <c r="AB247">
        <f t="shared" si="27"/>
        <v>38.892359999999996</v>
      </c>
    </row>
    <row r="248" spans="1:28" x14ac:dyDescent="0.3">
      <c r="A248">
        <f t="shared" si="24"/>
        <v>0</v>
      </c>
      <c r="B248">
        <f t="shared" si="28"/>
        <v>0</v>
      </c>
      <c r="K248" s="2"/>
      <c r="L248" s="2"/>
      <c r="P248" s="2"/>
      <c r="Q248" s="2"/>
      <c r="R248" s="2"/>
      <c r="T248" s="2"/>
      <c r="Z248">
        <f t="shared" si="25"/>
        <v>-38.892359999999996</v>
      </c>
      <c r="AA248">
        <f t="shared" si="26"/>
        <v>0</v>
      </c>
      <c r="AB248">
        <f t="shared" si="27"/>
        <v>38.892359999999996</v>
      </c>
    </row>
    <row r="249" spans="1:28" x14ac:dyDescent="0.3">
      <c r="A249">
        <f t="shared" si="24"/>
        <v>0</v>
      </c>
      <c r="B249">
        <f t="shared" si="28"/>
        <v>0</v>
      </c>
      <c r="K249" s="2"/>
      <c r="L249" s="2"/>
      <c r="P249" s="2"/>
      <c r="Q249" s="2"/>
      <c r="R249" s="2"/>
      <c r="T249" s="2"/>
      <c r="Z249">
        <f t="shared" si="25"/>
        <v>-38.892359999999996</v>
      </c>
      <c r="AA249">
        <f t="shared" si="26"/>
        <v>0</v>
      </c>
      <c r="AB249">
        <f t="shared" si="27"/>
        <v>38.892359999999996</v>
      </c>
    </row>
    <row r="250" spans="1:28" x14ac:dyDescent="0.3">
      <c r="A250">
        <f t="shared" si="24"/>
        <v>0</v>
      </c>
      <c r="B250">
        <f t="shared" si="28"/>
        <v>0</v>
      </c>
      <c r="K250" s="2"/>
      <c r="L250" s="2"/>
      <c r="P250" s="2"/>
      <c r="Q250" s="2"/>
      <c r="R250" s="2"/>
      <c r="T250" s="2"/>
      <c r="Z250">
        <f t="shared" si="25"/>
        <v>-38.892359999999996</v>
      </c>
      <c r="AA250">
        <f t="shared" si="26"/>
        <v>0</v>
      </c>
      <c r="AB250">
        <f t="shared" si="27"/>
        <v>38.892359999999996</v>
      </c>
    </row>
    <row r="251" spans="1:28" x14ac:dyDescent="0.3">
      <c r="A251">
        <f t="shared" si="24"/>
        <v>0</v>
      </c>
      <c r="B251">
        <f t="shared" si="28"/>
        <v>0</v>
      </c>
      <c r="K251" s="2"/>
      <c r="L251" s="2"/>
      <c r="P251" s="2"/>
      <c r="Q251" s="2"/>
      <c r="R251" s="2"/>
      <c r="T251" s="2"/>
      <c r="Z251">
        <f t="shared" si="25"/>
        <v>-38.892359999999996</v>
      </c>
      <c r="AA251">
        <f t="shared" si="26"/>
        <v>0</v>
      </c>
      <c r="AB251">
        <f t="shared" si="27"/>
        <v>38.892359999999996</v>
      </c>
    </row>
    <row r="252" spans="1:28" x14ac:dyDescent="0.3">
      <c r="A252">
        <f t="shared" si="24"/>
        <v>0</v>
      </c>
      <c r="B252">
        <f t="shared" si="28"/>
        <v>0</v>
      </c>
      <c r="K252" s="2"/>
      <c r="L252" s="2"/>
      <c r="P252" s="2"/>
      <c r="Q252" s="2"/>
      <c r="R252" s="2"/>
      <c r="T252" s="2"/>
      <c r="Z252">
        <f t="shared" si="25"/>
        <v>-38.892359999999996</v>
      </c>
      <c r="AA252">
        <f t="shared" si="26"/>
        <v>0</v>
      </c>
      <c r="AB252">
        <f t="shared" si="27"/>
        <v>38.892359999999996</v>
      </c>
    </row>
    <row r="253" spans="1:28" x14ac:dyDescent="0.3">
      <c r="A253">
        <f t="shared" si="24"/>
        <v>0</v>
      </c>
      <c r="B253">
        <f t="shared" si="28"/>
        <v>0</v>
      </c>
      <c r="K253" s="2"/>
      <c r="L253" s="2"/>
      <c r="P253" s="2"/>
      <c r="Q253" s="2"/>
      <c r="R253" s="2"/>
      <c r="T253" s="2"/>
      <c r="Z253">
        <f t="shared" si="25"/>
        <v>-38.892359999999996</v>
      </c>
      <c r="AA253">
        <f t="shared" si="26"/>
        <v>0</v>
      </c>
      <c r="AB253">
        <f t="shared" si="27"/>
        <v>38.892359999999996</v>
      </c>
    </row>
    <row r="254" spans="1:28" x14ac:dyDescent="0.3">
      <c r="A254">
        <f t="shared" si="24"/>
        <v>0</v>
      </c>
      <c r="B254">
        <f t="shared" si="28"/>
        <v>0</v>
      </c>
      <c r="K254" s="2"/>
      <c r="L254" s="2"/>
      <c r="P254" s="2"/>
      <c r="Q254" s="2"/>
      <c r="R254" s="2"/>
      <c r="T254" s="2"/>
      <c r="Z254">
        <f t="shared" si="25"/>
        <v>-38.892359999999996</v>
      </c>
      <c r="AA254">
        <f t="shared" si="26"/>
        <v>0</v>
      </c>
      <c r="AB254">
        <f t="shared" si="27"/>
        <v>38.892359999999996</v>
      </c>
    </row>
    <row r="255" spans="1:28" x14ac:dyDescent="0.3">
      <c r="A255">
        <f t="shared" si="24"/>
        <v>0</v>
      </c>
      <c r="B255">
        <f t="shared" si="28"/>
        <v>0</v>
      </c>
      <c r="K255" s="2"/>
      <c r="L255" s="2"/>
      <c r="P255" s="2"/>
      <c r="Q255" s="2"/>
      <c r="R255" s="2"/>
      <c r="T255" s="2"/>
      <c r="Z255">
        <f t="shared" si="25"/>
        <v>-38.892359999999996</v>
      </c>
      <c r="AA255">
        <f t="shared" si="26"/>
        <v>0</v>
      </c>
      <c r="AB255">
        <f t="shared" si="27"/>
        <v>38.892359999999996</v>
      </c>
    </row>
    <row r="256" spans="1:28" x14ac:dyDescent="0.3">
      <c r="A256">
        <f t="shared" si="24"/>
        <v>0</v>
      </c>
      <c r="B256">
        <f t="shared" si="28"/>
        <v>0</v>
      </c>
      <c r="K256" s="2"/>
      <c r="L256" s="2"/>
      <c r="P256" s="2"/>
      <c r="Q256" s="2"/>
      <c r="R256" s="2"/>
      <c r="T256" s="2"/>
      <c r="Z256">
        <f t="shared" si="25"/>
        <v>-38.892359999999996</v>
      </c>
      <c r="AA256">
        <f t="shared" si="26"/>
        <v>0</v>
      </c>
      <c r="AB256">
        <f t="shared" si="27"/>
        <v>38.892359999999996</v>
      </c>
    </row>
    <row r="257" spans="1:28" x14ac:dyDescent="0.3">
      <c r="A257">
        <f t="shared" si="24"/>
        <v>0</v>
      </c>
      <c r="B257">
        <f t="shared" si="28"/>
        <v>0</v>
      </c>
      <c r="K257" s="2"/>
      <c r="L257" s="2"/>
      <c r="P257" s="2"/>
      <c r="Q257" s="2"/>
      <c r="R257" s="2"/>
      <c r="T257" s="2"/>
      <c r="Z257">
        <f t="shared" si="25"/>
        <v>-38.892359999999996</v>
      </c>
      <c r="AA257">
        <f t="shared" si="26"/>
        <v>0</v>
      </c>
      <c r="AB257">
        <f t="shared" si="27"/>
        <v>38.892359999999996</v>
      </c>
    </row>
    <row r="258" spans="1:28" x14ac:dyDescent="0.3">
      <c r="A258">
        <f t="shared" si="24"/>
        <v>0</v>
      </c>
      <c r="B258">
        <f t="shared" si="28"/>
        <v>0</v>
      </c>
      <c r="K258" s="2"/>
      <c r="L258" s="2"/>
      <c r="P258" s="2"/>
      <c r="Q258" s="2"/>
      <c r="R258" s="2"/>
      <c r="T258" s="2"/>
      <c r="Z258">
        <f t="shared" si="25"/>
        <v>-38.892359999999996</v>
      </c>
      <c r="AA258">
        <f t="shared" si="26"/>
        <v>0</v>
      </c>
      <c r="AB258">
        <f t="shared" si="27"/>
        <v>38.892359999999996</v>
      </c>
    </row>
    <row r="259" spans="1:28" x14ac:dyDescent="0.3">
      <c r="A259">
        <f t="shared" si="24"/>
        <v>0</v>
      </c>
      <c r="B259">
        <f t="shared" si="28"/>
        <v>0</v>
      </c>
      <c r="K259" s="2"/>
      <c r="L259" s="2"/>
      <c r="P259" s="2"/>
      <c r="Q259" s="2"/>
      <c r="R259" s="2"/>
      <c r="T259" s="2"/>
      <c r="Z259">
        <f t="shared" si="25"/>
        <v>-38.892359999999996</v>
      </c>
      <c r="AA259">
        <f t="shared" si="26"/>
        <v>0</v>
      </c>
      <c r="AB259">
        <f t="shared" si="27"/>
        <v>38.892359999999996</v>
      </c>
    </row>
    <row r="260" spans="1:28" x14ac:dyDescent="0.3">
      <c r="A260">
        <f t="shared" si="24"/>
        <v>0</v>
      </c>
      <c r="B260">
        <f t="shared" si="28"/>
        <v>0</v>
      </c>
      <c r="K260" s="2"/>
      <c r="L260" s="2"/>
      <c r="P260" s="2"/>
      <c r="Q260" s="2"/>
      <c r="R260" s="2"/>
      <c r="T260" s="2"/>
      <c r="Z260">
        <f t="shared" si="25"/>
        <v>-38.892359999999996</v>
      </c>
      <c r="AA260">
        <f t="shared" si="26"/>
        <v>0</v>
      </c>
      <c r="AB260">
        <f t="shared" si="27"/>
        <v>38.892359999999996</v>
      </c>
    </row>
    <row r="261" spans="1:28" x14ac:dyDescent="0.3">
      <c r="A261">
        <f t="shared" si="24"/>
        <v>0</v>
      </c>
      <c r="B261">
        <f t="shared" si="28"/>
        <v>0</v>
      </c>
      <c r="K261" s="2"/>
      <c r="L261" s="2"/>
      <c r="P261" s="2"/>
      <c r="Q261" s="2"/>
      <c r="R261" s="2"/>
      <c r="T261" s="2"/>
      <c r="Z261">
        <f t="shared" si="25"/>
        <v>-38.892359999999996</v>
      </c>
      <c r="AA261">
        <f t="shared" si="26"/>
        <v>0</v>
      </c>
      <c r="AB261">
        <f t="shared" si="27"/>
        <v>38.892359999999996</v>
      </c>
    </row>
    <row r="262" spans="1:28" x14ac:dyDescent="0.3">
      <c r="A262">
        <f t="shared" si="24"/>
        <v>0</v>
      </c>
      <c r="B262">
        <f t="shared" si="28"/>
        <v>0</v>
      </c>
      <c r="K262" s="2"/>
      <c r="L262" s="2"/>
      <c r="P262" s="2"/>
      <c r="Q262" s="2"/>
      <c r="R262" s="2"/>
      <c r="T262" s="2"/>
      <c r="Z262">
        <f t="shared" si="25"/>
        <v>-38.892359999999996</v>
      </c>
      <c r="AA262">
        <f t="shared" si="26"/>
        <v>0</v>
      </c>
      <c r="AB262">
        <f t="shared" si="27"/>
        <v>38.892359999999996</v>
      </c>
    </row>
    <row r="263" spans="1:28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  <c r="Z263">
        <f t="shared" ref="Z263:Z311" si="30">W263-MIN($W$6:$W$311)</f>
        <v>-38.892359999999996</v>
      </c>
      <c r="AA263">
        <f t="shared" ref="AA263:AA311" si="31">IF(T263&lt;$AB$3,0,$AB$1*((T263-$AB$3)-$AB$2+($AB$2*(EXP(-1*(T263-$AB$3)/$AB$2)))))</f>
        <v>0</v>
      </c>
      <c r="AB263">
        <f t="shared" ref="AB263:AB311" si="32">ABS(AA263-Z263)</f>
        <v>38.892359999999996</v>
      </c>
    </row>
    <row r="264" spans="1:28" x14ac:dyDescent="0.3">
      <c r="A264">
        <f t="shared" si="29"/>
        <v>0</v>
      </c>
      <c r="B264">
        <f t="shared" ref="B264:B327" si="33">(E264-E263)*100</f>
        <v>0</v>
      </c>
      <c r="K264" s="2"/>
      <c r="L264" s="2"/>
      <c r="P264" s="2"/>
      <c r="Q264" s="2"/>
      <c r="R264" s="2"/>
      <c r="T264" s="2"/>
      <c r="Z264">
        <f t="shared" si="30"/>
        <v>-38.892359999999996</v>
      </c>
      <c r="AA264">
        <f t="shared" si="31"/>
        <v>0</v>
      </c>
      <c r="AB264">
        <f t="shared" si="32"/>
        <v>38.892359999999996</v>
      </c>
    </row>
    <row r="265" spans="1:28" x14ac:dyDescent="0.3">
      <c r="A265">
        <f t="shared" si="29"/>
        <v>0</v>
      </c>
      <c r="B265">
        <f t="shared" si="33"/>
        <v>0</v>
      </c>
      <c r="K265" s="2"/>
      <c r="L265" s="2"/>
      <c r="P265" s="2"/>
      <c r="Q265" s="2"/>
      <c r="R265" s="2"/>
      <c r="T265" s="2"/>
      <c r="Z265">
        <f t="shared" si="30"/>
        <v>-38.892359999999996</v>
      </c>
      <c r="AA265">
        <f t="shared" si="31"/>
        <v>0</v>
      </c>
      <c r="AB265">
        <f t="shared" si="32"/>
        <v>38.892359999999996</v>
      </c>
    </row>
    <row r="266" spans="1:28" x14ac:dyDescent="0.3">
      <c r="A266">
        <f t="shared" si="29"/>
        <v>0</v>
      </c>
      <c r="B266">
        <f t="shared" si="33"/>
        <v>0</v>
      </c>
      <c r="K266" s="2"/>
      <c r="L266" s="2"/>
      <c r="P266" s="2"/>
      <c r="Q266" s="2"/>
      <c r="R266" s="2"/>
      <c r="T266" s="2"/>
      <c r="Z266">
        <f t="shared" si="30"/>
        <v>-38.892359999999996</v>
      </c>
      <c r="AA266">
        <f t="shared" si="31"/>
        <v>0</v>
      </c>
      <c r="AB266">
        <f t="shared" si="32"/>
        <v>38.892359999999996</v>
      </c>
    </row>
    <row r="267" spans="1:28" x14ac:dyDescent="0.3">
      <c r="A267">
        <f t="shared" si="29"/>
        <v>0</v>
      </c>
      <c r="B267">
        <f t="shared" si="33"/>
        <v>0</v>
      </c>
      <c r="K267" s="2"/>
      <c r="L267" s="2"/>
      <c r="P267" s="2"/>
      <c r="Q267" s="2"/>
      <c r="R267" s="2"/>
      <c r="T267" s="2"/>
      <c r="Z267">
        <f t="shared" si="30"/>
        <v>-38.892359999999996</v>
      </c>
      <c r="AA267">
        <f t="shared" si="31"/>
        <v>0</v>
      </c>
      <c r="AB267">
        <f t="shared" si="32"/>
        <v>38.892359999999996</v>
      </c>
    </row>
    <row r="268" spans="1:28" x14ac:dyDescent="0.3">
      <c r="A268">
        <f t="shared" si="29"/>
        <v>0</v>
      </c>
      <c r="B268">
        <f t="shared" si="33"/>
        <v>0</v>
      </c>
      <c r="K268" s="2"/>
      <c r="L268" s="2"/>
      <c r="P268" s="2"/>
      <c r="Q268" s="2"/>
      <c r="R268" s="2"/>
      <c r="T268" s="2"/>
      <c r="Z268">
        <f t="shared" si="30"/>
        <v>-38.892359999999996</v>
      </c>
      <c r="AA268">
        <f t="shared" si="31"/>
        <v>0</v>
      </c>
      <c r="AB268">
        <f t="shared" si="32"/>
        <v>38.892359999999996</v>
      </c>
    </row>
    <row r="269" spans="1:28" x14ac:dyDescent="0.3">
      <c r="A269">
        <f t="shared" si="29"/>
        <v>0</v>
      </c>
      <c r="B269">
        <f t="shared" si="33"/>
        <v>0</v>
      </c>
      <c r="K269" s="2"/>
      <c r="L269" s="2"/>
      <c r="P269" s="2"/>
      <c r="Q269" s="2"/>
      <c r="R269" s="2"/>
      <c r="T269" s="2"/>
      <c r="Z269">
        <f t="shared" si="30"/>
        <v>-38.892359999999996</v>
      </c>
      <c r="AA269">
        <f t="shared" si="31"/>
        <v>0</v>
      </c>
      <c r="AB269">
        <f t="shared" si="32"/>
        <v>38.892359999999996</v>
      </c>
    </row>
    <row r="270" spans="1:28" x14ac:dyDescent="0.3">
      <c r="A270">
        <f t="shared" si="29"/>
        <v>0</v>
      </c>
      <c r="B270">
        <f t="shared" si="33"/>
        <v>0</v>
      </c>
      <c r="K270" s="2"/>
      <c r="L270" s="2"/>
      <c r="P270" s="2"/>
      <c r="Q270" s="2"/>
      <c r="R270" s="2"/>
      <c r="T270" s="2"/>
      <c r="Z270">
        <f t="shared" si="30"/>
        <v>-38.892359999999996</v>
      </c>
      <c r="AA270">
        <f t="shared" si="31"/>
        <v>0</v>
      </c>
      <c r="AB270">
        <f t="shared" si="32"/>
        <v>38.892359999999996</v>
      </c>
    </row>
    <row r="271" spans="1:28" x14ac:dyDescent="0.3">
      <c r="A271">
        <f t="shared" si="29"/>
        <v>0</v>
      </c>
      <c r="B271">
        <f t="shared" si="33"/>
        <v>0</v>
      </c>
      <c r="K271" s="2"/>
      <c r="L271" s="2"/>
      <c r="P271" s="2"/>
      <c r="Q271" s="2"/>
      <c r="R271" s="2"/>
      <c r="T271" s="2"/>
      <c r="Z271">
        <f t="shared" si="30"/>
        <v>-38.892359999999996</v>
      </c>
      <c r="AA271">
        <f t="shared" si="31"/>
        <v>0</v>
      </c>
      <c r="AB271">
        <f t="shared" si="32"/>
        <v>38.892359999999996</v>
      </c>
    </row>
    <row r="272" spans="1:28" x14ac:dyDescent="0.3">
      <c r="A272">
        <f t="shared" si="29"/>
        <v>0</v>
      </c>
      <c r="B272">
        <f t="shared" si="33"/>
        <v>0</v>
      </c>
      <c r="K272" s="2"/>
      <c r="L272" s="2"/>
      <c r="P272" s="2"/>
      <c r="Q272" s="2"/>
      <c r="R272" s="2"/>
      <c r="T272" s="2"/>
      <c r="Z272">
        <f t="shared" si="30"/>
        <v>-38.892359999999996</v>
      </c>
      <c r="AA272">
        <f t="shared" si="31"/>
        <v>0</v>
      </c>
      <c r="AB272">
        <f t="shared" si="32"/>
        <v>38.892359999999996</v>
      </c>
    </row>
    <row r="273" spans="1:28" x14ac:dyDescent="0.3">
      <c r="A273">
        <f t="shared" si="29"/>
        <v>0</v>
      </c>
      <c r="B273">
        <f t="shared" si="33"/>
        <v>0</v>
      </c>
      <c r="K273" s="2"/>
      <c r="L273" s="2"/>
      <c r="P273" s="2"/>
      <c r="Q273" s="2"/>
      <c r="R273" s="2"/>
      <c r="T273" s="2"/>
      <c r="Z273">
        <f t="shared" si="30"/>
        <v>-38.892359999999996</v>
      </c>
      <c r="AA273">
        <f t="shared" si="31"/>
        <v>0</v>
      </c>
      <c r="AB273">
        <f t="shared" si="32"/>
        <v>38.892359999999996</v>
      </c>
    </row>
    <row r="274" spans="1:28" x14ac:dyDescent="0.3">
      <c r="A274">
        <f t="shared" si="29"/>
        <v>0</v>
      </c>
      <c r="B274">
        <f t="shared" si="33"/>
        <v>0</v>
      </c>
      <c r="K274" s="2"/>
      <c r="L274" s="2"/>
      <c r="P274" s="2"/>
      <c r="Q274" s="2"/>
      <c r="R274" s="2"/>
      <c r="T274" s="2"/>
      <c r="Z274">
        <f t="shared" si="30"/>
        <v>-38.892359999999996</v>
      </c>
      <c r="AA274">
        <f t="shared" si="31"/>
        <v>0</v>
      </c>
      <c r="AB274">
        <f t="shared" si="32"/>
        <v>38.892359999999996</v>
      </c>
    </row>
    <row r="275" spans="1:28" x14ac:dyDescent="0.3">
      <c r="A275">
        <f t="shared" si="29"/>
        <v>0</v>
      </c>
      <c r="B275">
        <f t="shared" si="33"/>
        <v>0</v>
      </c>
      <c r="K275" s="2"/>
      <c r="L275" s="2"/>
      <c r="P275" s="2"/>
      <c r="Q275" s="2"/>
      <c r="R275" s="2"/>
      <c r="T275" s="2"/>
      <c r="Z275">
        <f t="shared" si="30"/>
        <v>-38.892359999999996</v>
      </c>
      <c r="AA275">
        <f t="shared" si="31"/>
        <v>0</v>
      </c>
      <c r="AB275">
        <f t="shared" si="32"/>
        <v>38.892359999999996</v>
      </c>
    </row>
    <row r="276" spans="1:28" x14ac:dyDescent="0.3">
      <c r="A276">
        <f t="shared" si="29"/>
        <v>0</v>
      </c>
      <c r="B276">
        <f t="shared" si="33"/>
        <v>0</v>
      </c>
      <c r="K276" s="2"/>
      <c r="L276" s="2"/>
      <c r="P276" s="2"/>
      <c r="Q276" s="2"/>
      <c r="R276" s="2"/>
      <c r="T276" s="2"/>
      <c r="Z276">
        <f t="shared" si="30"/>
        <v>-38.892359999999996</v>
      </c>
      <c r="AA276">
        <f t="shared" si="31"/>
        <v>0</v>
      </c>
      <c r="AB276">
        <f t="shared" si="32"/>
        <v>38.892359999999996</v>
      </c>
    </row>
    <row r="277" spans="1:28" x14ac:dyDescent="0.3">
      <c r="A277">
        <f t="shared" si="29"/>
        <v>0</v>
      </c>
      <c r="B277">
        <f t="shared" si="33"/>
        <v>0</v>
      </c>
      <c r="K277" s="2"/>
      <c r="L277" s="2"/>
      <c r="P277" s="2"/>
      <c r="Q277" s="2"/>
      <c r="R277" s="2"/>
      <c r="T277" s="2"/>
      <c r="Z277">
        <f t="shared" si="30"/>
        <v>-38.892359999999996</v>
      </c>
      <c r="AA277">
        <f t="shared" si="31"/>
        <v>0</v>
      </c>
      <c r="AB277">
        <f t="shared" si="32"/>
        <v>38.892359999999996</v>
      </c>
    </row>
    <row r="278" spans="1:28" x14ac:dyDescent="0.3">
      <c r="A278">
        <f t="shared" si="29"/>
        <v>0</v>
      </c>
      <c r="B278">
        <f t="shared" si="33"/>
        <v>0</v>
      </c>
      <c r="K278" s="2"/>
      <c r="L278" s="2"/>
      <c r="P278" s="2"/>
      <c r="Q278" s="2"/>
      <c r="R278" s="2"/>
      <c r="T278" s="2"/>
      <c r="Z278">
        <f t="shared" si="30"/>
        <v>-38.892359999999996</v>
      </c>
      <c r="AA278">
        <f t="shared" si="31"/>
        <v>0</v>
      </c>
      <c r="AB278">
        <f t="shared" si="32"/>
        <v>38.892359999999996</v>
      </c>
    </row>
    <row r="279" spans="1:28" x14ac:dyDescent="0.3">
      <c r="A279">
        <f t="shared" si="29"/>
        <v>0</v>
      </c>
      <c r="B279">
        <f t="shared" si="33"/>
        <v>0</v>
      </c>
      <c r="K279" s="2"/>
      <c r="L279" s="2"/>
      <c r="P279" s="2"/>
      <c r="Q279" s="2"/>
      <c r="R279" s="2"/>
      <c r="T279" s="2"/>
      <c r="Z279">
        <f t="shared" si="30"/>
        <v>-38.892359999999996</v>
      </c>
      <c r="AA279">
        <f t="shared" si="31"/>
        <v>0</v>
      </c>
      <c r="AB279">
        <f t="shared" si="32"/>
        <v>38.892359999999996</v>
      </c>
    </row>
    <row r="280" spans="1:28" x14ac:dyDescent="0.3">
      <c r="A280">
        <f t="shared" si="29"/>
        <v>0</v>
      </c>
      <c r="B280">
        <f t="shared" si="33"/>
        <v>0</v>
      </c>
      <c r="K280" s="2"/>
      <c r="L280" s="2"/>
      <c r="P280" s="2"/>
      <c r="Q280" s="2"/>
      <c r="R280" s="2"/>
      <c r="T280" s="2"/>
      <c r="Z280">
        <f t="shared" si="30"/>
        <v>-38.892359999999996</v>
      </c>
      <c r="AA280">
        <f t="shared" si="31"/>
        <v>0</v>
      </c>
      <c r="AB280">
        <f t="shared" si="32"/>
        <v>38.892359999999996</v>
      </c>
    </row>
    <row r="281" spans="1:28" x14ac:dyDescent="0.3">
      <c r="A281">
        <f t="shared" si="29"/>
        <v>0</v>
      </c>
      <c r="B281">
        <f t="shared" si="33"/>
        <v>0</v>
      </c>
      <c r="K281" s="2"/>
      <c r="L281" s="2"/>
      <c r="P281" s="2"/>
      <c r="Q281" s="2"/>
      <c r="R281" s="2"/>
      <c r="T281" s="2"/>
      <c r="Z281">
        <f t="shared" si="30"/>
        <v>-38.892359999999996</v>
      </c>
      <c r="AA281">
        <f t="shared" si="31"/>
        <v>0</v>
      </c>
      <c r="AB281">
        <f t="shared" si="32"/>
        <v>38.892359999999996</v>
      </c>
    </row>
    <row r="282" spans="1:28" x14ac:dyDescent="0.3">
      <c r="A282">
        <f t="shared" si="29"/>
        <v>0</v>
      </c>
      <c r="B282">
        <f t="shared" si="33"/>
        <v>0</v>
      </c>
      <c r="K282" s="2"/>
      <c r="L282" s="2"/>
      <c r="P282" s="2"/>
      <c r="Q282" s="2"/>
      <c r="R282" s="2"/>
      <c r="T282" s="2"/>
      <c r="Z282">
        <f t="shared" si="30"/>
        <v>-38.892359999999996</v>
      </c>
      <c r="AA282">
        <f t="shared" si="31"/>
        <v>0</v>
      </c>
      <c r="AB282">
        <f t="shared" si="32"/>
        <v>38.892359999999996</v>
      </c>
    </row>
    <row r="283" spans="1:28" x14ac:dyDescent="0.3">
      <c r="A283">
        <f t="shared" si="29"/>
        <v>0</v>
      </c>
      <c r="B283">
        <f t="shared" si="33"/>
        <v>0</v>
      </c>
      <c r="K283" s="2"/>
      <c r="L283" s="2"/>
      <c r="P283" s="2"/>
      <c r="Q283" s="2"/>
      <c r="R283" s="2"/>
      <c r="T283" s="2"/>
      <c r="Z283">
        <f t="shared" si="30"/>
        <v>-38.892359999999996</v>
      </c>
      <c r="AA283">
        <f t="shared" si="31"/>
        <v>0</v>
      </c>
      <c r="AB283">
        <f t="shared" si="32"/>
        <v>38.892359999999996</v>
      </c>
    </row>
    <row r="284" spans="1:28" x14ac:dyDescent="0.3">
      <c r="A284">
        <f t="shared" si="29"/>
        <v>0</v>
      </c>
      <c r="B284">
        <f t="shared" si="33"/>
        <v>0</v>
      </c>
      <c r="K284" s="2"/>
      <c r="L284" s="2"/>
      <c r="P284" s="2"/>
      <c r="Q284" s="2"/>
      <c r="R284" s="2"/>
      <c r="T284" s="2"/>
      <c r="Z284">
        <f t="shared" si="30"/>
        <v>-38.892359999999996</v>
      </c>
      <c r="AA284">
        <f t="shared" si="31"/>
        <v>0</v>
      </c>
      <c r="AB284">
        <f t="shared" si="32"/>
        <v>38.892359999999996</v>
      </c>
    </row>
    <row r="285" spans="1:28" x14ac:dyDescent="0.3">
      <c r="A285">
        <f t="shared" si="29"/>
        <v>0</v>
      </c>
      <c r="B285">
        <f t="shared" si="33"/>
        <v>0</v>
      </c>
      <c r="K285" s="2"/>
      <c r="L285" s="2"/>
      <c r="P285" s="2"/>
      <c r="Q285" s="2"/>
      <c r="R285" s="2"/>
      <c r="T285" s="2"/>
      <c r="Z285">
        <f t="shared" si="30"/>
        <v>-38.892359999999996</v>
      </c>
      <c r="AA285">
        <f t="shared" si="31"/>
        <v>0</v>
      </c>
      <c r="AB285">
        <f t="shared" si="32"/>
        <v>38.892359999999996</v>
      </c>
    </row>
    <row r="286" spans="1:28" x14ac:dyDescent="0.3">
      <c r="A286">
        <f t="shared" si="29"/>
        <v>0</v>
      </c>
      <c r="B286">
        <f t="shared" si="33"/>
        <v>0</v>
      </c>
      <c r="K286" s="2"/>
      <c r="L286" s="2"/>
      <c r="P286" s="2"/>
      <c r="Q286" s="2"/>
      <c r="R286" s="2"/>
      <c r="T286" s="2"/>
      <c r="Z286">
        <f t="shared" si="30"/>
        <v>-38.892359999999996</v>
      </c>
      <c r="AA286">
        <f t="shared" si="31"/>
        <v>0</v>
      </c>
      <c r="AB286">
        <f t="shared" si="32"/>
        <v>38.892359999999996</v>
      </c>
    </row>
    <row r="287" spans="1:28" x14ac:dyDescent="0.3">
      <c r="A287">
        <f t="shared" si="29"/>
        <v>0</v>
      </c>
      <c r="B287">
        <f t="shared" si="33"/>
        <v>0</v>
      </c>
      <c r="K287" s="2"/>
      <c r="L287" s="2"/>
      <c r="P287" s="2"/>
      <c r="Q287" s="2"/>
      <c r="R287" s="2"/>
      <c r="T287" s="2"/>
      <c r="Z287">
        <f t="shared" si="30"/>
        <v>-38.892359999999996</v>
      </c>
      <c r="AA287">
        <f t="shared" si="31"/>
        <v>0</v>
      </c>
      <c r="AB287">
        <f t="shared" si="32"/>
        <v>38.892359999999996</v>
      </c>
    </row>
    <row r="288" spans="1:28" x14ac:dyDescent="0.3">
      <c r="A288">
        <f t="shared" si="29"/>
        <v>0</v>
      </c>
      <c r="B288">
        <f t="shared" si="33"/>
        <v>0</v>
      </c>
      <c r="K288" s="2"/>
      <c r="L288" s="2"/>
      <c r="P288" s="2"/>
      <c r="Q288" s="2"/>
      <c r="R288" s="2"/>
      <c r="T288" s="2"/>
      <c r="Z288">
        <f t="shared" si="30"/>
        <v>-38.892359999999996</v>
      </c>
      <c r="AA288">
        <f t="shared" si="31"/>
        <v>0</v>
      </c>
      <c r="AB288">
        <f t="shared" si="32"/>
        <v>38.892359999999996</v>
      </c>
    </row>
    <row r="289" spans="1:28" x14ac:dyDescent="0.3">
      <c r="A289">
        <f t="shared" si="29"/>
        <v>0</v>
      </c>
      <c r="B289">
        <f t="shared" si="33"/>
        <v>0</v>
      </c>
      <c r="K289" s="2"/>
      <c r="L289" s="2"/>
      <c r="P289" s="2"/>
      <c r="Q289" s="2"/>
      <c r="R289" s="2"/>
      <c r="T289" s="2"/>
      <c r="Z289">
        <f t="shared" si="30"/>
        <v>-38.892359999999996</v>
      </c>
      <c r="AA289">
        <f t="shared" si="31"/>
        <v>0</v>
      </c>
      <c r="AB289">
        <f t="shared" si="32"/>
        <v>38.892359999999996</v>
      </c>
    </row>
    <row r="290" spans="1:28" x14ac:dyDescent="0.3">
      <c r="A290">
        <f t="shared" si="29"/>
        <v>0</v>
      </c>
      <c r="B290">
        <f t="shared" si="33"/>
        <v>0</v>
      </c>
      <c r="K290" s="2"/>
      <c r="L290" s="2"/>
      <c r="P290" s="2"/>
      <c r="Q290" s="2"/>
      <c r="R290" s="2"/>
      <c r="T290" s="2"/>
      <c r="Z290">
        <f t="shared" si="30"/>
        <v>-38.892359999999996</v>
      </c>
      <c r="AA290">
        <f t="shared" si="31"/>
        <v>0</v>
      </c>
      <c r="AB290">
        <f t="shared" si="32"/>
        <v>38.892359999999996</v>
      </c>
    </row>
    <row r="291" spans="1:28" x14ac:dyDescent="0.3">
      <c r="A291">
        <f t="shared" si="29"/>
        <v>0</v>
      </c>
      <c r="B291">
        <f t="shared" si="33"/>
        <v>0</v>
      </c>
      <c r="K291" s="2"/>
      <c r="L291" s="2"/>
      <c r="P291" s="2"/>
      <c r="Q291" s="2"/>
      <c r="R291" s="2"/>
      <c r="T291" s="2"/>
      <c r="Z291">
        <f t="shared" si="30"/>
        <v>-38.892359999999996</v>
      </c>
      <c r="AA291">
        <f t="shared" si="31"/>
        <v>0</v>
      </c>
      <c r="AB291">
        <f t="shared" si="32"/>
        <v>38.892359999999996</v>
      </c>
    </row>
    <row r="292" spans="1:28" x14ac:dyDescent="0.3">
      <c r="A292">
        <f t="shared" si="29"/>
        <v>0</v>
      </c>
      <c r="B292">
        <f t="shared" si="33"/>
        <v>0</v>
      </c>
      <c r="K292" s="2"/>
      <c r="L292" s="2"/>
      <c r="P292" s="2"/>
      <c r="Q292" s="2"/>
      <c r="R292" s="2"/>
      <c r="T292" s="2"/>
      <c r="Z292">
        <f t="shared" si="30"/>
        <v>-38.892359999999996</v>
      </c>
      <c r="AA292">
        <f t="shared" si="31"/>
        <v>0</v>
      </c>
      <c r="AB292">
        <f t="shared" si="32"/>
        <v>38.892359999999996</v>
      </c>
    </row>
    <row r="293" spans="1:28" x14ac:dyDescent="0.3">
      <c r="A293">
        <f t="shared" si="29"/>
        <v>0</v>
      </c>
      <c r="B293">
        <f t="shared" si="33"/>
        <v>0</v>
      </c>
      <c r="K293" s="2"/>
      <c r="L293" s="2"/>
      <c r="P293" s="2"/>
      <c r="Q293" s="2"/>
      <c r="R293" s="2"/>
      <c r="T293" s="2"/>
      <c r="Z293">
        <f t="shared" si="30"/>
        <v>-38.892359999999996</v>
      </c>
      <c r="AA293">
        <f t="shared" si="31"/>
        <v>0</v>
      </c>
      <c r="AB293">
        <f t="shared" si="32"/>
        <v>38.892359999999996</v>
      </c>
    </row>
    <row r="294" spans="1:28" x14ac:dyDescent="0.3">
      <c r="A294">
        <f t="shared" si="29"/>
        <v>0</v>
      </c>
      <c r="B294">
        <f t="shared" si="33"/>
        <v>0</v>
      </c>
      <c r="K294" s="2"/>
      <c r="L294" s="2"/>
      <c r="P294" s="2"/>
      <c r="Q294" s="2"/>
      <c r="R294" s="2"/>
      <c r="T294" s="2"/>
      <c r="Z294">
        <f t="shared" si="30"/>
        <v>-38.892359999999996</v>
      </c>
      <c r="AA294">
        <f t="shared" si="31"/>
        <v>0</v>
      </c>
      <c r="AB294">
        <f t="shared" si="32"/>
        <v>38.892359999999996</v>
      </c>
    </row>
    <row r="295" spans="1:28" x14ac:dyDescent="0.3">
      <c r="A295">
        <f t="shared" si="29"/>
        <v>0</v>
      </c>
      <c r="B295">
        <f t="shared" si="33"/>
        <v>0</v>
      </c>
      <c r="K295" s="2"/>
      <c r="L295" s="2"/>
      <c r="P295" s="2"/>
      <c r="Q295" s="2"/>
      <c r="R295" s="2"/>
      <c r="T295" s="2"/>
      <c r="Z295">
        <f t="shared" si="30"/>
        <v>-38.892359999999996</v>
      </c>
      <c r="AA295">
        <f t="shared" si="31"/>
        <v>0</v>
      </c>
      <c r="AB295">
        <f t="shared" si="32"/>
        <v>38.892359999999996</v>
      </c>
    </row>
    <row r="296" spans="1:28" x14ac:dyDescent="0.3">
      <c r="A296">
        <f t="shared" si="29"/>
        <v>0</v>
      </c>
      <c r="B296">
        <f t="shared" si="33"/>
        <v>0</v>
      </c>
      <c r="K296" s="2"/>
      <c r="L296" s="2"/>
      <c r="P296" s="2"/>
      <c r="Q296" s="2"/>
      <c r="R296" s="2"/>
      <c r="T296" s="2"/>
      <c r="Z296">
        <f t="shared" si="30"/>
        <v>-38.892359999999996</v>
      </c>
      <c r="AA296">
        <f t="shared" si="31"/>
        <v>0</v>
      </c>
      <c r="AB296">
        <f t="shared" si="32"/>
        <v>38.892359999999996</v>
      </c>
    </row>
    <row r="297" spans="1:28" x14ac:dyDescent="0.3">
      <c r="A297">
        <f t="shared" si="29"/>
        <v>0</v>
      </c>
      <c r="B297">
        <f t="shared" si="33"/>
        <v>0</v>
      </c>
      <c r="K297" s="2"/>
      <c r="L297" s="2"/>
      <c r="P297" s="2"/>
      <c r="Q297" s="2"/>
      <c r="R297" s="2"/>
      <c r="T297" s="2"/>
      <c r="Z297">
        <f t="shared" si="30"/>
        <v>-38.892359999999996</v>
      </c>
      <c r="AA297">
        <f t="shared" si="31"/>
        <v>0</v>
      </c>
      <c r="AB297">
        <f t="shared" si="32"/>
        <v>38.892359999999996</v>
      </c>
    </row>
    <row r="298" spans="1:28" x14ac:dyDescent="0.3">
      <c r="A298">
        <f t="shared" si="29"/>
        <v>0</v>
      </c>
      <c r="B298">
        <f t="shared" si="33"/>
        <v>0</v>
      </c>
      <c r="K298" s="2"/>
      <c r="L298" s="2"/>
      <c r="P298" s="2"/>
      <c r="Q298" s="2"/>
      <c r="R298" s="2"/>
      <c r="T298" s="2"/>
      <c r="Z298">
        <f t="shared" si="30"/>
        <v>-38.892359999999996</v>
      </c>
      <c r="AA298">
        <f t="shared" si="31"/>
        <v>0</v>
      </c>
      <c r="AB298">
        <f t="shared" si="32"/>
        <v>38.892359999999996</v>
      </c>
    </row>
    <row r="299" spans="1:28" x14ac:dyDescent="0.3">
      <c r="A299">
        <f t="shared" si="29"/>
        <v>0</v>
      </c>
      <c r="B299">
        <f t="shared" si="33"/>
        <v>0</v>
      </c>
      <c r="K299" s="2"/>
      <c r="L299" s="2"/>
      <c r="P299" s="2"/>
      <c r="Q299" s="2"/>
      <c r="R299" s="2"/>
      <c r="T299" s="2"/>
      <c r="Z299">
        <f t="shared" si="30"/>
        <v>-38.892359999999996</v>
      </c>
      <c r="AA299">
        <f t="shared" si="31"/>
        <v>0</v>
      </c>
      <c r="AB299">
        <f t="shared" si="32"/>
        <v>38.892359999999996</v>
      </c>
    </row>
    <row r="300" spans="1:28" x14ac:dyDescent="0.3">
      <c r="A300">
        <f t="shared" si="29"/>
        <v>0</v>
      </c>
      <c r="B300">
        <f t="shared" si="33"/>
        <v>0</v>
      </c>
      <c r="K300" s="2"/>
      <c r="L300" s="2"/>
      <c r="P300" s="2"/>
      <c r="Q300" s="2"/>
      <c r="R300" s="2"/>
      <c r="T300" s="2"/>
      <c r="Z300">
        <f t="shared" si="30"/>
        <v>-38.892359999999996</v>
      </c>
      <c r="AA300">
        <f t="shared" si="31"/>
        <v>0</v>
      </c>
      <c r="AB300">
        <f t="shared" si="32"/>
        <v>38.892359999999996</v>
      </c>
    </row>
    <row r="301" spans="1:28" x14ac:dyDescent="0.3">
      <c r="A301">
        <f t="shared" si="29"/>
        <v>0</v>
      </c>
      <c r="B301">
        <f t="shared" si="33"/>
        <v>0</v>
      </c>
      <c r="K301" s="2"/>
      <c r="L301" s="2"/>
      <c r="P301" s="2"/>
      <c r="Q301" s="2"/>
      <c r="R301" s="2"/>
      <c r="T301" s="2"/>
      <c r="Z301">
        <f t="shared" si="30"/>
        <v>-38.892359999999996</v>
      </c>
      <c r="AA301">
        <f t="shared" si="31"/>
        <v>0</v>
      </c>
      <c r="AB301">
        <f t="shared" si="32"/>
        <v>38.892359999999996</v>
      </c>
    </row>
    <row r="302" spans="1:28" x14ac:dyDescent="0.3">
      <c r="A302">
        <f t="shared" si="29"/>
        <v>0</v>
      </c>
      <c r="B302">
        <f t="shared" si="33"/>
        <v>0</v>
      </c>
      <c r="K302" s="2"/>
      <c r="L302" s="2"/>
      <c r="P302" s="2"/>
      <c r="Q302" s="2"/>
      <c r="R302" s="2"/>
      <c r="T302" s="2"/>
      <c r="Z302">
        <f t="shared" si="30"/>
        <v>-38.892359999999996</v>
      </c>
      <c r="AA302">
        <f t="shared" si="31"/>
        <v>0</v>
      </c>
      <c r="AB302">
        <f t="shared" si="32"/>
        <v>38.892359999999996</v>
      </c>
    </row>
    <row r="303" spans="1:28" x14ac:dyDescent="0.3">
      <c r="A303">
        <f t="shared" si="29"/>
        <v>0</v>
      </c>
      <c r="B303">
        <f t="shared" si="33"/>
        <v>0</v>
      </c>
      <c r="K303" s="2"/>
      <c r="L303" s="2"/>
      <c r="P303" s="2"/>
      <c r="Q303" s="2"/>
      <c r="R303" s="2"/>
      <c r="T303" s="2"/>
      <c r="Z303">
        <f t="shared" si="30"/>
        <v>-38.892359999999996</v>
      </c>
      <c r="AA303">
        <f t="shared" si="31"/>
        <v>0</v>
      </c>
      <c r="AB303">
        <f t="shared" si="32"/>
        <v>38.892359999999996</v>
      </c>
    </row>
    <row r="304" spans="1:28" x14ac:dyDescent="0.3">
      <c r="A304">
        <f t="shared" si="29"/>
        <v>0</v>
      </c>
      <c r="B304">
        <f t="shared" si="33"/>
        <v>0</v>
      </c>
      <c r="K304" s="2"/>
      <c r="L304" s="2"/>
      <c r="P304" s="2"/>
      <c r="Q304" s="2"/>
      <c r="R304" s="2"/>
      <c r="T304" s="2"/>
      <c r="Z304">
        <f t="shared" si="30"/>
        <v>-38.892359999999996</v>
      </c>
      <c r="AA304">
        <f t="shared" si="31"/>
        <v>0</v>
      </c>
      <c r="AB304">
        <f t="shared" si="32"/>
        <v>38.892359999999996</v>
      </c>
    </row>
    <row r="305" spans="1:28" x14ac:dyDescent="0.3">
      <c r="A305">
        <f t="shared" si="29"/>
        <v>0</v>
      </c>
      <c r="B305">
        <f t="shared" si="33"/>
        <v>0</v>
      </c>
      <c r="K305" s="2"/>
      <c r="L305" s="2"/>
      <c r="P305" s="2"/>
      <c r="Q305" s="2"/>
      <c r="R305" s="2"/>
      <c r="T305" s="2"/>
      <c r="Z305">
        <f t="shared" si="30"/>
        <v>-38.892359999999996</v>
      </c>
      <c r="AA305">
        <f t="shared" si="31"/>
        <v>0</v>
      </c>
      <c r="AB305">
        <f t="shared" si="32"/>
        <v>38.892359999999996</v>
      </c>
    </row>
    <row r="306" spans="1:28" x14ac:dyDescent="0.3">
      <c r="A306">
        <f t="shared" si="29"/>
        <v>0</v>
      </c>
      <c r="B306">
        <f t="shared" si="33"/>
        <v>0</v>
      </c>
      <c r="K306" s="2"/>
      <c r="L306" s="2"/>
      <c r="P306" s="2"/>
      <c r="Q306" s="2"/>
      <c r="R306" s="2"/>
      <c r="T306" s="2"/>
      <c r="Z306">
        <f t="shared" si="30"/>
        <v>-38.892359999999996</v>
      </c>
      <c r="AA306">
        <f t="shared" si="31"/>
        <v>0</v>
      </c>
      <c r="AB306">
        <f t="shared" si="32"/>
        <v>38.892359999999996</v>
      </c>
    </row>
    <row r="307" spans="1:28" x14ac:dyDescent="0.3">
      <c r="A307">
        <f t="shared" si="29"/>
        <v>0</v>
      </c>
      <c r="B307">
        <f t="shared" si="33"/>
        <v>0</v>
      </c>
      <c r="K307" s="2"/>
      <c r="L307" s="2"/>
      <c r="P307" s="2"/>
      <c r="Q307" s="2"/>
      <c r="R307" s="2"/>
      <c r="T307" s="2"/>
      <c r="Z307">
        <f t="shared" si="30"/>
        <v>-38.892359999999996</v>
      </c>
      <c r="AA307">
        <f t="shared" si="31"/>
        <v>0</v>
      </c>
      <c r="AB307">
        <f t="shared" si="32"/>
        <v>38.892359999999996</v>
      </c>
    </row>
    <row r="308" spans="1:28" x14ac:dyDescent="0.3">
      <c r="A308">
        <f t="shared" si="29"/>
        <v>0</v>
      </c>
      <c r="B308">
        <f t="shared" si="33"/>
        <v>0</v>
      </c>
      <c r="K308" s="2"/>
      <c r="L308" s="2"/>
      <c r="P308" s="2"/>
      <c r="Q308" s="2"/>
      <c r="R308" s="2"/>
      <c r="T308" s="2"/>
      <c r="Z308">
        <f t="shared" si="30"/>
        <v>-38.892359999999996</v>
      </c>
      <c r="AA308">
        <f t="shared" si="31"/>
        <v>0</v>
      </c>
      <c r="AB308">
        <f t="shared" si="32"/>
        <v>38.892359999999996</v>
      </c>
    </row>
    <row r="309" spans="1:28" x14ac:dyDescent="0.3">
      <c r="A309">
        <f t="shared" si="29"/>
        <v>0</v>
      </c>
      <c r="B309">
        <f t="shared" si="33"/>
        <v>0</v>
      </c>
      <c r="K309" s="2"/>
      <c r="L309" s="2"/>
      <c r="P309" s="2"/>
      <c r="Q309" s="2"/>
      <c r="R309" s="2"/>
      <c r="T309" s="2"/>
      <c r="Z309">
        <f t="shared" si="30"/>
        <v>-38.892359999999996</v>
      </c>
      <c r="AA309">
        <f t="shared" si="31"/>
        <v>0</v>
      </c>
      <c r="AB309">
        <f t="shared" si="32"/>
        <v>38.892359999999996</v>
      </c>
    </row>
    <row r="310" spans="1:28" x14ac:dyDescent="0.3">
      <c r="A310">
        <f t="shared" si="29"/>
        <v>0</v>
      </c>
      <c r="B310">
        <f t="shared" si="33"/>
        <v>0</v>
      </c>
      <c r="K310" s="2"/>
      <c r="L310" s="2"/>
      <c r="P310" s="2"/>
      <c r="Q310" s="2"/>
      <c r="R310" s="2"/>
      <c r="T310" s="2"/>
      <c r="Z310">
        <f t="shared" si="30"/>
        <v>-38.892359999999996</v>
      </c>
      <c r="AA310">
        <f t="shared" si="31"/>
        <v>0</v>
      </c>
      <c r="AB310">
        <f t="shared" si="32"/>
        <v>38.892359999999996</v>
      </c>
    </row>
    <row r="311" spans="1:28" x14ac:dyDescent="0.3">
      <c r="A311">
        <f t="shared" si="29"/>
        <v>0</v>
      </c>
      <c r="B311">
        <f t="shared" si="33"/>
        <v>0</v>
      </c>
      <c r="K311" s="2"/>
      <c r="L311" s="2"/>
      <c r="P311" s="2"/>
      <c r="Q311" s="2"/>
      <c r="R311" s="2"/>
      <c r="T311" s="2"/>
      <c r="Z311">
        <f t="shared" si="30"/>
        <v>-38.892359999999996</v>
      </c>
      <c r="AA311">
        <f t="shared" si="31"/>
        <v>0</v>
      </c>
      <c r="AB311">
        <f t="shared" si="32"/>
        <v>38.892359999999996</v>
      </c>
    </row>
    <row r="312" spans="1:28" x14ac:dyDescent="0.3">
      <c r="A312">
        <f t="shared" si="29"/>
        <v>0</v>
      </c>
      <c r="B312">
        <f t="shared" si="33"/>
        <v>0</v>
      </c>
      <c r="K312" s="2"/>
      <c r="L312" s="2"/>
      <c r="P312" s="2"/>
      <c r="Q312" s="2"/>
      <c r="R312" s="2"/>
      <c r="T312" s="2"/>
    </row>
    <row r="313" spans="1:28" x14ac:dyDescent="0.3">
      <c r="A313">
        <f t="shared" si="29"/>
        <v>0</v>
      </c>
      <c r="B313">
        <f t="shared" si="33"/>
        <v>0</v>
      </c>
      <c r="K313" s="2"/>
      <c r="L313" s="2"/>
      <c r="P313" s="2"/>
      <c r="Q313" s="2"/>
      <c r="R313" s="2"/>
      <c r="T313" s="2"/>
    </row>
    <row r="314" spans="1:28" x14ac:dyDescent="0.3">
      <c r="A314">
        <f t="shared" si="29"/>
        <v>0</v>
      </c>
      <c r="B314">
        <f t="shared" si="33"/>
        <v>0</v>
      </c>
      <c r="K314" s="2"/>
      <c r="L314" s="2"/>
      <c r="P314" s="2"/>
      <c r="Q314" s="2"/>
      <c r="R314" s="2"/>
      <c r="T314" s="2"/>
    </row>
    <row r="315" spans="1:28" x14ac:dyDescent="0.3">
      <c r="A315">
        <f t="shared" si="29"/>
        <v>0</v>
      </c>
      <c r="B315">
        <f t="shared" si="33"/>
        <v>0</v>
      </c>
      <c r="K315" s="2"/>
      <c r="L315" s="2"/>
      <c r="P315" s="2"/>
      <c r="Q315" s="2"/>
      <c r="R315" s="2"/>
      <c r="T315" s="2"/>
    </row>
    <row r="316" spans="1:28" x14ac:dyDescent="0.3">
      <c r="A316">
        <f t="shared" si="29"/>
        <v>0</v>
      </c>
      <c r="B316">
        <f t="shared" si="33"/>
        <v>0</v>
      </c>
      <c r="K316" s="2"/>
      <c r="L316" s="2"/>
      <c r="P316" s="2"/>
      <c r="Q316" s="2"/>
      <c r="R316" s="2"/>
      <c r="T316" s="2"/>
    </row>
    <row r="317" spans="1:28" x14ac:dyDescent="0.3">
      <c r="A317">
        <f t="shared" si="29"/>
        <v>0</v>
      </c>
      <c r="B317">
        <f t="shared" si="33"/>
        <v>0</v>
      </c>
      <c r="K317" s="2"/>
      <c r="L317" s="2"/>
      <c r="P317" s="2"/>
      <c r="Q317" s="2"/>
      <c r="R317" s="2"/>
      <c r="T317" s="2"/>
    </row>
    <row r="318" spans="1:28" x14ac:dyDescent="0.3">
      <c r="A318">
        <f t="shared" si="29"/>
        <v>0</v>
      </c>
      <c r="B318">
        <f t="shared" si="33"/>
        <v>0</v>
      </c>
      <c r="K318" s="2"/>
      <c r="L318" s="2"/>
      <c r="P318" s="2"/>
      <c r="Q318" s="2"/>
      <c r="R318" s="2"/>
      <c r="T318" s="2"/>
    </row>
    <row r="319" spans="1:28" x14ac:dyDescent="0.3">
      <c r="A319">
        <f t="shared" si="29"/>
        <v>0</v>
      </c>
      <c r="B319">
        <f t="shared" si="33"/>
        <v>0</v>
      </c>
      <c r="K319" s="2"/>
      <c r="L319" s="2"/>
      <c r="P319" s="2"/>
      <c r="Q319" s="2"/>
      <c r="R319" s="2"/>
      <c r="T319" s="2"/>
    </row>
    <row r="320" spans="1:28" x14ac:dyDescent="0.3">
      <c r="A320">
        <f t="shared" si="29"/>
        <v>0</v>
      </c>
      <c r="B320">
        <f t="shared" si="3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4">(C327-C326)*1000</f>
        <v>0</v>
      </c>
      <c r="B327">
        <f t="shared" si="3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4"/>
        <v>0</v>
      </c>
      <c r="B328">
        <f t="shared" ref="B328:B391" si="3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4"/>
        <v>0</v>
      </c>
      <c r="B329">
        <f t="shared" si="3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4"/>
        <v>0</v>
      </c>
      <c r="B330">
        <f t="shared" si="3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4"/>
        <v>0</v>
      </c>
      <c r="B331">
        <f t="shared" si="3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4"/>
        <v>0</v>
      </c>
      <c r="B332">
        <f t="shared" si="3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4"/>
        <v>0</v>
      </c>
      <c r="B333">
        <f t="shared" si="3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4"/>
        <v>0</v>
      </c>
      <c r="B334">
        <f t="shared" si="3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4"/>
        <v>0</v>
      </c>
      <c r="B335">
        <f t="shared" si="3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4"/>
        <v>0</v>
      </c>
      <c r="B336">
        <f t="shared" si="3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4"/>
        <v>0</v>
      </c>
      <c r="B337">
        <f t="shared" si="3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4"/>
        <v>0</v>
      </c>
      <c r="B338">
        <f t="shared" si="3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4"/>
        <v>0</v>
      </c>
      <c r="B339">
        <f t="shared" si="3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4"/>
        <v>0</v>
      </c>
      <c r="B340">
        <f t="shared" si="3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4"/>
        <v>0</v>
      </c>
      <c r="B341">
        <f t="shared" si="3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4"/>
        <v>0</v>
      </c>
      <c r="B342">
        <f t="shared" si="3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4"/>
        <v>0</v>
      </c>
      <c r="B343">
        <f t="shared" si="3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4"/>
        <v>0</v>
      </c>
      <c r="B344">
        <f t="shared" si="3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4"/>
        <v>0</v>
      </c>
      <c r="B345">
        <f t="shared" si="3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4"/>
        <v>0</v>
      </c>
      <c r="B346">
        <f t="shared" si="3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4"/>
        <v>0</v>
      </c>
      <c r="B347">
        <f t="shared" si="3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4"/>
        <v>0</v>
      </c>
      <c r="B348">
        <f t="shared" si="3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4"/>
        <v>0</v>
      </c>
      <c r="B349">
        <f t="shared" si="3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4"/>
        <v>0</v>
      </c>
      <c r="B350">
        <f t="shared" si="3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4"/>
        <v>0</v>
      </c>
      <c r="B351">
        <f t="shared" si="3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4"/>
        <v>0</v>
      </c>
      <c r="B352">
        <f t="shared" si="3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4"/>
        <v>0</v>
      </c>
      <c r="B353">
        <f t="shared" si="3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4"/>
        <v>0</v>
      </c>
      <c r="B354">
        <f t="shared" si="3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4"/>
        <v>0</v>
      </c>
      <c r="B355">
        <f t="shared" si="3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4"/>
        <v>0</v>
      </c>
      <c r="B356">
        <f t="shared" si="3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4"/>
        <v>0</v>
      </c>
      <c r="B357">
        <f t="shared" si="3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4"/>
        <v>0</v>
      </c>
      <c r="B358">
        <f t="shared" si="3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4"/>
        <v>0</v>
      </c>
      <c r="B359">
        <f t="shared" si="3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4"/>
        <v>0</v>
      </c>
      <c r="B360">
        <f t="shared" si="3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4"/>
        <v>0</v>
      </c>
      <c r="B361">
        <f t="shared" si="3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4"/>
        <v>0</v>
      </c>
      <c r="B362">
        <f t="shared" si="3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4"/>
        <v>0</v>
      </c>
      <c r="B363">
        <f t="shared" si="3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4"/>
        <v>0</v>
      </c>
      <c r="B364">
        <f t="shared" si="3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4"/>
        <v>0</v>
      </c>
      <c r="B365">
        <f t="shared" si="3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4"/>
        <v>0</v>
      </c>
      <c r="B366">
        <f t="shared" si="3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4"/>
        <v>0</v>
      </c>
      <c r="B367">
        <f t="shared" si="3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4"/>
        <v>0</v>
      </c>
      <c r="B368">
        <f t="shared" si="3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4"/>
        <v>0</v>
      </c>
      <c r="B369">
        <f t="shared" si="3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4"/>
        <v>0</v>
      </c>
      <c r="B370">
        <f t="shared" si="3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4"/>
        <v>0</v>
      </c>
      <c r="B371">
        <f t="shared" si="3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4"/>
        <v>0</v>
      </c>
      <c r="B372">
        <f t="shared" si="35"/>
        <v>0</v>
      </c>
    </row>
    <row r="373" spans="1:20" x14ac:dyDescent="0.3">
      <c r="A373">
        <f t="shared" si="34"/>
        <v>0</v>
      </c>
      <c r="B373">
        <f t="shared" si="35"/>
        <v>0</v>
      </c>
    </row>
    <row r="374" spans="1:20" x14ac:dyDescent="0.3">
      <c r="A374">
        <f t="shared" si="34"/>
        <v>0</v>
      </c>
      <c r="B374">
        <f t="shared" si="35"/>
        <v>0</v>
      </c>
    </row>
    <row r="375" spans="1:20" x14ac:dyDescent="0.3">
      <c r="A375">
        <f t="shared" si="34"/>
        <v>0</v>
      </c>
      <c r="B375">
        <f t="shared" si="35"/>
        <v>0</v>
      </c>
    </row>
    <row r="376" spans="1:20" x14ac:dyDescent="0.3">
      <c r="A376">
        <f t="shared" si="34"/>
        <v>0</v>
      </c>
      <c r="B376">
        <f t="shared" si="35"/>
        <v>0</v>
      </c>
    </row>
    <row r="377" spans="1:20" x14ac:dyDescent="0.3">
      <c r="A377">
        <f t="shared" si="34"/>
        <v>0</v>
      </c>
      <c r="B377">
        <f t="shared" si="35"/>
        <v>0</v>
      </c>
    </row>
    <row r="378" spans="1:20" x14ac:dyDescent="0.3">
      <c r="A378">
        <f t="shared" si="34"/>
        <v>0</v>
      </c>
      <c r="B378">
        <f t="shared" si="35"/>
        <v>0</v>
      </c>
    </row>
    <row r="379" spans="1:20" x14ac:dyDescent="0.3">
      <c r="A379">
        <f t="shared" si="34"/>
        <v>0</v>
      </c>
      <c r="B379">
        <f t="shared" si="35"/>
        <v>0</v>
      </c>
    </row>
    <row r="380" spans="1:20" x14ac:dyDescent="0.3">
      <c r="A380">
        <f t="shared" si="34"/>
        <v>0</v>
      </c>
      <c r="B380">
        <f t="shared" si="35"/>
        <v>0</v>
      </c>
    </row>
    <row r="381" spans="1:20" x14ac:dyDescent="0.3">
      <c r="A381">
        <f t="shared" si="34"/>
        <v>0</v>
      </c>
      <c r="B381">
        <f t="shared" si="35"/>
        <v>0</v>
      </c>
    </row>
    <row r="382" spans="1:20" x14ac:dyDescent="0.3">
      <c r="A382">
        <f t="shared" si="34"/>
        <v>0</v>
      </c>
      <c r="B382">
        <f t="shared" si="35"/>
        <v>0</v>
      </c>
    </row>
    <row r="383" spans="1:20" x14ac:dyDescent="0.3">
      <c r="A383">
        <f t="shared" si="34"/>
        <v>0</v>
      </c>
      <c r="B383">
        <f t="shared" si="35"/>
        <v>0</v>
      </c>
    </row>
    <row r="384" spans="1:20" x14ac:dyDescent="0.3">
      <c r="A384">
        <f t="shared" si="34"/>
        <v>0</v>
      </c>
      <c r="B384">
        <f t="shared" si="35"/>
        <v>0</v>
      </c>
    </row>
    <row r="385" spans="1:2" x14ac:dyDescent="0.3">
      <c r="A385">
        <f t="shared" si="34"/>
        <v>0</v>
      </c>
      <c r="B385">
        <f t="shared" si="35"/>
        <v>0</v>
      </c>
    </row>
    <row r="386" spans="1:2" x14ac:dyDescent="0.3">
      <c r="A386">
        <f t="shared" si="34"/>
        <v>0</v>
      </c>
      <c r="B386">
        <f t="shared" si="35"/>
        <v>0</v>
      </c>
    </row>
    <row r="387" spans="1:2" x14ac:dyDescent="0.3">
      <c r="A387">
        <f t="shared" si="34"/>
        <v>0</v>
      </c>
      <c r="B387">
        <f t="shared" si="35"/>
        <v>0</v>
      </c>
    </row>
    <row r="388" spans="1:2" x14ac:dyDescent="0.3">
      <c r="A388">
        <f t="shared" si="34"/>
        <v>0</v>
      </c>
      <c r="B388">
        <f t="shared" si="35"/>
        <v>0</v>
      </c>
    </row>
    <row r="389" spans="1:2" x14ac:dyDescent="0.3">
      <c r="A389">
        <f t="shared" si="34"/>
        <v>0</v>
      </c>
      <c r="B389">
        <f t="shared" si="35"/>
        <v>0</v>
      </c>
    </row>
    <row r="390" spans="1:2" x14ac:dyDescent="0.3">
      <c r="A390">
        <f t="shared" si="34"/>
        <v>0</v>
      </c>
      <c r="B390">
        <f t="shared" si="35"/>
        <v>0</v>
      </c>
    </row>
    <row r="391" spans="1:2" x14ac:dyDescent="0.3">
      <c r="A391">
        <f t="shared" ref="A391:A454" si="36">(C391-C390)*1000</f>
        <v>0</v>
      </c>
      <c r="B391">
        <f t="shared" si="35"/>
        <v>0</v>
      </c>
    </row>
    <row r="392" spans="1:2" x14ac:dyDescent="0.3">
      <c r="A392">
        <f t="shared" si="36"/>
        <v>0</v>
      </c>
      <c r="B392">
        <f t="shared" ref="B392:B455" si="37">(E392-E391)*100</f>
        <v>0</v>
      </c>
    </row>
    <row r="393" spans="1:2" x14ac:dyDescent="0.3">
      <c r="A393">
        <f t="shared" si="36"/>
        <v>0</v>
      </c>
      <c r="B393">
        <f t="shared" si="37"/>
        <v>0</v>
      </c>
    </row>
    <row r="394" spans="1:2" x14ac:dyDescent="0.3">
      <c r="A394">
        <f t="shared" si="36"/>
        <v>0</v>
      </c>
      <c r="B394">
        <f t="shared" si="37"/>
        <v>0</v>
      </c>
    </row>
    <row r="395" spans="1:2" x14ac:dyDescent="0.3">
      <c r="A395">
        <f t="shared" si="36"/>
        <v>0</v>
      </c>
      <c r="B395">
        <f t="shared" si="37"/>
        <v>0</v>
      </c>
    </row>
    <row r="396" spans="1:2" x14ac:dyDescent="0.3">
      <c r="A396">
        <f t="shared" si="36"/>
        <v>0</v>
      </c>
      <c r="B396">
        <f t="shared" si="37"/>
        <v>0</v>
      </c>
    </row>
    <row r="397" spans="1:2" x14ac:dyDescent="0.3">
      <c r="A397">
        <f t="shared" si="36"/>
        <v>0</v>
      </c>
      <c r="B397">
        <f t="shared" si="37"/>
        <v>0</v>
      </c>
    </row>
    <row r="398" spans="1:2" x14ac:dyDescent="0.3">
      <c r="A398">
        <f t="shared" si="36"/>
        <v>0</v>
      </c>
      <c r="B398">
        <f t="shared" si="37"/>
        <v>0</v>
      </c>
    </row>
    <row r="399" spans="1:2" x14ac:dyDescent="0.3">
      <c r="A399">
        <f t="shared" si="36"/>
        <v>0</v>
      </c>
      <c r="B399">
        <f t="shared" si="37"/>
        <v>0</v>
      </c>
    </row>
    <row r="400" spans="1:2" x14ac:dyDescent="0.3">
      <c r="A400">
        <f t="shared" si="36"/>
        <v>0</v>
      </c>
      <c r="B400">
        <f t="shared" si="37"/>
        <v>0</v>
      </c>
    </row>
    <row r="401" spans="1:2" x14ac:dyDescent="0.3">
      <c r="A401">
        <f t="shared" si="36"/>
        <v>0</v>
      </c>
      <c r="B401">
        <f t="shared" si="37"/>
        <v>0</v>
      </c>
    </row>
    <row r="402" spans="1:2" x14ac:dyDescent="0.3">
      <c r="A402">
        <f t="shared" si="36"/>
        <v>0</v>
      </c>
      <c r="B402">
        <f t="shared" si="37"/>
        <v>0</v>
      </c>
    </row>
    <row r="403" spans="1:2" x14ac:dyDescent="0.3">
      <c r="A403">
        <f t="shared" si="36"/>
        <v>0</v>
      </c>
      <c r="B403">
        <f t="shared" si="37"/>
        <v>0</v>
      </c>
    </row>
    <row r="404" spans="1:2" x14ac:dyDescent="0.3">
      <c r="A404">
        <f t="shared" si="36"/>
        <v>0</v>
      </c>
      <c r="B404">
        <f t="shared" si="37"/>
        <v>0</v>
      </c>
    </row>
    <row r="405" spans="1:2" x14ac:dyDescent="0.3">
      <c r="A405">
        <f t="shared" si="36"/>
        <v>0</v>
      </c>
      <c r="B405">
        <f t="shared" si="37"/>
        <v>0</v>
      </c>
    </row>
    <row r="406" spans="1:2" x14ac:dyDescent="0.3">
      <c r="A406">
        <f t="shared" si="36"/>
        <v>0</v>
      </c>
      <c r="B406">
        <f t="shared" si="37"/>
        <v>0</v>
      </c>
    </row>
    <row r="407" spans="1:2" x14ac:dyDescent="0.3">
      <c r="A407">
        <f t="shared" si="36"/>
        <v>0</v>
      </c>
      <c r="B407">
        <f t="shared" si="37"/>
        <v>0</v>
      </c>
    </row>
    <row r="408" spans="1:2" x14ac:dyDescent="0.3">
      <c r="A408">
        <f t="shared" si="36"/>
        <v>0</v>
      </c>
      <c r="B408">
        <f t="shared" si="37"/>
        <v>0</v>
      </c>
    </row>
    <row r="409" spans="1:2" x14ac:dyDescent="0.3">
      <c r="A409">
        <f t="shared" si="36"/>
        <v>0</v>
      </c>
      <c r="B409">
        <f t="shared" si="37"/>
        <v>0</v>
      </c>
    </row>
    <row r="410" spans="1:2" x14ac:dyDescent="0.3">
      <c r="A410">
        <f t="shared" si="36"/>
        <v>0</v>
      </c>
      <c r="B410">
        <f t="shared" si="37"/>
        <v>0</v>
      </c>
    </row>
    <row r="411" spans="1:2" x14ac:dyDescent="0.3">
      <c r="A411">
        <f t="shared" si="36"/>
        <v>0</v>
      </c>
      <c r="B411">
        <f t="shared" si="37"/>
        <v>0</v>
      </c>
    </row>
    <row r="412" spans="1:2" x14ac:dyDescent="0.3">
      <c r="A412">
        <f t="shared" si="36"/>
        <v>0</v>
      </c>
      <c r="B412">
        <f t="shared" si="37"/>
        <v>0</v>
      </c>
    </row>
    <row r="413" spans="1:2" x14ac:dyDescent="0.3">
      <c r="A413">
        <f t="shared" si="36"/>
        <v>0</v>
      </c>
      <c r="B413">
        <f t="shared" si="37"/>
        <v>0</v>
      </c>
    </row>
    <row r="414" spans="1:2" x14ac:dyDescent="0.3">
      <c r="A414">
        <f t="shared" si="36"/>
        <v>0</v>
      </c>
      <c r="B414">
        <f t="shared" si="37"/>
        <v>0</v>
      </c>
    </row>
    <row r="415" spans="1:2" x14ac:dyDescent="0.3">
      <c r="A415">
        <f t="shared" si="36"/>
        <v>0</v>
      </c>
      <c r="B415">
        <f t="shared" si="37"/>
        <v>0</v>
      </c>
    </row>
    <row r="416" spans="1:2" x14ac:dyDescent="0.3">
      <c r="A416">
        <f t="shared" si="36"/>
        <v>0</v>
      </c>
      <c r="B416">
        <f t="shared" si="37"/>
        <v>0</v>
      </c>
    </row>
    <row r="417" spans="1:2" x14ac:dyDescent="0.3">
      <c r="A417">
        <f t="shared" si="36"/>
        <v>0</v>
      </c>
      <c r="B417">
        <f t="shared" si="37"/>
        <v>0</v>
      </c>
    </row>
    <row r="418" spans="1:2" x14ac:dyDescent="0.3">
      <c r="A418">
        <f t="shared" si="36"/>
        <v>0</v>
      </c>
      <c r="B418">
        <f t="shared" si="37"/>
        <v>0</v>
      </c>
    </row>
    <row r="419" spans="1:2" x14ac:dyDescent="0.3">
      <c r="A419">
        <f t="shared" si="36"/>
        <v>0</v>
      </c>
      <c r="B419">
        <f t="shared" si="37"/>
        <v>0</v>
      </c>
    </row>
    <row r="420" spans="1:2" x14ac:dyDescent="0.3">
      <c r="A420">
        <f t="shared" si="36"/>
        <v>0</v>
      </c>
      <c r="B420">
        <f t="shared" si="37"/>
        <v>0</v>
      </c>
    </row>
    <row r="421" spans="1:2" x14ac:dyDescent="0.3">
      <c r="A421">
        <f t="shared" si="36"/>
        <v>0</v>
      </c>
      <c r="B421">
        <f t="shared" si="37"/>
        <v>0</v>
      </c>
    </row>
    <row r="422" spans="1:2" x14ac:dyDescent="0.3">
      <c r="A422">
        <f t="shared" si="36"/>
        <v>0</v>
      </c>
      <c r="B422">
        <f t="shared" si="37"/>
        <v>0</v>
      </c>
    </row>
    <row r="423" spans="1:2" x14ac:dyDescent="0.3">
      <c r="A423">
        <f t="shared" si="36"/>
        <v>0</v>
      </c>
      <c r="B423">
        <f t="shared" si="37"/>
        <v>0</v>
      </c>
    </row>
    <row r="424" spans="1:2" x14ac:dyDescent="0.3">
      <c r="A424">
        <f t="shared" si="36"/>
        <v>0</v>
      </c>
      <c r="B424">
        <f t="shared" si="37"/>
        <v>0</v>
      </c>
    </row>
    <row r="425" spans="1:2" x14ac:dyDescent="0.3">
      <c r="A425">
        <f t="shared" si="36"/>
        <v>0</v>
      </c>
      <c r="B425">
        <f t="shared" si="37"/>
        <v>0</v>
      </c>
    </row>
    <row r="426" spans="1:2" x14ac:dyDescent="0.3">
      <c r="A426">
        <f t="shared" si="36"/>
        <v>0</v>
      </c>
      <c r="B426">
        <f t="shared" si="37"/>
        <v>0</v>
      </c>
    </row>
    <row r="427" spans="1:2" x14ac:dyDescent="0.3">
      <c r="A427">
        <f t="shared" si="36"/>
        <v>0</v>
      </c>
      <c r="B427">
        <f t="shared" si="37"/>
        <v>0</v>
      </c>
    </row>
    <row r="428" spans="1:2" x14ac:dyDescent="0.3">
      <c r="A428">
        <f t="shared" si="36"/>
        <v>0</v>
      </c>
      <c r="B428">
        <f t="shared" si="37"/>
        <v>0</v>
      </c>
    </row>
    <row r="429" spans="1:2" x14ac:dyDescent="0.3">
      <c r="A429">
        <f t="shared" si="36"/>
        <v>0</v>
      </c>
      <c r="B429">
        <f t="shared" si="37"/>
        <v>0</v>
      </c>
    </row>
    <row r="430" spans="1:2" x14ac:dyDescent="0.3">
      <c r="A430">
        <f t="shared" si="36"/>
        <v>0</v>
      </c>
      <c r="B430">
        <f t="shared" si="37"/>
        <v>0</v>
      </c>
    </row>
    <row r="431" spans="1:2" x14ac:dyDescent="0.3">
      <c r="A431">
        <f t="shared" si="36"/>
        <v>0</v>
      </c>
      <c r="B431">
        <f t="shared" si="37"/>
        <v>0</v>
      </c>
    </row>
    <row r="432" spans="1:2" x14ac:dyDescent="0.3">
      <c r="A432">
        <f t="shared" si="36"/>
        <v>0</v>
      </c>
      <c r="B432">
        <f t="shared" si="37"/>
        <v>0</v>
      </c>
    </row>
    <row r="433" spans="1:2" x14ac:dyDescent="0.3">
      <c r="A433">
        <f t="shared" si="36"/>
        <v>0</v>
      </c>
      <c r="B433">
        <f t="shared" si="37"/>
        <v>0</v>
      </c>
    </row>
    <row r="434" spans="1:2" x14ac:dyDescent="0.3">
      <c r="A434">
        <f t="shared" si="36"/>
        <v>0</v>
      </c>
      <c r="B434">
        <f t="shared" si="37"/>
        <v>0</v>
      </c>
    </row>
    <row r="435" spans="1:2" x14ac:dyDescent="0.3">
      <c r="A435">
        <f t="shared" si="36"/>
        <v>0</v>
      </c>
      <c r="B435">
        <f t="shared" si="37"/>
        <v>0</v>
      </c>
    </row>
    <row r="436" spans="1:2" x14ac:dyDescent="0.3">
      <c r="A436">
        <f t="shared" si="36"/>
        <v>0</v>
      </c>
      <c r="B436">
        <f t="shared" si="37"/>
        <v>0</v>
      </c>
    </row>
    <row r="437" spans="1:2" x14ac:dyDescent="0.3">
      <c r="A437">
        <f t="shared" si="36"/>
        <v>0</v>
      </c>
      <c r="B437">
        <f t="shared" si="37"/>
        <v>0</v>
      </c>
    </row>
    <row r="438" spans="1:2" x14ac:dyDescent="0.3">
      <c r="A438">
        <f t="shared" si="36"/>
        <v>0</v>
      </c>
      <c r="B438">
        <f t="shared" si="37"/>
        <v>0</v>
      </c>
    </row>
    <row r="439" spans="1:2" x14ac:dyDescent="0.3">
      <c r="A439">
        <f t="shared" si="36"/>
        <v>0</v>
      </c>
      <c r="B439">
        <f t="shared" si="37"/>
        <v>0</v>
      </c>
    </row>
    <row r="440" spans="1:2" x14ac:dyDescent="0.3">
      <c r="A440">
        <f t="shared" si="36"/>
        <v>0</v>
      </c>
      <c r="B440">
        <f t="shared" si="37"/>
        <v>0</v>
      </c>
    </row>
    <row r="441" spans="1:2" x14ac:dyDescent="0.3">
      <c r="A441">
        <f t="shared" si="36"/>
        <v>0</v>
      </c>
      <c r="B441">
        <f t="shared" si="37"/>
        <v>0</v>
      </c>
    </row>
    <row r="442" spans="1:2" x14ac:dyDescent="0.3">
      <c r="A442">
        <f t="shared" si="36"/>
        <v>0</v>
      </c>
      <c r="B442">
        <f t="shared" si="37"/>
        <v>0</v>
      </c>
    </row>
    <row r="443" spans="1:2" x14ac:dyDescent="0.3">
      <c r="A443">
        <f t="shared" si="36"/>
        <v>0</v>
      </c>
      <c r="B443">
        <f t="shared" si="37"/>
        <v>0</v>
      </c>
    </row>
    <row r="444" spans="1:2" x14ac:dyDescent="0.3">
      <c r="A444">
        <f t="shared" si="36"/>
        <v>0</v>
      </c>
      <c r="B444">
        <f t="shared" si="37"/>
        <v>0</v>
      </c>
    </row>
    <row r="445" spans="1:2" x14ac:dyDescent="0.3">
      <c r="A445">
        <f t="shared" si="36"/>
        <v>0</v>
      </c>
      <c r="B445">
        <f t="shared" si="37"/>
        <v>0</v>
      </c>
    </row>
    <row r="446" spans="1:2" x14ac:dyDescent="0.3">
      <c r="A446">
        <f t="shared" si="36"/>
        <v>0</v>
      </c>
      <c r="B446">
        <f t="shared" si="37"/>
        <v>0</v>
      </c>
    </row>
    <row r="447" spans="1:2" x14ac:dyDescent="0.3">
      <c r="A447">
        <f t="shared" si="36"/>
        <v>0</v>
      </c>
      <c r="B447">
        <f t="shared" si="37"/>
        <v>0</v>
      </c>
    </row>
    <row r="448" spans="1:2" x14ac:dyDescent="0.3">
      <c r="A448">
        <f t="shared" si="36"/>
        <v>0</v>
      </c>
      <c r="B448">
        <f t="shared" si="37"/>
        <v>0</v>
      </c>
    </row>
    <row r="449" spans="1:2" x14ac:dyDescent="0.3">
      <c r="A449">
        <f t="shared" si="36"/>
        <v>0</v>
      </c>
      <c r="B449">
        <f t="shared" si="37"/>
        <v>0</v>
      </c>
    </row>
    <row r="450" spans="1:2" x14ac:dyDescent="0.3">
      <c r="A450">
        <f t="shared" si="36"/>
        <v>0</v>
      </c>
      <c r="B450">
        <f t="shared" si="37"/>
        <v>0</v>
      </c>
    </row>
    <row r="451" spans="1:2" x14ac:dyDescent="0.3">
      <c r="A451">
        <f t="shared" si="36"/>
        <v>0</v>
      </c>
      <c r="B451">
        <f t="shared" si="37"/>
        <v>0</v>
      </c>
    </row>
    <row r="452" spans="1:2" x14ac:dyDescent="0.3">
      <c r="A452">
        <f t="shared" si="36"/>
        <v>0</v>
      </c>
      <c r="B452">
        <f t="shared" si="37"/>
        <v>0</v>
      </c>
    </row>
    <row r="453" spans="1:2" x14ac:dyDescent="0.3">
      <c r="A453">
        <f t="shared" si="36"/>
        <v>0</v>
      </c>
      <c r="B453">
        <f t="shared" si="37"/>
        <v>0</v>
      </c>
    </row>
    <row r="454" spans="1:2" x14ac:dyDescent="0.3">
      <c r="A454">
        <f t="shared" si="36"/>
        <v>0</v>
      </c>
      <c r="B454">
        <f t="shared" si="37"/>
        <v>0</v>
      </c>
    </row>
    <row r="455" spans="1:2" x14ac:dyDescent="0.3">
      <c r="A455">
        <f t="shared" ref="A455:A518" si="38">(C455-C454)*1000</f>
        <v>0</v>
      </c>
      <c r="B455">
        <f t="shared" si="37"/>
        <v>0</v>
      </c>
    </row>
    <row r="456" spans="1:2" x14ac:dyDescent="0.3">
      <c r="A456">
        <f t="shared" si="38"/>
        <v>0</v>
      </c>
      <c r="B456">
        <f t="shared" ref="B456:B519" si="39">(E456-E455)*100</f>
        <v>0</v>
      </c>
    </row>
    <row r="457" spans="1:2" x14ac:dyDescent="0.3">
      <c r="A457">
        <f t="shared" si="38"/>
        <v>0</v>
      </c>
      <c r="B457">
        <f t="shared" si="39"/>
        <v>0</v>
      </c>
    </row>
    <row r="458" spans="1:2" x14ac:dyDescent="0.3">
      <c r="A458">
        <f t="shared" si="38"/>
        <v>0</v>
      </c>
      <c r="B458">
        <f t="shared" si="39"/>
        <v>0</v>
      </c>
    </row>
    <row r="459" spans="1:2" x14ac:dyDescent="0.3">
      <c r="A459">
        <f t="shared" si="38"/>
        <v>0</v>
      </c>
      <c r="B459">
        <f t="shared" si="39"/>
        <v>0</v>
      </c>
    </row>
    <row r="460" spans="1:2" x14ac:dyDescent="0.3">
      <c r="A460">
        <f t="shared" si="38"/>
        <v>0</v>
      </c>
      <c r="B460">
        <f t="shared" si="39"/>
        <v>0</v>
      </c>
    </row>
    <row r="461" spans="1:2" x14ac:dyDescent="0.3">
      <c r="A461">
        <f t="shared" si="38"/>
        <v>0</v>
      </c>
      <c r="B461">
        <f t="shared" si="39"/>
        <v>0</v>
      </c>
    </row>
    <row r="462" spans="1:2" x14ac:dyDescent="0.3">
      <c r="A462">
        <f t="shared" si="38"/>
        <v>0</v>
      </c>
      <c r="B462">
        <f t="shared" si="39"/>
        <v>0</v>
      </c>
    </row>
    <row r="463" spans="1:2" x14ac:dyDescent="0.3">
      <c r="A463">
        <f t="shared" si="38"/>
        <v>0</v>
      </c>
      <c r="B463">
        <f t="shared" si="39"/>
        <v>0</v>
      </c>
    </row>
    <row r="464" spans="1:2" x14ac:dyDescent="0.3">
      <c r="A464">
        <f t="shared" si="38"/>
        <v>0</v>
      </c>
      <c r="B464">
        <f t="shared" si="39"/>
        <v>0</v>
      </c>
    </row>
    <row r="465" spans="1:2" x14ac:dyDescent="0.3">
      <c r="A465">
        <f t="shared" si="38"/>
        <v>0</v>
      </c>
      <c r="B465">
        <f t="shared" si="39"/>
        <v>0</v>
      </c>
    </row>
    <row r="466" spans="1:2" x14ac:dyDescent="0.3">
      <c r="A466">
        <f t="shared" si="38"/>
        <v>0</v>
      </c>
      <c r="B466">
        <f t="shared" si="39"/>
        <v>0</v>
      </c>
    </row>
    <row r="467" spans="1:2" x14ac:dyDescent="0.3">
      <c r="A467">
        <f t="shared" si="38"/>
        <v>0</v>
      </c>
      <c r="B467">
        <f t="shared" si="39"/>
        <v>0</v>
      </c>
    </row>
    <row r="468" spans="1:2" x14ac:dyDescent="0.3">
      <c r="A468">
        <f t="shared" si="38"/>
        <v>0</v>
      </c>
      <c r="B468">
        <f t="shared" si="39"/>
        <v>0</v>
      </c>
    </row>
    <row r="469" spans="1:2" x14ac:dyDescent="0.3">
      <c r="A469">
        <f t="shared" si="38"/>
        <v>0</v>
      </c>
      <c r="B469">
        <f t="shared" si="39"/>
        <v>0</v>
      </c>
    </row>
    <row r="470" spans="1:2" x14ac:dyDescent="0.3">
      <c r="A470">
        <f t="shared" si="38"/>
        <v>0</v>
      </c>
      <c r="B470">
        <f t="shared" si="39"/>
        <v>0</v>
      </c>
    </row>
    <row r="471" spans="1:2" x14ac:dyDescent="0.3">
      <c r="A471">
        <f t="shared" si="38"/>
        <v>0</v>
      </c>
      <c r="B471">
        <f t="shared" si="39"/>
        <v>0</v>
      </c>
    </row>
    <row r="472" spans="1:2" x14ac:dyDescent="0.3">
      <c r="A472">
        <f t="shared" si="38"/>
        <v>0</v>
      </c>
      <c r="B472">
        <f t="shared" si="39"/>
        <v>0</v>
      </c>
    </row>
    <row r="473" spans="1:2" x14ac:dyDescent="0.3">
      <c r="A473">
        <f t="shared" si="38"/>
        <v>0</v>
      </c>
      <c r="B473">
        <f t="shared" si="39"/>
        <v>0</v>
      </c>
    </row>
    <row r="474" spans="1:2" x14ac:dyDescent="0.3">
      <c r="A474">
        <f t="shared" si="38"/>
        <v>0</v>
      </c>
      <c r="B474">
        <f t="shared" si="39"/>
        <v>0</v>
      </c>
    </row>
    <row r="475" spans="1:2" x14ac:dyDescent="0.3">
      <c r="A475">
        <f t="shared" si="38"/>
        <v>0</v>
      </c>
      <c r="B475">
        <f t="shared" si="39"/>
        <v>0</v>
      </c>
    </row>
    <row r="476" spans="1:2" x14ac:dyDescent="0.3">
      <c r="A476">
        <f t="shared" si="38"/>
        <v>0</v>
      </c>
      <c r="B476">
        <f t="shared" si="39"/>
        <v>0</v>
      </c>
    </row>
    <row r="477" spans="1:2" x14ac:dyDescent="0.3">
      <c r="A477">
        <f t="shared" si="38"/>
        <v>0</v>
      </c>
      <c r="B477">
        <f t="shared" si="39"/>
        <v>0</v>
      </c>
    </row>
    <row r="478" spans="1:2" x14ac:dyDescent="0.3">
      <c r="A478">
        <f t="shared" si="38"/>
        <v>0</v>
      </c>
      <c r="B478">
        <f t="shared" si="39"/>
        <v>0</v>
      </c>
    </row>
    <row r="479" spans="1:2" x14ac:dyDescent="0.3">
      <c r="A479">
        <f t="shared" si="38"/>
        <v>0</v>
      </c>
      <c r="B479">
        <f t="shared" si="39"/>
        <v>0</v>
      </c>
    </row>
    <row r="480" spans="1:2" x14ac:dyDescent="0.3">
      <c r="A480">
        <f t="shared" si="38"/>
        <v>0</v>
      </c>
      <c r="B480">
        <f t="shared" si="39"/>
        <v>0</v>
      </c>
    </row>
    <row r="481" spans="1:2" x14ac:dyDescent="0.3">
      <c r="A481">
        <f t="shared" si="38"/>
        <v>0</v>
      </c>
      <c r="B481">
        <f t="shared" si="39"/>
        <v>0</v>
      </c>
    </row>
    <row r="482" spans="1:2" x14ac:dyDescent="0.3">
      <c r="A482">
        <f t="shared" si="38"/>
        <v>0</v>
      </c>
      <c r="B482">
        <f t="shared" si="39"/>
        <v>0</v>
      </c>
    </row>
    <row r="483" spans="1:2" x14ac:dyDescent="0.3">
      <c r="A483">
        <f t="shared" si="38"/>
        <v>0</v>
      </c>
      <c r="B483">
        <f t="shared" si="39"/>
        <v>0</v>
      </c>
    </row>
    <row r="484" spans="1:2" x14ac:dyDescent="0.3">
      <c r="A484">
        <f t="shared" si="38"/>
        <v>0</v>
      </c>
      <c r="B484">
        <f t="shared" si="39"/>
        <v>0</v>
      </c>
    </row>
    <row r="485" spans="1:2" x14ac:dyDescent="0.3">
      <c r="A485">
        <f t="shared" si="38"/>
        <v>0</v>
      </c>
      <c r="B485">
        <f t="shared" si="39"/>
        <v>0</v>
      </c>
    </row>
    <row r="486" spans="1:2" x14ac:dyDescent="0.3">
      <c r="A486">
        <f t="shared" si="38"/>
        <v>0</v>
      </c>
      <c r="B486">
        <f t="shared" si="39"/>
        <v>0</v>
      </c>
    </row>
    <row r="487" spans="1:2" x14ac:dyDescent="0.3">
      <c r="A487">
        <f t="shared" si="38"/>
        <v>0</v>
      </c>
      <c r="B487">
        <f t="shared" si="39"/>
        <v>0</v>
      </c>
    </row>
    <row r="488" spans="1:2" x14ac:dyDescent="0.3">
      <c r="A488">
        <f t="shared" si="38"/>
        <v>0</v>
      </c>
      <c r="B488">
        <f t="shared" si="39"/>
        <v>0</v>
      </c>
    </row>
    <row r="489" spans="1:2" x14ac:dyDescent="0.3">
      <c r="A489">
        <f t="shared" si="38"/>
        <v>0</v>
      </c>
      <c r="B489">
        <f t="shared" si="39"/>
        <v>0</v>
      </c>
    </row>
    <row r="490" spans="1:2" x14ac:dyDescent="0.3">
      <c r="A490">
        <f t="shared" si="38"/>
        <v>0</v>
      </c>
      <c r="B490">
        <f t="shared" si="39"/>
        <v>0</v>
      </c>
    </row>
    <row r="491" spans="1:2" x14ac:dyDescent="0.3">
      <c r="A491">
        <f t="shared" si="38"/>
        <v>0</v>
      </c>
      <c r="B491">
        <f t="shared" si="39"/>
        <v>0</v>
      </c>
    </row>
    <row r="492" spans="1:2" x14ac:dyDescent="0.3">
      <c r="A492">
        <f t="shared" si="38"/>
        <v>0</v>
      </c>
      <c r="B492">
        <f t="shared" si="39"/>
        <v>0</v>
      </c>
    </row>
    <row r="493" spans="1:2" x14ac:dyDescent="0.3">
      <c r="A493">
        <f t="shared" si="38"/>
        <v>0</v>
      </c>
      <c r="B493">
        <f t="shared" si="39"/>
        <v>0</v>
      </c>
    </row>
    <row r="494" spans="1:2" x14ac:dyDescent="0.3">
      <c r="A494">
        <f t="shared" si="38"/>
        <v>0</v>
      </c>
      <c r="B494">
        <f t="shared" si="39"/>
        <v>0</v>
      </c>
    </row>
    <row r="495" spans="1:2" x14ac:dyDescent="0.3">
      <c r="A495">
        <f t="shared" si="38"/>
        <v>0</v>
      </c>
      <c r="B495">
        <f t="shared" si="39"/>
        <v>0</v>
      </c>
    </row>
    <row r="496" spans="1:2" x14ac:dyDescent="0.3">
      <c r="A496">
        <f t="shared" si="38"/>
        <v>0</v>
      </c>
      <c r="B496">
        <f t="shared" si="39"/>
        <v>0</v>
      </c>
    </row>
    <row r="497" spans="1:2" x14ac:dyDescent="0.3">
      <c r="A497">
        <f t="shared" si="38"/>
        <v>0</v>
      </c>
      <c r="B497">
        <f t="shared" si="39"/>
        <v>0</v>
      </c>
    </row>
    <row r="498" spans="1:2" x14ac:dyDescent="0.3">
      <c r="A498">
        <f t="shared" si="38"/>
        <v>0</v>
      </c>
      <c r="B498">
        <f t="shared" si="39"/>
        <v>0</v>
      </c>
    </row>
    <row r="499" spans="1:2" x14ac:dyDescent="0.3">
      <c r="A499">
        <f t="shared" si="38"/>
        <v>0</v>
      </c>
      <c r="B499">
        <f t="shared" si="39"/>
        <v>0</v>
      </c>
    </row>
    <row r="500" spans="1:2" x14ac:dyDescent="0.3">
      <c r="A500">
        <f t="shared" si="38"/>
        <v>0</v>
      </c>
      <c r="B500">
        <f t="shared" si="39"/>
        <v>0</v>
      </c>
    </row>
    <row r="501" spans="1:2" x14ac:dyDescent="0.3">
      <c r="A501">
        <f t="shared" si="38"/>
        <v>0</v>
      </c>
      <c r="B501">
        <f t="shared" si="39"/>
        <v>0</v>
      </c>
    </row>
    <row r="502" spans="1:2" x14ac:dyDescent="0.3">
      <c r="A502">
        <f t="shared" si="38"/>
        <v>0</v>
      </c>
      <c r="B502">
        <f t="shared" si="39"/>
        <v>0</v>
      </c>
    </row>
    <row r="503" spans="1:2" x14ac:dyDescent="0.3">
      <c r="A503">
        <f t="shared" si="38"/>
        <v>0</v>
      </c>
      <c r="B503">
        <f t="shared" si="39"/>
        <v>0</v>
      </c>
    </row>
    <row r="504" spans="1:2" x14ac:dyDescent="0.3">
      <c r="A504">
        <f t="shared" si="38"/>
        <v>0</v>
      </c>
      <c r="B504">
        <f t="shared" si="39"/>
        <v>0</v>
      </c>
    </row>
    <row r="505" spans="1:2" x14ac:dyDescent="0.3">
      <c r="A505">
        <f t="shared" si="38"/>
        <v>0</v>
      </c>
      <c r="B505">
        <f t="shared" si="39"/>
        <v>0</v>
      </c>
    </row>
    <row r="506" spans="1:2" x14ac:dyDescent="0.3">
      <c r="A506">
        <f t="shared" si="38"/>
        <v>0</v>
      </c>
      <c r="B506">
        <f t="shared" si="39"/>
        <v>0</v>
      </c>
    </row>
    <row r="507" spans="1:2" x14ac:dyDescent="0.3">
      <c r="A507">
        <f t="shared" si="38"/>
        <v>0</v>
      </c>
      <c r="B507">
        <f t="shared" si="39"/>
        <v>0</v>
      </c>
    </row>
    <row r="508" spans="1:2" x14ac:dyDescent="0.3">
      <c r="A508">
        <f t="shared" si="38"/>
        <v>0</v>
      </c>
      <c r="B508">
        <f t="shared" si="39"/>
        <v>0</v>
      </c>
    </row>
    <row r="509" spans="1:2" x14ac:dyDescent="0.3">
      <c r="A509">
        <f t="shared" si="38"/>
        <v>0</v>
      </c>
      <c r="B509">
        <f t="shared" si="39"/>
        <v>0</v>
      </c>
    </row>
    <row r="510" spans="1:2" x14ac:dyDescent="0.3">
      <c r="A510">
        <f t="shared" si="38"/>
        <v>0</v>
      </c>
      <c r="B510">
        <f t="shared" si="39"/>
        <v>0</v>
      </c>
    </row>
    <row r="511" spans="1:2" x14ac:dyDescent="0.3">
      <c r="A511">
        <f t="shared" si="38"/>
        <v>0</v>
      </c>
      <c r="B511">
        <f t="shared" si="39"/>
        <v>0</v>
      </c>
    </row>
    <row r="512" spans="1:2" x14ac:dyDescent="0.3">
      <c r="A512">
        <f t="shared" si="38"/>
        <v>0</v>
      </c>
      <c r="B512">
        <f t="shared" si="39"/>
        <v>0</v>
      </c>
    </row>
    <row r="513" spans="1:2" x14ac:dyDescent="0.3">
      <c r="A513">
        <f t="shared" si="38"/>
        <v>0</v>
      </c>
      <c r="B513">
        <f t="shared" si="39"/>
        <v>0</v>
      </c>
    </row>
    <row r="514" spans="1:2" x14ac:dyDescent="0.3">
      <c r="A514">
        <f t="shared" si="38"/>
        <v>0</v>
      </c>
      <c r="B514">
        <f t="shared" si="39"/>
        <v>0</v>
      </c>
    </row>
    <row r="515" spans="1:2" x14ac:dyDescent="0.3">
      <c r="A515">
        <f t="shared" si="38"/>
        <v>0</v>
      </c>
      <c r="B515">
        <f t="shared" si="39"/>
        <v>0</v>
      </c>
    </row>
    <row r="516" spans="1:2" x14ac:dyDescent="0.3">
      <c r="A516">
        <f t="shared" si="38"/>
        <v>0</v>
      </c>
      <c r="B516">
        <f t="shared" si="39"/>
        <v>0</v>
      </c>
    </row>
    <row r="517" spans="1:2" x14ac:dyDescent="0.3">
      <c r="A517">
        <f t="shared" si="38"/>
        <v>0</v>
      </c>
      <c r="B517">
        <f t="shared" si="39"/>
        <v>0</v>
      </c>
    </row>
    <row r="518" spans="1:2" x14ac:dyDescent="0.3">
      <c r="A518">
        <f t="shared" si="38"/>
        <v>0</v>
      </c>
      <c r="B518">
        <f t="shared" si="39"/>
        <v>0</v>
      </c>
    </row>
    <row r="519" spans="1:2" x14ac:dyDescent="0.3">
      <c r="A519">
        <f t="shared" ref="A519:A522" si="40">(C519-C518)*1000</f>
        <v>0</v>
      </c>
      <c r="B519">
        <f t="shared" si="39"/>
        <v>0</v>
      </c>
    </row>
    <row r="520" spans="1:2" x14ac:dyDescent="0.3">
      <c r="A520">
        <f t="shared" si="40"/>
        <v>0</v>
      </c>
      <c r="B520">
        <f t="shared" ref="B520:B522" si="41">(E520-E519)*100</f>
        <v>0</v>
      </c>
    </row>
    <row r="521" spans="1:2" x14ac:dyDescent="0.3">
      <c r="A521">
        <f t="shared" si="40"/>
        <v>0</v>
      </c>
      <c r="B521">
        <f t="shared" si="41"/>
        <v>0</v>
      </c>
    </row>
    <row r="522" spans="1:2" x14ac:dyDescent="0.3">
      <c r="A522">
        <f t="shared" si="40"/>
        <v>0</v>
      </c>
      <c r="B522">
        <f t="shared" si="4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AB522"/>
  <sheetViews>
    <sheetView topLeftCell="E11" zoomScale="85" zoomScaleNormal="85" workbookViewId="0">
      <selection activeCell="AD4" sqref="AD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8.77734375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41.642585098423659</v>
      </c>
      <c r="R1" s="2"/>
      <c r="V1" t="s">
        <v>20</v>
      </c>
      <c r="AA1" t="s">
        <v>1</v>
      </c>
      <c r="AB1">
        <v>43.582472308062336</v>
      </c>
    </row>
    <row r="2" spans="1:28" x14ac:dyDescent="0.3">
      <c r="O2" t="s">
        <v>18</v>
      </c>
      <c r="P2" t="s">
        <v>2</v>
      </c>
      <c r="Q2" s="3">
        <v>0.57282690481684284</v>
      </c>
      <c r="R2" s="2"/>
      <c r="AA2" t="s">
        <v>2</v>
      </c>
      <c r="AB2">
        <v>1.3040473055683042</v>
      </c>
    </row>
    <row r="3" spans="1:28" x14ac:dyDescent="0.3">
      <c r="D3" t="s">
        <v>23</v>
      </c>
      <c r="E3">
        <f>MIN(E6:E522)</f>
        <v>19.631</v>
      </c>
      <c r="O3">
        <f>MIN(O6:O310)</f>
        <v>40.006079999999997</v>
      </c>
      <c r="P3" t="s">
        <v>3</v>
      </c>
      <c r="Q3" s="2">
        <f>SUM(R6:R310)</f>
        <v>354.73149191648133</v>
      </c>
      <c r="AA3" t="s">
        <v>27</v>
      </c>
      <c r="AB3">
        <v>0.68990438449839775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SUM(AB6:AB215)</f>
        <v>683.58775294851137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32186.8845841</v>
      </c>
      <c r="D6">
        <v>149.358</v>
      </c>
      <c r="E6">
        <v>19.631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32190.698865599999</v>
      </c>
      <c r="N6">
        <v>159.67679999999999</v>
      </c>
      <c r="O6">
        <v>40.006079999999997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32189.156553100001</v>
      </c>
      <c r="V6">
        <v>160.90523999999999</v>
      </c>
      <c r="W6">
        <v>33.134239999999998</v>
      </c>
      <c r="X6">
        <f>W6-$O$3</f>
        <v>-6.8718399999999988</v>
      </c>
      <c r="Z6">
        <f>W6-MIN($W$6:$W$215)</f>
        <v>6.6037999999999997</v>
      </c>
      <c r="AA6">
        <f>IF(T6&lt;$AB$3,0,$AB$1*((T6-$AB$3)-$AB$2+($AB$2*(EXP(-1*(T6-$AB$3)/$AB$2)))))</f>
        <v>0</v>
      </c>
      <c r="AB6">
        <f>ABS(AA6-Z6)</f>
        <v>6.6037999999999997</v>
      </c>
    </row>
    <row r="7" spans="1:28" x14ac:dyDescent="0.3">
      <c r="A7">
        <f t="shared" ref="A7:A70" si="1">(C7-C6)*1000</f>
        <v>15.552100001514191</v>
      </c>
      <c r="B7">
        <f>(E7-E6)*100</f>
        <v>13.100000000000023</v>
      </c>
      <c r="C7">
        <v>32186.900136200002</v>
      </c>
      <c r="D7">
        <v>148.49700000000001</v>
      </c>
      <c r="E7">
        <v>19.762</v>
      </c>
      <c r="F7">
        <v>0</v>
      </c>
      <c r="G7">
        <v>0</v>
      </c>
      <c r="H7">
        <v>0</v>
      </c>
      <c r="I7">
        <v>0</v>
      </c>
      <c r="K7" s="2">
        <f>M7-M6</f>
        <v>3.0563799999072216E-2</v>
      </c>
      <c r="L7" s="2">
        <f t="shared" ref="L7:L70" si="2">M7-$M$6</f>
        <v>3.0563799999072216E-2</v>
      </c>
      <c r="M7">
        <v>32190.729429399998</v>
      </c>
      <c r="N7">
        <v>159.14903999999899</v>
      </c>
      <c r="O7">
        <v>40.265079999999998</v>
      </c>
      <c r="P7" s="2">
        <f t="shared" ref="P7:P70" si="3">O7-$O$3</f>
        <v>0.25900000000000034</v>
      </c>
      <c r="Q7" s="2">
        <f t="shared" si="0"/>
        <v>3.3358702833134427E-2</v>
      </c>
      <c r="R7" s="2">
        <f t="shared" ref="R7:R70" si="4">ABS(Q7-P7)</f>
        <v>0.22564129716686593</v>
      </c>
      <c r="S7" s="4"/>
      <c r="T7" s="2">
        <f t="shared" ref="T7:T70" si="5">U7-$U$6</f>
        <v>3.0915499999537133E-2</v>
      </c>
      <c r="U7">
        <v>32189.187468600001</v>
      </c>
      <c r="V7">
        <v>160.16723999999999</v>
      </c>
      <c r="W7">
        <v>32.212759999999903</v>
      </c>
      <c r="X7">
        <f t="shared" ref="X7:X70" si="6">W7-$O$3</f>
        <v>-7.7933200000000937</v>
      </c>
      <c r="Z7">
        <f t="shared" ref="Z7:Z70" si="7">W7-MIN($W$6:$W$215)</f>
        <v>5.6823199999999048</v>
      </c>
      <c r="AA7">
        <f t="shared" ref="AA7:AA70" si="8">IF(T7&lt;$AB$3,0,$AB$1*((T7-$AB$3)-$AB$2+($AB$2*(EXP(-1*(T7-$AB$3)/$AB$2)))))</f>
        <v>0</v>
      </c>
      <c r="AB7">
        <f t="shared" ref="AB7:AB70" si="9">ABS(AA7-Z7)</f>
        <v>5.6823199999999048</v>
      </c>
    </row>
    <row r="8" spans="1:28" x14ac:dyDescent="0.3">
      <c r="A8">
        <f t="shared" si="1"/>
        <v>15.868599999521393</v>
      </c>
      <c r="B8">
        <f t="shared" ref="B8:B71" si="10">(E8-E7)*100</f>
        <v>0</v>
      </c>
      <c r="C8">
        <v>32186.916004800001</v>
      </c>
      <c r="D8">
        <v>147.88200000000001</v>
      </c>
      <c r="E8">
        <v>19.762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3.0759299999772338E-2</v>
      </c>
      <c r="L8" s="2">
        <f t="shared" si="2"/>
        <v>6.1323099998844555E-2</v>
      </c>
      <c r="M8">
        <v>32190.760188699998</v>
      </c>
      <c r="N8">
        <v>158.60651999999999</v>
      </c>
      <c r="O8">
        <v>40.54504</v>
      </c>
      <c r="P8" s="2">
        <f t="shared" si="3"/>
        <v>0.53896000000000299</v>
      </c>
      <c r="Q8" s="2">
        <f t="shared" si="0"/>
        <v>0.13193879068017123</v>
      </c>
      <c r="R8" s="2">
        <f t="shared" si="4"/>
        <v>0.40702120931983177</v>
      </c>
      <c r="S8" s="4"/>
      <c r="T8" s="2">
        <f t="shared" si="5"/>
        <v>7.8022399997280445E-2</v>
      </c>
      <c r="U8">
        <v>32189.234575499999</v>
      </c>
      <c r="V8">
        <v>159.43907999999999</v>
      </c>
      <c r="W8">
        <v>31.338439999999999</v>
      </c>
      <c r="X8">
        <f t="shared" si="6"/>
        <v>-8.6676399999999987</v>
      </c>
      <c r="Z8">
        <f t="shared" si="7"/>
        <v>4.8079999999999998</v>
      </c>
      <c r="AA8">
        <f t="shared" si="8"/>
        <v>0</v>
      </c>
      <c r="AB8">
        <f t="shared" si="9"/>
        <v>4.8079999999999998</v>
      </c>
    </row>
    <row r="9" spans="1:28" x14ac:dyDescent="0.3">
      <c r="A9">
        <f t="shared" si="1"/>
        <v>15.206199997919612</v>
      </c>
      <c r="B9">
        <f t="shared" si="10"/>
        <v>26.200000000000045</v>
      </c>
      <c r="C9">
        <v>32186.931210999999</v>
      </c>
      <c r="D9">
        <v>147.14400000000001</v>
      </c>
      <c r="E9">
        <v>20.024000000000001</v>
      </c>
      <c r="F9">
        <v>0</v>
      </c>
      <c r="G9">
        <v>0</v>
      </c>
      <c r="H9">
        <v>0</v>
      </c>
      <c r="I9">
        <v>0</v>
      </c>
      <c r="K9" s="2">
        <f t="shared" si="11"/>
        <v>3.1284200002119178E-2</v>
      </c>
      <c r="L9" s="2">
        <f t="shared" si="2"/>
        <v>9.2607300000963733E-2</v>
      </c>
      <c r="M9">
        <v>32190.7914729</v>
      </c>
      <c r="N9">
        <v>158.04924</v>
      </c>
      <c r="O9">
        <v>40.845959999999998</v>
      </c>
      <c r="P9" s="2">
        <f t="shared" si="3"/>
        <v>0.83988000000000085</v>
      </c>
      <c r="Q9" s="2">
        <f t="shared" si="0"/>
        <v>0.29558610697217863</v>
      </c>
      <c r="R9" s="2">
        <f t="shared" si="4"/>
        <v>0.54429389302782227</v>
      </c>
      <c r="S9" s="4"/>
      <c r="T9" s="2">
        <f t="shared" si="5"/>
        <v>0.10946699999840348</v>
      </c>
      <c r="U9">
        <v>32189.2660201</v>
      </c>
      <c r="V9">
        <v>158.71583999999999</v>
      </c>
      <c r="W9">
        <v>30.506039999999999</v>
      </c>
      <c r="X9">
        <f t="shared" si="6"/>
        <v>-9.5000399999999985</v>
      </c>
      <c r="Z9">
        <f t="shared" si="7"/>
        <v>3.9756</v>
      </c>
      <c r="AA9">
        <f t="shared" si="8"/>
        <v>0</v>
      </c>
      <c r="AB9">
        <f t="shared" si="9"/>
        <v>3.9756</v>
      </c>
    </row>
    <row r="10" spans="1:28" x14ac:dyDescent="0.3">
      <c r="A10">
        <f t="shared" si="1"/>
        <v>15.127800001209835</v>
      </c>
      <c r="B10">
        <f t="shared" si="10"/>
        <v>26.200000000000045</v>
      </c>
      <c r="C10">
        <v>32186.9463388</v>
      </c>
      <c r="D10">
        <v>146.65199999999999</v>
      </c>
      <c r="E10">
        <v>20.286000000000001</v>
      </c>
      <c r="F10">
        <v>0</v>
      </c>
      <c r="G10">
        <v>0</v>
      </c>
      <c r="H10">
        <v>0</v>
      </c>
      <c r="I10">
        <v>0</v>
      </c>
      <c r="K10" s="2">
        <f t="shared" si="11"/>
        <v>4.5588000000861939E-2</v>
      </c>
      <c r="L10" s="2">
        <f t="shared" si="2"/>
        <v>0.13819530000182567</v>
      </c>
      <c r="M10">
        <v>32190.837060900001</v>
      </c>
      <c r="N10">
        <v>157.47719999999899</v>
      </c>
      <c r="O10">
        <v>41.1783199999999</v>
      </c>
      <c r="P10" s="2">
        <f t="shared" si="3"/>
        <v>1.1722399999999027</v>
      </c>
      <c r="Q10" s="2">
        <f t="shared" si="0"/>
        <v>0.64156491362221302</v>
      </c>
      <c r="R10" s="2">
        <f t="shared" si="4"/>
        <v>0.53067508637768968</v>
      </c>
      <c r="S10" s="4"/>
      <c r="T10" s="2">
        <f t="shared" si="5"/>
        <v>0.14075319999756175</v>
      </c>
      <c r="U10">
        <v>32189.297306299999</v>
      </c>
      <c r="V10">
        <v>158.01228</v>
      </c>
      <c r="W10">
        <v>29.7103199999999</v>
      </c>
      <c r="X10">
        <f t="shared" si="6"/>
        <v>-10.295760000000097</v>
      </c>
      <c r="Z10">
        <f t="shared" si="7"/>
        <v>3.1798799999999012</v>
      </c>
      <c r="AA10">
        <f t="shared" si="8"/>
        <v>0</v>
      </c>
      <c r="AB10">
        <f t="shared" si="9"/>
        <v>3.1798799999999012</v>
      </c>
    </row>
    <row r="11" spans="1:28" x14ac:dyDescent="0.3">
      <c r="A11">
        <f t="shared" si="1"/>
        <v>15.162399999098852</v>
      </c>
      <c r="B11">
        <f t="shared" si="10"/>
        <v>988.1</v>
      </c>
      <c r="C11">
        <v>32186.961501199999</v>
      </c>
      <c r="D11">
        <v>156.61500000000001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11"/>
        <v>3.1173299998044968E-2</v>
      </c>
      <c r="L11" s="2">
        <f t="shared" si="2"/>
        <v>0.16936859999987064</v>
      </c>
      <c r="M11">
        <v>32190.868234199999</v>
      </c>
      <c r="N11">
        <v>156.895319999999</v>
      </c>
      <c r="O11">
        <v>41.542119999999997</v>
      </c>
      <c r="P11" s="2">
        <f t="shared" si="3"/>
        <v>1.5360399999999998</v>
      </c>
      <c r="Q11" s="2">
        <f t="shared" si="0"/>
        <v>0.9470824055473962</v>
      </c>
      <c r="R11" s="2">
        <f t="shared" si="4"/>
        <v>0.58895759445260365</v>
      </c>
      <c r="S11" s="4"/>
      <c r="T11" s="2">
        <f t="shared" si="5"/>
        <v>0.17144909999842639</v>
      </c>
      <c r="U11">
        <v>32189.3280022</v>
      </c>
      <c r="V11">
        <v>157.31855999999999</v>
      </c>
      <c r="W11">
        <v>28.946039999999901</v>
      </c>
      <c r="X11">
        <f t="shared" si="6"/>
        <v>-11.060040000000097</v>
      </c>
      <c r="Z11">
        <f t="shared" si="7"/>
        <v>2.4155999999999018</v>
      </c>
      <c r="AA11">
        <f t="shared" si="8"/>
        <v>0</v>
      </c>
      <c r="AB11">
        <f t="shared" si="9"/>
        <v>2.4155999999999018</v>
      </c>
    </row>
    <row r="12" spans="1:28" x14ac:dyDescent="0.3">
      <c r="A12">
        <f t="shared" si="1"/>
        <v>15.418599999975413</v>
      </c>
      <c r="B12">
        <f t="shared" si="10"/>
        <v>26.19999999999969</v>
      </c>
      <c r="C12">
        <v>32186.976919799999</v>
      </c>
      <c r="D12">
        <v>156.24600000000001</v>
      </c>
      <c r="E12">
        <v>30.428999999999998</v>
      </c>
      <c r="F12">
        <v>0</v>
      </c>
      <c r="G12">
        <v>0</v>
      </c>
      <c r="H12">
        <v>0</v>
      </c>
      <c r="I12">
        <v>0</v>
      </c>
      <c r="K12" s="2">
        <f t="shared" si="11"/>
        <v>3.1099399999220623E-2</v>
      </c>
      <c r="L12" s="2">
        <f t="shared" si="2"/>
        <v>0.20046799999909126</v>
      </c>
      <c r="M12">
        <v>32190.899333599998</v>
      </c>
      <c r="N12">
        <v>156.30359999999999</v>
      </c>
      <c r="O12">
        <v>41.932119999999998</v>
      </c>
      <c r="P12" s="2">
        <f t="shared" si="3"/>
        <v>1.9260400000000004</v>
      </c>
      <c r="Q12" s="2">
        <f t="shared" si="0"/>
        <v>1.3042659554133929</v>
      </c>
      <c r="R12" s="2">
        <f t="shared" si="4"/>
        <v>0.62177404458660757</v>
      </c>
      <c r="S12" s="4"/>
      <c r="T12" s="2">
        <f t="shared" si="5"/>
        <v>0.2027189999971597</v>
      </c>
      <c r="U12">
        <v>32189.359272099999</v>
      </c>
      <c r="V12">
        <v>156.61992000000001</v>
      </c>
      <c r="W12">
        <v>28.20796</v>
      </c>
      <c r="X12">
        <f t="shared" si="6"/>
        <v>-11.798119999999997</v>
      </c>
      <c r="Z12">
        <f t="shared" si="7"/>
        <v>1.6775200000000012</v>
      </c>
      <c r="AA12">
        <f t="shared" si="8"/>
        <v>0</v>
      </c>
      <c r="AB12">
        <f t="shared" si="9"/>
        <v>1.6775200000000012</v>
      </c>
    </row>
    <row r="13" spans="1:28" x14ac:dyDescent="0.3">
      <c r="A13">
        <f t="shared" si="1"/>
        <v>15.875500001129694</v>
      </c>
      <c r="B13">
        <f t="shared" si="10"/>
        <v>52.400000000000091</v>
      </c>
      <c r="C13">
        <v>32186.992795300001</v>
      </c>
      <c r="D13">
        <v>155.631</v>
      </c>
      <c r="E13">
        <v>30.952999999999999</v>
      </c>
      <c r="F13">
        <v>0</v>
      </c>
      <c r="G13">
        <v>0</v>
      </c>
      <c r="H13">
        <v>0</v>
      </c>
      <c r="I13">
        <v>0</v>
      </c>
      <c r="K13" s="2">
        <f t="shared" si="11"/>
        <v>3.0279200000222772E-2</v>
      </c>
      <c r="L13" s="2">
        <f t="shared" si="2"/>
        <v>0.23074719999931403</v>
      </c>
      <c r="M13">
        <v>32190.929612799999</v>
      </c>
      <c r="N13">
        <v>156.09563999999901</v>
      </c>
      <c r="O13">
        <v>42.727839999999901</v>
      </c>
      <c r="P13" s="2">
        <f t="shared" si="3"/>
        <v>2.7217599999999038</v>
      </c>
      <c r="Q13" s="2">
        <f t="shared" si="0"/>
        <v>1.6996691325160327</v>
      </c>
      <c r="R13" s="2">
        <f t="shared" si="4"/>
        <v>1.0220908674838711</v>
      </c>
      <c r="S13" s="4"/>
      <c r="T13" s="2">
        <f t="shared" si="5"/>
        <v>0.21795209999982035</v>
      </c>
      <c r="U13">
        <v>32189.374505200001</v>
      </c>
      <c r="V13">
        <v>155.91144</v>
      </c>
      <c r="W13">
        <v>27.480360000000001</v>
      </c>
      <c r="X13">
        <f t="shared" si="6"/>
        <v>-12.525719999999996</v>
      </c>
      <c r="Z13">
        <f t="shared" si="7"/>
        <v>0.94992000000000232</v>
      </c>
      <c r="AA13">
        <f t="shared" si="8"/>
        <v>0</v>
      </c>
      <c r="AB13">
        <f t="shared" si="9"/>
        <v>0.94992000000000232</v>
      </c>
    </row>
    <row r="14" spans="1:28" x14ac:dyDescent="0.3">
      <c r="A14">
        <f t="shared" si="1"/>
        <v>16.03869999962626</v>
      </c>
      <c r="B14">
        <f t="shared" si="10"/>
        <v>26.200000000000045</v>
      </c>
      <c r="C14">
        <v>32187.008834</v>
      </c>
      <c r="D14">
        <v>155.38499999999999</v>
      </c>
      <c r="E14">
        <v>31.215</v>
      </c>
      <c r="F14">
        <v>0</v>
      </c>
      <c r="G14">
        <v>0</v>
      </c>
      <c r="H14">
        <v>0</v>
      </c>
      <c r="I14">
        <v>0</v>
      </c>
      <c r="K14" s="2">
        <f t="shared" si="11"/>
        <v>1.5894500000285916E-2</v>
      </c>
      <c r="L14" s="2">
        <f t="shared" si="2"/>
        <v>0.24664169999959995</v>
      </c>
      <c r="M14">
        <v>32190.945507299999</v>
      </c>
      <c r="N14">
        <v>155.88275999999999</v>
      </c>
      <c r="O14">
        <v>43.534039999999997</v>
      </c>
      <c r="P14" s="2">
        <f t="shared" si="3"/>
        <v>3.5279600000000002</v>
      </c>
      <c r="Q14" s="2">
        <f t="shared" si="0"/>
        <v>1.9252123201467153</v>
      </c>
      <c r="R14" s="2">
        <f t="shared" si="4"/>
        <v>1.6027476798532849</v>
      </c>
      <c r="S14" s="4"/>
      <c r="T14" s="2">
        <f t="shared" si="5"/>
        <v>0.24918309999702615</v>
      </c>
      <c r="U14">
        <v>32189.405736199999</v>
      </c>
      <c r="V14">
        <v>155.62116</v>
      </c>
      <c r="W14">
        <v>27.1479999999999</v>
      </c>
      <c r="X14">
        <f t="shared" si="6"/>
        <v>-12.858080000000097</v>
      </c>
      <c r="Z14">
        <f t="shared" si="7"/>
        <v>0.61755999999990152</v>
      </c>
      <c r="AA14">
        <f t="shared" si="8"/>
        <v>0</v>
      </c>
      <c r="AB14">
        <f t="shared" si="9"/>
        <v>0.61755999999990152</v>
      </c>
    </row>
    <row r="15" spans="1:28" x14ac:dyDescent="0.3">
      <c r="A15">
        <f t="shared" si="1"/>
        <v>15.901700000540586</v>
      </c>
      <c r="B15">
        <f t="shared" si="10"/>
        <v>988.09999999999968</v>
      </c>
      <c r="C15">
        <v>32187.024735700001</v>
      </c>
      <c r="D15">
        <v>165.102</v>
      </c>
      <c r="E15">
        <v>41.095999999999997</v>
      </c>
      <c r="F15">
        <v>0</v>
      </c>
      <c r="G15">
        <v>0</v>
      </c>
      <c r="H15">
        <v>0</v>
      </c>
      <c r="I15">
        <v>0</v>
      </c>
      <c r="K15" s="2">
        <f t="shared" si="11"/>
        <v>3.2084400001622271E-2</v>
      </c>
      <c r="L15" s="2">
        <f t="shared" si="2"/>
        <v>0.27872610000122222</v>
      </c>
      <c r="M15">
        <v>32190.977591700001</v>
      </c>
      <c r="N15">
        <v>155.253479999999</v>
      </c>
      <c r="O15">
        <v>43.935639999999999</v>
      </c>
      <c r="P15" s="2">
        <f t="shared" si="3"/>
        <v>3.9295600000000022</v>
      </c>
      <c r="Q15" s="2">
        <f t="shared" si="0"/>
        <v>2.4165324233058212</v>
      </c>
      <c r="R15" s="2">
        <f t="shared" si="4"/>
        <v>1.513027576694181</v>
      </c>
      <c r="S15" s="4"/>
      <c r="T15" s="2">
        <f t="shared" si="5"/>
        <v>0.29621609999958309</v>
      </c>
      <c r="U15">
        <v>32189.452769200001</v>
      </c>
      <c r="V15">
        <v>155.33088000000001</v>
      </c>
      <c r="W15">
        <v>26.831359999999901</v>
      </c>
      <c r="X15">
        <f t="shared" si="6"/>
        <v>-13.174720000000097</v>
      </c>
      <c r="Z15">
        <f t="shared" si="7"/>
        <v>0.30091999999990193</v>
      </c>
      <c r="AA15">
        <f t="shared" si="8"/>
        <v>0</v>
      </c>
      <c r="AB15">
        <f t="shared" si="9"/>
        <v>0.30091999999990193</v>
      </c>
    </row>
    <row r="16" spans="1:28" x14ac:dyDescent="0.3">
      <c r="A16">
        <f t="shared" si="1"/>
        <v>15.43390000006184</v>
      </c>
      <c r="B16">
        <f t="shared" si="10"/>
        <v>39.300000000000068</v>
      </c>
      <c r="C16">
        <v>32187.040169600001</v>
      </c>
      <c r="D16">
        <v>164.61</v>
      </c>
      <c r="E16">
        <v>41.488999999999997</v>
      </c>
      <c r="F16">
        <v>0</v>
      </c>
      <c r="G16">
        <v>0</v>
      </c>
      <c r="H16">
        <v>0</v>
      </c>
      <c r="I16">
        <v>0</v>
      </c>
      <c r="K16" s="2">
        <f t="shared" si="11"/>
        <v>2.9746000000159256E-2</v>
      </c>
      <c r="L16" s="2">
        <f t="shared" si="2"/>
        <v>0.30847210000138148</v>
      </c>
      <c r="M16">
        <v>32191.007337700001</v>
      </c>
      <c r="N16">
        <v>154.62599999999901</v>
      </c>
      <c r="O16">
        <v>44.312159999999899</v>
      </c>
      <c r="P16" s="2">
        <f t="shared" si="3"/>
        <v>4.306079999999902</v>
      </c>
      <c r="Q16" s="2">
        <f t="shared" si="0"/>
        <v>2.9132053663510455</v>
      </c>
      <c r="R16" s="2">
        <f t="shared" si="4"/>
        <v>1.3928746336488564</v>
      </c>
      <c r="S16" s="4"/>
      <c r="T16" s="2">
        <f t="shared" si="5"/>
        <v>0.32703549999860115</v>
      </c>
      <c r="U16">
        <v>32189.4835886</v>
      </c>
      <c r="V16">
        <v>155.03567999999899</v>
      </c>
      <c r="W16">
        <v>26.530439999999999</v>
      </c>
      <c r="X16">
        <f t="shared" si="6"/>
        <v>-13.475639999999999</v>
      </c>
      <c r="Z16">
        <f t="shared" si="7"/>
        <v>0</v>
      </c>
      <c r="AA16">
        <f t="shared" si="8"/>
        <v>0</v>
      </c>
      <c r="AB16">
        <f t="shared" si="9"/>
        <v>0</v>
      </c>
    </row>
    <row r="17" spans="1:28" x14ac:dyDescent="0.3">
      <c r="A17">
        <f t="shared" si="1"/>
        <v>15.210900000965921</v>
      </c>
      <c r="B17">
        <f t="shared" si="10"/>
        <v>39.300000000000068</v>
      </c>
      <c r="C17">
        <v>32187.055380500002</v>
      </c>
      <c r="D17">
        <v>164.364</v>
      </c>
      <c r="E17">
        <v>41.881999999999998</v>
      </c>
      <c r="F17">
        <v>0</v>
      </c>
      <c r="G17">
        <v>0</v>
      </c>
      <c r="H17">
        <v>0</v>
      </c>
      <c r="I17">
        <v>0</v>
      </c>
      <c r="K17" s="2">
        <f t="shared" si="11"/>
        <v>3.1658799998695031E-2</v>
      </c>
      <c r="L17" s="2">
        <f t="shared" si="2"/>
        <v>0.34013090000007651</v>
      </c>
      <c r="M17">
        <v>32191.038996499999</v>
      </c>
      <c r="N17">
        <v>154.19351999999901</v>
      </c>
      <c r="O17">
        <v>44.924480000000003</v>
      </c>
      <c r="P17" s="2">
        <f t="shared" si="3"/>
        <v>4.9184000000000054</v>
      </c>
      <c r="Q17" s="2">
        <f t="shared" si="0"/>
        <v>3.4830197347184741</v>
      </c>
      <c r="R17" s="2">
        <f t="shared" si="4"/>
        <v>1.4353802652815313</v>
      </c>
      <c r="S17" s="4"/>
      <c r="T17" s="2">
        <f t="shared" si="5"/>
        <v>0.35833479999928386</v>
      </c>
      <c r="U17">
        <v>32189.514887900001</v>
      </c>
      <c r="V17">
        <v>155.14392000000001</v>
      </c>
      <c r="W17">
        <v>26.63</v>
      </c>
      <c r="X17">
        <f t="shared" si="6"/>
        <v>-13.376079999999998</v>
      </c>
      <c r="Z17">
        <f t="shared" si="7"/>
        <v>9.9560000000000315E-2</v>
      </c>
      <c r="AA17">
        <f t="shared" si="8"/>
        <v>0</v>
      </c>
      <c r="AB17">
        <f t="shared" si="9"/>
        <v>9.9560000000000315E-2</v>
      </c>
    </row>
    <row r="18" spans="1:28" x14ac:dyDescent="0.3">
      <c r="A18">
        <f t="shared" si="1"/>
        <v>15.239599997585174</v>
      </c>
      <c r="B18">
        <f t="shared" si="10"/>
        <v>39.300000000000068</v>
      </c>
      <c r="C18">
        <v>32187.070620099999</v>
      </c>
      <c r="D18">
        <v>164.24099999999899</v>
      </c>
      <c r="E18">
        <v>42.274999999999999</v>
      </c>
      <c r="F18">
        <v>0</v>
      </c>
      <c r="G18">
        <v>0</v>
      </c>
      <c r="H18">
        <v>0</v>
      </c>
      <c r="I18">
        <v>0</v>
      </c>
      <c r="K18" s="2">
        <f t="shared" si="11"/>
        <v>4.6690800001670141E-2</v>
      </c>
      <c r="L18" s="2">
        <f t="shared" si="2"/>
        <v>0.38682170000174665</v>
      </c>
      <c r="M18">
        <v>32191.085687300001</v>
      </c>
      <c r="N18">
        <v>153.96095999999901</v>
      </c>
      <c r="O18">
        <v>45.73592</v>
      </c>
      <c r="P18" s="2">
        <f t="shared" si="3"/>
        <v>5.7298400000000029</v>
      </c>
      <c r="Q18" s="2">
        <f t="shared" si="0"/>
        <v>4.3962092285797967</v>
      </c>
      <c r="R18" s="2">
        <f t="shared" si="4"/>
        <v>1.3336307714202063</v>
      </c>
      <c r="S18" s="4"/>
      <c r="T18" s="2">
        <f t="shared" si="5"/>
        <v>0.38956859999962035</v>
      </c>
      <c r="U18">
        <v>32189.546121700001</v>
      </c>
      <c r="V18">
        <v>155.23248000000001</v>
      </c>
      <c r="W18">
        <v>26.724319999999999</v>
      </c>
      <c r="X18">
        <f t="shared" si="6"/>
        <v>-13.281759999999998</v>
      </c>
      <c r="Z18">
        <f t="shared" si="7"/>
        <v>0.19388000000000005</v>
      </c>
      <c r="AA18">
        <f t="shared" si="8"/>
        <v>0</v>
      </c>
      <c r="AB18">
        <f t="shared" si="9"/>
        <v>0.19388000000000005</v>
      </c>
    </row>
    <row r="19" spans="1:28" x14ac:dyDescent="0.3">
      <c r="A19">
        <f t="shared" si="1"/>
        <v>16.184600000997307</v>
      </c>
      <c r="B19">
        <f t="shared" si="10"/>
        <v>39.300000000000068</v>
      </c>
      <c r="C19">
        <v>32187.0868047</v>
      </c>
      <c r="D19">
        <v>164.24099999999899</v>
      </c>
      <c r="E19">
        <v>42.667999999999999</v>
      </c>
      <c r="F19">
        <v>0</v>
      </c>
      <c r="G19">
        <v>0</v>
      </c>
      <c r="H19">
        <v>0</v>
      </c>
      <c r="I19">
        <v>0</v>
      </c>
      <c r="K19" s="2">
        <f t="shared" si="11"/>
        <v>3.1508099997154204E-2</v>
      </c>
      <c r="L19" s="2">
        <f t="shared" si="2"/>
        <v>0.41832979999890085</v>
      </c>
      <c r="M19">
        <v>32191.117195399998</v>
      </c>
      <c r="N19">
        <v>153.7038</v>
      </c>
      <c r="O19">
        <v>46.563079999999999</v>
      </c>
      <c r="P19" s="2">
        <f t="shared" si="3"/>
        <v>6.5570000000000022</v>
      </c>
      <c r="Q19" s="2">
        <f t="shared" si="0"/>
        <v>5.0584609099814042</v>
      </c>
      <c r="R19" s="2">
        <f t="shared" si="4"/>
        <v>1.498539090018598</v>
      </c>
      <c r="S19" s="4"/>
      <c r="T19" s="2">
        <f t="shared" si="5"/>
        <v>0.42074849999698927</v>
      </c>
      <c r="U19">
        <v>32189.577301599998</v>
      </c>
      <c r="V19">
        <v>155.29643999999999</v>
      </c>
      <c r="W19">
        <v>26.808159999999901</v>
      </c>
      <c r="X19">
        <f t="shared" si="6"/>
        <v>-13.197920000000096</v>
      </c>
      <c r="Z19">
        <f t="shared" si="7"/>
        <v>0.27771999999990271</v>
      </c>
      <c r="AA19">
        <f t="shared" si="8"/>
        <v>0</v>
      </c>
      <c r="AB19">
        <f t="shared" si="9"/>
        <v>0.27771999999990271</v>
      </c>
    </row>
    <row r="20" spans="1:28" x14ac:dyDescent="0.3">
      <c r="A20">
        <f t="shared" si="1"/>
        <v>16.024199998355471</v>
      </c>
      <c r="B20">
        <f t="shared" si="10"/>
        <v>52.400000000000091</v>
      </c>
      <c r="C20">
        <v>32187.102828899999</v>
      </c>
      <c r="D20">
        <v>164.364</v>
      </c>
      <c r="E20">
        <v>43.192</v>
      </c>
      <c r="F20">
        <v>0</v>
      </c>
      <c r="G20">
        <v>0</v>
      </c>
      <c r="H20">
        <v>0</v>
      </c>
      <c r="I20">
        <v>0</v>
      </c>
      <c r="K20" s="2">
        <f t="shared" si="11"/>
        <v>3.0498900003294693E-2</v>
      </c>
      <c r="L20" s="2">
        <f t="shared" si="2"/>
        <v>0.44882870000219555</v>
      </c>
      <c r="M20">
        <v>32191.147694300002</v>
      </c>
      <c r="N20">
        <v>153.43187999999901</v>
      </c>
      <c r="O20">
        <v>47.384999999999899</v>
      </c>
      <c r="P20" s="2">
        <f t="shared" si="3"/>
        <v>7.3789199999999013</v>
      </c>
      <c r="Q20" s="2">
        <f t="shared" si="0"/>
        <v>5.732645098462978</v>
      </c>
      <c r="R20" s="2">
        <f t="shared" si="4"/>
        <v>1.6462749015369234</v>
      </c>
      <c r="S20" s="4"/>
      <c r="T20" s="2">
        <f t="shared" si="5"/>
        <v>0.45214709999709157</v>
      </c>
      <c r="U20">
        <v>32189.608700199999</v>
      </c>
      <c r="V20">
        <v>155.32104000000001</v>
      </c>
      <c r="W20">
        <v>26.876280000000001</v>
      </c>
      <c r="X20">
        <f t="shared" si="6"/>
        <v>-13.129799999999996</v>
      </c>
      <c r="Z20">
        <f t="shared" si="7"/>
        <v>0.34584000000000259</v>
      </c>
      <c r="AA20">
        <f t="shared" si="8"/>
        <v>0</v>
      </c>
      <c r="AB20">
        <f t="shared" si="9"/>
        <v>0.34584000000000259</v>
      </c>
    </row>
    <row r="21" spans="1:28" x14ac:dyDescent="0.3">
      <c r="A21">
        <f t="shared" si="1"/>
        <v>15.290700001060031</v>
      </c>
      <c r="B21">
        <f t="shared" si="10"/>
        <v>0</v>
      </c>
      <c r="C21">
        <v>32187.1181196</v>
      </c>
      <c r="D21">
        <v>164.364</v>
      </c>
      <c r="E21">
        <v>43.192</v>
      </c>
      <c r="F21">
        <v>0</v>
      </c>
      <c r="G21">
        <v>0</v>
      </c>
      <c r="H21">
        <v>0</v>
      </c>
      <c r="I21">
        <v>0</v>
      </c>
      <c r="K21" s="2">
        <f t="shared" si="11"/>
        <v>3.0292999999801395E-2</v>
      </c>
      <c r="L21" s="2">
        <f t="shared" si="2"/>
        <v>0.47912170000199694</v>
      </c>
      <c r="M21">
        <v>32191.177987300001</v>
      </c>
      <c r="N21">
        <v>153.15011999999999</v>
      </c>
      <c r="O21">
        <v>48.206919999999997</v>
      </c>
      <c r="P21" s="2">
        <f t="shared" si="3"/>
        <v>8.2008399999999995</v>
      </c>
      <c r="Q21" s="2">
        <f t="shared" si="0"/>
        <v>6.4328652029754805</v>
      </c>
      <c r="R21" s="2">
        <f t="shared" si="4"/>
        <v>1.767974797024519</v>
      </c>
      <c r="S21" s="4"/>
      <c r="T21" s="2">
        <f t="shared" si="5"/>
        <v>0.48396779999893624</v>
      </c>
      <c r="U21">
        <v>32189.6405209</v>
      </c>
      <c r="V21">
        <v>155.30135999999999</v>
      </c>
      <c r="W21">
        <v>26.912959999999899</v>
      </c>
      <c r="X21">
        <f t="shared" si="6"/>
        <v>-13.093120000000098</v>
      </c>
      <c r="Z21">
        <f t="shared" si="7"/>
        <v>0.38251999999990005</v>
      </c>
      <c r="AA21">
        <f t="shared" si="8"/>
        <v>0</v>
      </c>
      <c r="AB21">
        <f t="shared" si="9"/>
        <v>0.38251999999990005</v>
      </c>
    </row>
    <row r="22" spans="1:28" x14ac:dyDescent="0.3">
      <c r="A22">
        <f t="shared" si="1"/>
        <v>16.175500000827014</v>
      </c>
      <c r="B22">
        <f t="shared" si="10"/>
        <v>26.200000000000045</v>
      </c>
      <c r="C22">
        <v>32187.134295100001</v>
      </c>
      <c r="D22">
        <v>164.61</v>
      </c>
      <c r="E22">
        <v>43.454000000000001</v>
      </c>
      <c r="F22">
        <v>0</v>
      </c>
      <c r="G22">
        <v>0</v>
      </c>
      <c r="H22">
        <v>0</v>
      </c>
      <c r="I22">
        <v>0</v>
      </c>
      <c r="K22" s="2">
        <f t="shared" si="11"/>
        <v>3.1783999998879153E-2</v>
      </c>
      <c r="L22" s="2">
        <f t="shared" si="2"/>
        <v>0.5109057000008761</v>
      </c>
      <c r="M22">
        <v>32191.2097713</v>
      </c>
      <c r="N22">
        <v>152.86344</v>
      </c>
      <c r="O22">
        <v>49.039319999999996</v>
      </c>
      <c r="P22" s="2">
        <f t="shared" si="3"/>
        <v>9.0332399999999993</v>
      </c>
      <c r="Q22" s="2">
        <f t="shared" si="0"/>
        <v>7.1986025377485845</v>
      </c>
      <c r="R22" s="2">
        <f t="shared" si="4"/>
        <v>1.8346374622514148</v>
      </c>
      <c r="S22" s="4"/>
      <c r="T22" s="2">
        <f t="shared" si="5"/>
        <v>0.53033379999760655</v>
      </c>
      <c r="U22">
        <v>32189.686886899999</v>
      </c>
      <c r="V22">
        <v>155.22756000000001</v>
      </c>
      <c r="W22">
        <v>26.933919999999901</v>
      </c>
      <c r="X22">
        <f t="shared" si="6"/>
        <v>-13.072160000000096</v>
      </c>
      <c r="Z22">
        <f t="shared" si="7"/>
        <v>0.40347999999990236</v>
      </c>
      <c r="AA22">
        <f t="shared" si="8"/>
        <v>0</v>
      </c>
      <c r="AB22">
        <f t="shared" si="9"/>
        <v>0.40347999999990236</v>
      </c>
    </row>
    <row r="23" spans="1:28" x14ac:dyDescent="0.3">
      <c r="A23">
        <f t="shared" si="1"/>
        <v>15.567899998131907</v>
      </c>
      <c r="B23">
        <f t="shared" si="10"/>
        <v>0</v>
      </c>
      <c r="C23">
        <v>32187.149862999999</v>
      </c>
      <c r="D23">
        <v>164.85599999999999</v>
      </c>
      <c r="E23">
        <v>43.454000000000001</v>
      </c>
      <c r="F23">
        <v>0</v>
      </c>
      <c r="G23">
        <v>0</v>
      </c>
      <c r="H23">
        <v>0</v>
      </c>
      <c r="I23">
        <v>0</v>
      </c>
      <c r="K23" s="2">
        <f t="shared" si="11"/>
        <v>3.0937399998947512E-2</v>
      </c>
      <c r="L23" s="2">
        <f t="shared" si="2"/>
        <v>0.54184309999982361</v>
      </c>
      <c r="M23">
        <v>32191.240708699999</v>
      </c>
      <c r="N23">
        <v>152.57183999999901</v>
      </c>
      <c r="O23">
        <v>49.882199999999898</v>
      </c>
      <c r="P23" s="2">
        <f t="shared" si="3"/>
        <v>9.8761199999999008</v>
      </c>
      <c r="Q23" s="2">
        <f t="shared" si="0"/>
        <v>7.9728742955741438</v>
      </c>
      <c r="R23" s="2">
        <f t="shared" si="4"/>
        <v>1.9032457044257569</v>
      </c>
      <c r="S23" s="4"/>
      <c r="T23" s="2">
        <f t="shared" si="5"/>
        <v>0.56145199999809847</v>
      </c>
      <c r="U23">
        <v>32189.7180051</v>
      </c>
      <c r="V23">
        <v>155.30940000000001</v>
      </c>
      <c r="W23">
        <v>27.143519999999899</v>
      </c>
      <c r="X23">
        <f t="shared" si="6"/>
        <v>-12.862560000000098</v>
      </c>
      <c r="Z23">
        <f t="shared" si="7"/>
        <v>0.61307999999990059</v>
      </c>
      <c r="AA23">
        <f t="shared" si="8"/>
        <v>0</v>
      </c>
      <c r="AB23">
        <f t="shared" si="9"/>
        <v>0.61307999999990059</v>
      </c>
    </row>
    <row r="24" spans="1:28" x14ac:dyDescent="0.3">
      <c r="A24">
        <f t="shared" si="1"/>
        <v>15.290999999706401</v>
      </c>
      <c r="B24">
        <f t="shared" si="10"/>
        <v>0</v>
      </c>
      <c r="C24">
        <v>32187.165153999998</v>
      </c>
      <c r="D24">
        <v>165.102</v>
      </c>
      <c r="E24">
        <v>43.454000000000001</v>
      </c>
      <c r="F24">
        <v>0</v>
      </c>
      <c r="G24">
        <v>0</v>
      </c>
      <c r="H24">
        <v>0</v>
      </c>
      <c r="I24">
        <v>0</v>
      </c>
      <c r="K24" s="2">
        <f t="shared" si="11"/>
        <v>3.0959700001403689E-2</v>
      </c>
      <c r="L24" s="2">
        <f t="shared" si="2"/>
        <v>0.5728028000012273</v>
      </c>
      <c r="M24">
        <v>32191.271668400001</v>
      </c>
      <c r="N24">
        <v>152.27531999999999</v>
      </c>
      <c r="O24">
        <v>50.740799999999901</v>
      </c>
      <c r="P24" s="2">
        <f t="shared" si="3"/>
        <v>10.734719999999903</v>
      </c>
      <c r="Q24" s="2">
        <f t="shared" si="0"/>
        <v>8.7747591560307541</v>
      </c>
      <c r="R24" s="2">
        <f t="shared" si="4"/>
        <v>1.9599608439691494</v>
      </c>
      <c r="S24" s="4"/>
      <c r="T24" s="2">
        <f t="shared" si="5"/>
        <v>0.59352789999684319</v>
      </c>
      <c r="U24">
        <v>32189.750080999998</v>
      </c>
      <c r="V24">
        <v>155.57148000000001</v>
      </c>
      <c r="W24">
        <v>27.552239999999902</v>
      </c>
      <c r="X24">
        <f t="shared" si="6"/>
        <v>-12.453840000000096</v>
      </c>
      <c r="Z24">
        <f t="shared" si="7"/>
        <v>1.021799999999903</v>
      </c>
      <c r="AA24">
        <f t="shared" si="8"/>
        <v>0</v>
      </c>
      <c r="AB24">
        <f t="shared" si="9"/>
        <v>1.021799999999903</v>
      </c>
    </row>
    <row r="25" spans="1:28" x14ac:dyDescent="0.3">
      <c r="A25">
        <f t="shared" si="1"/>
        <v>15.176800003246171</v>
      </c>
      <c r="B25">
        <f t="shared" si="10"/>
        <v>-948.8</v>
      </c>
      <c r="C25">
        <v>32187.180330800002</v>
      </c>
      <c r="D25">
        <v>155.13900000000001</v>
      </c>
      <c r="E25">
        <v>33.966000000000001</v>
      </c>
      <c r="F25">
        <v>0</v>
      </c>
      <c r="G25">
        <v>0</v>
      </c>
      <c r="H25">
        <v>0</v>
      </c>
      <c r="I25">
        <v>0</v>
      </c>
      <c r="K25" s="2">
        <f t="shared" si="11"/>
        <v>4.6857499997713603E-2</v>
      </c>
      <c r="L25" s="2">
        <f t="shared" si="2"/>
        <v>0.6196602999989409</v>
      </c>
      <c r="M25">
        <v>32191.318525899998</v>
      </c>
      <c r="N25">
        <v>151.97879999999901</v>
      </c>
      <c r="O25">
        <v>51.604640000000003</v>
      </c>
      <c r="P25" s="2">
        <f t="shared" si="3"/>
        <v>11.598560000000006</v>
      </c>
      <c r="Q25" s="2">
        <f t="shared" si="0"/>
        <v>10.036741435476113</v>
      </c>
      <c r="R25" s="2">
        <f t="shared" si="4"/>
        <v>1.5618185645238931</v>
      </c>
      <c r="S25" s="4"/>
      <c r="T25" s="2">
        <f t="shared" si="5"/>
        <v>0.62470969999776571</v>
      </c>
      <c r="U25">
        <v>32189.781262799999</v>
      </c>
      <c r="V25">
        <v>155.82371999999901</v>
      </c>
      <c r="W25">
        <v>27.929519999999901</v>
      </c>
      <c r="X25">
        <f t="shared" si="6"/>
        <v>-12.076560000000097</v>
      </c>
      <c r="Z25">
        <f t="shared" si="7"/>
        <v>1.399079999999902</v>
      </c>
      <c r="AA25">
        <f t="shared" si="8"/>
        <v>0</v>
      </c>
      <c r="AB25">
        <f t="shared" si="9"/>
        <v>1.399079999999902</v>
      </c>
    </row>
    <row r="26" spans="1:28" x14ac:dyDescent="0.3">
      <c r="A26">
        <f t="shared" si="1"/>
        <v>15.876999997999519</v>
      </c>
      <c r="B26">
        <f t="shared" si="10"/>
        <v>0</v>
      </c>
      <c r="C26">
        <v>32187.1962078</v>
      </c>
      <c r="D26">
        <v>155.38499999999999</v>
      </c>
      <c r="E26">
        <v>33.966000000000001</v>
      </c>
      <c r="F26">
        <v>0</v>
      </c>
      <c r="G26">
        <v>0</v>
      </c>
      <c r="H26">
        <v>0</v>
      </c>
      <c r="I26">
        <v>0</v>
      </c>
      <c r="K26" s="2">
        <f t="shared" si="11"/>
        <v>3.1819600000744686E-2</v>
      </c>
      <c r="L26" s="2">
        <f t="shared" si="2"/>
        <v>0.65147989999968559</v>
      </c>
      <c r="M26">
        <v>32191.350345499999</v>
      </c>
      <c r="N26">
        <v>151.67243999999999</v>
      </c>
      <c r="O26">
        <v>52.473719999999901</v>
      </c>
      <c r="P26" s="2">
        <f t="shared" si="3"/>
        <v>12.467639999999903</v>
      </c>
      <c r="Q26" s="2">
        <f t="shared" si="0"/>
        <v>10.924849259163825</v>
      </c>
      <c r="R26" s="2">
        <f t="shared" si="4"/>
        <v>1.5427907408360788</v>
      </c>
      <c r="S26" s="4"/>
      <c r="T26" s="2">
        <f t="shared" si="5"/>
        <v>0.65583279999918886</v>
      </c>
      <c r="U26">
        <v>32189.812385900001</v>
      </c>
      <c r="V26">
        <v>156.05627999999999</v>
      </c>
      <c r="W26">
        <v>28.2806</v>
      </c>
      <c r="X26">
        <f t="shared" si="6"/>
        <v>-11.725479999999997</v>
      </c>
      <c r="Z26">
        <f t="shared" si="7"/>
        <v>1.750160000000001</v>
      </c>
      <c r="AA26">
        <f t="shared" si="8"/>
        <v>0</v>
      </c>
      <c r="AB26">
        <f t="shared" si="9"/>
        <v>1.750160000000001</v>
      </c>
    </row>
    <row r="27" spans="1:28" x14ac:dyDescent="0.3">
      <c r="A27">
        <f t="shared" si="1"/>
        <v>15.247899998939829</v>
      </c>
      <c r="B27">
        <f t="shared" si="10"/>
        <v>13.100000000000023</v>
      </c>
      <c r="C27">
        <v>32187.211455699999</v>
      </c>
      <c r="D27">
        <v>155.631</v>
      </c>
      <c r="E27">
        <v>34.097000000000001</v>
      </c>
      <c r="F27">
        <v>0</v>
      </c>
      <c r="G27">
        <v>0</v>
      </c>
      <c r="H27">
        <v>0</v>
      </c>
      <c r="I27">
        <v>0</v>
      </c>
      <c r="K27" s="2">
        <f t="shared" si="11"/>
        <v>3.1311599999753525E-2</v>
      </c>
      <c r="L27" s="2">
        <f t="shared" si="2"/>
        <v>0.68279149999943911</v>
      </c>
      <c r="M27">
        <v>32191.381657099999</v>
      </c>
      <c r="N27">
        <v>151.35623999999899</v>
      </c>
      <c r="O27">
        <v>53.353279999999998</v>
      </c>
      <c r="P27" s="2">
        <f t="shared" si="3"/>
        <v>13.347200000000001</v>
      </c>
      <c r="Q27" s="2">
        <f t="shared" si="0"/>
        <v>11.821832414448183</v>
      </c>
      <c r="R27" s="2">
        <f t="shared" si="4"/>
        <v>1.5253675855518178</v>
      </c>
      <c r="S27" s="4"/>
      <c r="T27" s="2">
        <f t="shared" si="5"/>
        <v>0.70302779999838094</v>
      </c>
      <c r="U27">
        <v>32189.8595809</v>
      </c>
      <c r="V27">
        <v>156.26424</v>
      </c>
      <c r="W27">
        <v>28.60548</v>
      </c>
      <c r="X27">
        <f t="shared" si="6"/>
        <v>-11.400599999999997</v>
      </c>
      <c r="Z27">
        <f t="shared" si="7"/>
        <v>2.0750400000000013</v>
      </c>
      <c r="AA27">
        <f t="shared" si="8"/>
        <v>2.8683136844188956E-3</v>
      </c>
      <c r="AB27">
        <f t="shared" si="9"/>
        <v>2.0721716863155826</v>
      </c>
    </row>
    <row r="28" spans="1:28" x14ac:dyDescent="0.3">
      <c r="A28">
        <f t="shared" si="1"/>
        <v>15.472800001589349</v>
      </c>
      <c r="B28">
        <f t="shared" si="10"/>
        <v>0</v>
      </c>
      <c r="C28">
        <v>32187.2269285</v>
      </c>
      <c r="D28">
        <v>155.631</v>
      </c>
      <c r="E28">
        <v>34.097000000000001</v>
      </c>
      <c r="F28">
        <v>0</v>
      </c>
      <c r="G28">
        <v>0</v>
      </c>
      <c r="H28">
        <v>0</v>
      </c>
      <c r="I28">
        <v>0</v>
      </c>
      <c r="K28" s="2">
        <f t="shared" si="11"/>
        <v>3.0869000001985114E-2</v>
      </c>
      <c r="L28" s="2">
        <f t="shared" si="2"/>
        <v>0.71366050000142423</v>
      </c>
      <c r="M28">
        <v>32191.412526100001</v>
      </c>
      <c r="N28">
        <v>151.03019999999901</v>
      </c>
      <c r="O28">
        <v>54.238079999999997</v>
      </c>
      <c r="P28" s="2">
        <f t="shared" si="3"/>
        <v>14.231999999999999</v>
      </c>
      <c r="Q28" s="2">
        <f t="shared" si="0"/>
        <v>12.727330510770281</v>
      </c>
      <c r="R28" s="2">
        <f t="shared" si="4"/>
        <v>1.5046694892297179</v>
      </c>
      <c r="S28" s="4"/>
      <c r="T28" s="2">
        <f t="shared" si="5"/>
        <v>0.73353239999778452</v>
      </c>
      <c r="U28">
        <v>32189.890085499999</v>
      </c>
      <c r="V28">
        <v>157.30367999999899</v>
      </c>
      <c r="W28">
        <v>29.689399999999999</v>
      </c>
      <c r="X28">
        <f t="shared" si="6"/>
        <v>-10.316679999999998</v>
      </c>
      <c r="Z28">
        <f t="shared" si="7"/>
        <v>3.1589600000000004</v>
      </c>
      <c r="AA28">
        <f t="shared" si="8"/>
        <v>3.1455000070877731E-2</v>
      </c>
      <c r="AB28">
        <f t="shared" si="9"/>
        <v>3.1275049999291227</v>
      </c>
    </row>
    <row r="29" spans="1:28" x14ac:dyDescent="0.3">
      <c r="A29">
        <f t="shared" si="1"/>
        <v>15.339199999289121</v>
      </c>
      <c r="B29">
        <f t="shared" si="10"/>
        <v>0</v>
      </c>
      <c r="C29">
        <v>32187.2422677</v>
      </c>
      <c r="D29">
        <v>155.631</v>
      </c>
      <c r="E29">
        <v>34.097000000000001</v>
      </c>
      <c r="F29">
        <v>0</v>
      </c>
      <c r="G29">
        <v>0</v>
      </c>
      <c r="H29">
        <v>0</v>
      </c>
      <c r="I29">
        <v>0</v>
      </c>
      <c r="K29" s="2">
        <f t="shared" si="11"/>
        <v>3.0655700000352226E-2</v>
      </c>
      <c r="L29" s="2">
        <f t="shared" si="2"/>
        <v>0.74431620000177645</v>
      </c>
      <c r="M29">
        <v>32191.443181800001</v>
      </c>
      <c r="N29">
        <v>150.69924</v>
      </c>
      <c r="O29">
        <v>55.133360000000003</v>
      </c>
      <c r="P29" s="2">
        <f t="shared" si="3"/>
        <v>15.127280000000006</v>
      </c>
      <c r="Q29" s="2">
        <f t="shared" si="0"/>
        <v>13.646302088545566</v>
      </c>
      <c r="R29" s="2">
        <f t="shared" si="4"/>
        <v>1.4809779114544401</v>
      </c>
      <c r="S29" s="4"/>
      <c r="T29" s="2">
        <f t="shared" si="5"/>
        <v>0.74887719999969704</v>
      </c>
      <c r="U29">
        <v>32189.905430300001</v>
      </c>
      <c r="V29">
        <v>158.31851999999901</v>
      </c>
      <c r="W29">
        <v>30.7523599999999</v>
      </c>
      <c r="X29">
        <f t="shared" si="6"/>
        <v>-9.2537200000000972</v>
      </c>
      <c r="Z29">
        <f t="shared" si="7"/>
        <v>4.2219199999999013</v>
      </c>
      <c r="AA29">
        <f t="shared" si="8"/>
        <v>5.7249300042323932E-2</v>
      </c>
      <c r="AB29">
        <f t="shared" si="9"/>
        <v>4.1646706999575773</v>
      </c>
    </row>
    <row r="30" spans="1:28" x14ac:dyDescent="0.3">
      <c r="A30">
        <f t="shared" si="1"/>
        <v>15.671699999074917</v>
      </c>
      <c r="B30">
        <f t="shared" si="10"/>
        <v>1.1199999999895738</v>
      </c>
      <c r="C30">
        <v>32187.257939399999</v>
      </c>
      <c r="D30">
        <v>157.68263999999999</v>
      </c>
      <c r="E30">
        <v>34.108199999999897</v>
      </c>
      <c r="F30">
        <v>0</v>
      </c>
      <c r="G30">
        <v>0</v>
      </c>
      <c r="H30">
        <v>0</v>
      </c>
      <c r="I30">
        <v>0</v>
      </c>
      <c r="K30" s="2">
        <f t="shared" si="11"/>
        <v>1.5990099996997742E-2</v>
      </c>
      <c r="L30" s="2">
        <f t="shared" si="2"/>
        <v>0.76030629999877419</v>
      </c>
      <c r="M30">
        <v>32191.459171899998</v>
      </c>
      <c r="N30">
        <v>150.36828</v>
      </c>
      <c r="O30">
        <v>56.039119999999997</v>
      </c>
      <c r="P30" s="2">
        <f t="shared" si="3"/>
        <v>16.03304</v>
      </c>
      <c r="Q30" s="2">
        <f t="shared" si="0"/>
        <v>14.133097978859473</v>
      </c>
      <c r="R30" s="2">
        <f t="shared" si="4"/>
        <v>1.8999420211405269</v>
      </c>
      <c r="S30" s="4"/>
      <c r="T30" s="2">
        <f t="shared" si="5"/>
        <v>0.79530239999803598</v>
      </c>
      <c r="U30">
        <v>32189.9518555</v>
      </c>
      <c r="V30">
        <v>159.29891999999899</v>
      </c>
      <c r="W30">
        <v>31.799599999999899</v>
      </c>
      <c r="X30">
        <f t="shared" si="6"/>
        <v>-8.2064800000000986</v>
      </c>
      <c r="Z30">
        <f t="shared" si="7"/>
        <v>5.2691599999998999</v>
      </c>
      <c r="AA30">
        <f t="shared" si="8"/>
        <v>0.18073050896125734</v>
      </c>
      <c r="AB30">
        <f t="shared" si="9"/>
        <v>5.0884294910386423</v>
      </c>
    </row>
    <row r="31" spans="1:28" x14ac:dyDescent="0.3">
      <c r="A31">
        <f t="shared" si="1"/>
        <v>15.508000000409083</v>
      </c>
      <c r="B31">
        <f t="shared" si="10"/>
        <v>58.388000000000062</v>
      </c>
      <c r="C31">
        <v>32187.273447399999</v>
      </c>
      <c r="D31">
        <v>157.91387999999901</v>
      </c>
      <c r="E31">
        <v>34.692079999999898</v>
      </c>
      <c r="F31">
        <v>0</v>
      </c>
      <c r="G31">
        <v>0</v>
      </c>
      <c r="H31">
        <v>0</v>
      </c>
      <c r="I31">
        <v>0</v>
      </c>
      <c r="K31" s="2">
        <f t="shared" si="11"/>
        <v>3.1353800000943011E-2</v>
      </c>
      <c r="L31" s="2">
        <f t="shared" si="2"/>
        <v>0.7916600999997172</v>
      </c>
      <c r="M31">
        <v>32191.490525699999</v>
      </c>
      <c r="N31">
        <v>150.02748</v>
      </c>
      <c r="O31">
        <v>56.955359999999999</v>
      </c>
      <c r="P31" s="2">
        <f t="shared" si="3"/>
        <v>16.949280000000002</v>
      </c>
      <c r="Q31" s="2">
        <f t="shared" si="0"/>
        <v>15.101803478109748</v>
      </c>
      <c r="R31" s="2">
        <f t="shared" si="4"/>
        <v>1.847476521890254</v>
      </c>
      <c r="S31" s="4"/>
      <c r="T31" s="2">
        <f t="shared" si="5"/>
        <v>0.81023089999871445</v>
      </c>
      <c r="U31">
        <v>32189.966784</v>
      </c>
      <c r="V31">
        <v>160.249799999999</v>
      </c>
      <c r="W31">
        <v>32.831119999999999</v>
      </c>
      <c r="X31">
        <f t="shared" si="6"/>
        <v>-7.1749599999999987</v>
      </c>
      <c r="Z31">
        <f t="shared" si="7"/>
        <v>6.3006799999999998</v>
      </c>
      <c r="AA31">
        <f t="shared" si="8"/>
        <v>0.23466904652178039</v>
      </c>
      <c r="AB31">
        <f t="shared" si="9"/>
        <v>6.0660109534782194</v>
      </c>
    </row>
    <row r="32" spans="1:28" x14ac:dyDescent="0.3">
      <c r="A32">
        <f t="shared" si="1"/>
        <v>15.466900000319583</v>
      </c>
      <c r="B32">
        <f t="shared" si="10"/>
        <v>95.815999999999946</v>
      </c>
      <c r="C32">
        <v>32187.288914299999</v>
      </c>
      <c r="D32">
        <v>158.592839999999</v>
      </c>
      <c r="E32">
        <v>35.650239999999897</v>
      </c>
      <c r="F32">
        <v>0</v>
      </c>
      <c r="G32">
        <v>0</v>
      </c>
      <c r="H32">
        <v>0</v>
      </c>
      <c r="I32">
        <v>0</v>
      </c>
      <c r="K32" s="2">
        <f t="shared" si="11"/>
        <v>4.6818900002108421E-2</v>
      </c>
      <c r="L32" s="2">
        <f t="shared" si="2"/>
        <v>0.83847900000182563</v>
      </c>
      <c r="M32">
        <v>32191.537344600001</v>
      </c>
      <c r="N32">
        <v>149.25863999999899</v>
      </c>
      <c r="O32">
        <v>57.492080000000001</v>
      </c>
      <c r="P32" s="2">
        <f t="shared" si="3"/>
        <v>17.486000000000004</v>
      </c>
      <c r="Q32" s="2">
        <f t="shared" si="0"/>
        <v>16.581432416757238</v>
      </c>
      <c r="R32" s="2">
        <f t="shared" si="4"/>
        <v>0.9045675832427662</v>
      </c>
      <c r="S32" s="4"/>
      <c r="T32" s="2">
        <f t="shared" si="5"/>
        <v>0.84128879999843775</v>
      </c>
      <c r="U32">
        <v>32189.9978419</v>
      </c>
      <c r="V32">
        <v>161.18591999999899</v>
      </c>
      <c r="W32">
        <v>33.836439999999897</v>
      </c>
      <c r="X32">
        <f t="shared" si="6"/>
        <v>-6.1696400000001006</v>
      </c>
      <c r="Z32">
        <f t="shared" si="7"/>
        <v>7.3059999999998979</v>
      </c>
      <c r="AA32">
        <f t="shared" si="8"/>
        <v>0.36855907653135073</v>
      </c>
      <c r="AB32">
        <f t="shared" si="9"/>
        <v>6.9374409234685475</v>
      </c>
    </row>
    <row r="33" spans="1:28" x14ac:dyDescent="0.3">
      <c r="A33">
        <f t="shared" si="1"/>
        <v>15.381799999886425</v>
      </c>
      <c r="B33">
        <f t="shared" si="10"/>
        <v>95.815999999999946</v>
      </c>
      <c r="C33">
        <v>32187.304296099999</v>
      </c>
      <c r="D33">
        <v>159.29640000000001</v>
      </c>
      <c r="E33">
        <v>36.608399999999897</v>
      </c>
      <c r="F33">
        <v>0</v>
      </c>
      <c r="G33">
        <v>0</v>
      </c>
      <c r="H33">
        <v>0</v>
      </c>
      <c r="I33">
        <v>0</v>
      </c>
      <c r="K33" s="2">
        <f t="shared" si="11"/>
        <v>3.1147599998803344E-2</v>
      </c>
      <c r="L33" s="2">
        <f t="shared" si="2"/>
        <v>0.86962660000062897</v>
      </c>
      <c r="M33">
        <v>32191.5684922</v>
      </c>
      <c r="N33">
        <v>148.65548571428499</v>
      </c>
      <c r="O33">
        <v>58.188777142857099</v>
      </c>
      <c r="P33" s="2">
        <f t="shared" si="3"/>
        <v>18.182697142857101</v>
      </c>
      <c r="Q33" s="2">
        <f t="shared" si="0"/>
        <v>17.586415484282494</v>
      </c>
      <c r="R33" s="2">
        <f t="shared" si="4"/>
        <v>0.59628165857460758</v>
      </c>
      <c r="S33" s="4"/>
      <c r="T33" s="2">
        <f t="shared" si="5"/>
        <v>0.87265509999997448</v>
      </c>
      <c r="U33">
        <v>32190.029208200001</v>
      </c>
      <c r="V33">
        <v>162.09743999999901</v>
      </c>
      <c r="W33">
        <v>34.820799999999998</v>
      </c>
      <c r="X33">
        <f t="shared" si="6"/>
        <v>-5.1852799999999988</v>
      </c>
      <c r="Z33">
        <f t="shared" si="7"/>
        <v>8.2903599999999997</v>
      </c>
      <c r="AA33">
        <f t="shared" si="8"/>
        <v>0.5329109190140483</v>
      </c>
      <c r="AB33">
        <f t="shared" si="9"/>
        <v>7.7574490809859515</v>
      </c>
    </row>
    <row r="34" spans="1:28" x14ac:dyDescent="0.3">
      <c r="A34">
        <f t="shared" si="1"/>
        <v>15.829100000701146</v>
      </c>
      <c r="B34">
        <f t="shared" si="10"/>
        <v>94.768000000000541</v>
      </c>
      <c r="C34">
        <v>32187.3201252</v>
      </c>
      <c r="D34">
        <v>160.02947999999901</v>
      </c>
      <c r="E34">
        <v>37.556079999999902</v>
      </c>
      <c r="F34">
        <v>0</v>
      </c>
      <c r="G34">
        <v>0</v>
      </c>
      <c r="H34">
        <v>0</v>
      </c>
      <c r="I34">
        <v>0</v>
      </c>
      <c r="K34" s="2">
        <f t="shared" si="11"/>
        <v>3.0780199998844182E-2</v>
      </c>
      <c r="L34" s="2">
        <f t="shared" si="2"/>
        <v>0.90040679999947315</v>
      </c>
      <c r="M34">
        <v>32191.599272399999</v>
      </c>
      <c r="N34">
        <v>147.86980571428501</v>
      </c>
      <c r="O34">
        <v>58.719257142857103</v>
      </c>
      <c r="P34" s="2">
        <f t="shared" si="3"/>
        <v>18.713177142857106</v>
      </c>
      <c r="Q34" s="2">
        <f t="shared" si="0"/>
        <v>18.594733135047782</v>
      </c>
      <c r="R34" s="2">
        <f t="shared" si="4"/>
        <v>0.11844400780932318</v>
      </c>
      <c r="S34" s="4"/>
      <c r="T34" s="2">
        <f t="shared" si="5"/>
        <v>0.90344619999814313</v>
      </c>
      <c r="U34">
        <v>32190.0599993</v>
      </c>
      <c r="V34">
        <v>162.99419999999901</v>
      </c>
      <c r="W34">
        <v>35.79468</v>
      </c>
      <c r="X34">
        <f t="shared" si="6"/>
        <v>-4.2113999999999976</v>
      </c>
      <c r="Z34">
        <f t="shared" si="7"/>
        <v>9.2642400000000009</v>
      </c>
      <c r="AA34">
        <f t="shared" si="8"/>
        <v>0.72205420699220169</v>
      </c>
      <c r="AB34">
        <f t="shared" si="9"/>
        <v>8.5421857930077998</v>
      </c>
    </row>
    <row r="35" spans="1:28" x14ac:dyDescent="0.3">
      <c r="A35">
        <f t="shared" si="1"/>
        <v>15.377499999885913</v>
      </c>
      <c r="B35">
        <f t="shared" si="10"/>
        <v>93.720000000009662</v>
      </c>
      <c r="C35">
        <v>32187.3355027</v>
      </c>
      <c r="D35">
        <v>160.77731999999901</v>
      </c>
      <c r="E35">
        <v>38.493279999999999</v>
      </c>
      <c r="F35">
        <v>0</v>
      </c>
      <c r="G35">
        <v>0</v>
      </c>
      <c r="H35">
        <v>0</v>
      </c>
      <c r="I35">
        <v>0</v>
      </c>
      <c r="K35" s="2">
        <f t="shared" si="11"/>
        <v>3.1304899999668123E-2</v>
      </c>
      <c r="L35" s="2">
        <f t="shared" si="2"/>
        <v>0.93171169999914127</v>
      </c>
      <c r="M35">
        <v>32191.630577299999</v>
      </c>
      <c r="N35">
        <v>147.06028571428499</v>
      </c>
      <c r="O35">
        <v>59.232017142857103</v>
      </c>
      <c r="P35" s="2">
        <f t="shared" si="3"/>
        <v>19.225937142857106</v>
      </c>
      <c r="Q35" s="2">
        <f t="shared" si="0"/>
        <v>19.634908404908561</v>
      </c>
      <c r="R35" s="2">
        <f t="shared" si="4"/>
        <v>0.4089712620514554</v>
      </c>
      <c r="S35" s="4"/>
      <c r="T35" s="2">
        <f t="shared" si="5"/>
        <v>0.94981079999706708</v>
      </c>
      <c r="U35">
        <v>32190.106363899999</v>
      </c>
      <c r="V35">
        <v>163.86635999999899</v>
      </c>
      <c r="W35">
        <v>36.763319999999901</v>
      </c>
      <c r="X35">
        <f t="shared" si="6"/>
        <v>-3.2427600000000965</v>
      </c>
      <c r="Z35">
        <f t="shared" si="7"/>
        <v>10.232879999999902</v>
      </c>
      <c r="AA35">
        <f t="shared" si="8"/>
        <v>1.057413185736479</v>
      </c>
      <c r="AB35">
        <f t="shared" si="9"/>
        <v>9.175466814263423</v>
      </c>
    </row>
    <row r="36" spans="1:28" x14ac:dyDescent="0.3">
      <c r="A36">
        <f t="shared" si="1"/>
        <v>15.128499999264022</v>
      </c>
      <c r="B36">
        <f t="shared" si="10"/>
        <v>53.672000000000253</v>
      </c>
      <c r="C36">
        <v>32187.350631199999</v>
      </c>
      <c r="D36">
        <v>161.12663999999899</v>
      </c>
      <c r="E36">
        <v>39.03</v>
      </c>
      <c r="F36">
        <v>0</v>
      </c>
      <c r="G36">
        <v>0</v>
      </c>
      <c r="H36">
        <v>0</v>
      </c>
      <c r="I36">
        <v>0</v>
      </c>
      <c r="K36" s="2">
        <f t="shared" si="11"/>
        <v>3.1321100002969615E-2</v>
      </c>
      <c r="L36" s="2">
        <f t="shared" si="2"/>
        <v>0.96303280000211089</v>
      </c>
      <c r="M36">
        <v>32191.661898400002</v>
      </c>
      <c r="N36">
        <v>146.63452571428499</v>
      </c>
      <c r="O36">
        <v>60.140017142857097</v>
      </c>
      <c r="P36" s="2">
        <f t="shared" si="3"/>
        <v>20.1339371428571</v>
      </c>
      <c r="Q36" s="2">
        <f t="shared" si="0"/>
        <v>20.689643421510176</v>
      </c>
      <c r="R36" s="2">
        <f t="shared" si="4"/>
        <v>0.55570627865307642</v>
      </c>
      <c r="S36" s="4"/>
      <c r="T36" s="2">
        <f t="shared" si="5"/>
        <v>0.9812921999982791</v>
      </c>
      <c r="U36">
        <v>32190.1378453</v>
      </c>
      <c r="V36">
        <v>164.723759999999</v>
      </c>
      <c r="W36">
        <v>37.742439999999903</v>
      </c>
      <c r="X36">
        <f t="shared" si="6"/>
        <v>-2.2636400000000947</v>
      </c>
      <c r="Z36">
        <f t="shared" si="7"/>
        <v>11.211999999999904</v>
      </c>
      <c r="AA36">
        <f t="shared" si="8"/>
        <v>1.3188033485228949</v>
      </c>
      <c r="AB36">
        <f t="shared" si="9"/>
        <v>9.8931966514770089</v>
      </c>
    </row>
    <row r="37" spans="1:28" x14ac:dyDescent="0.3">
      <c r="A37">
        <f t="shared" si="1"/>
        <v>14.982799999415874</v>
      </c>
      <c r="B37">
        <f t="shared" si="10"/>
        <v>52.624000000000137</v>
      </c>
      <c r="C37">
        <v>32187.365613999998</v>
      </c>
      <c r="D37">
        <v>161.49563999999901</v>
      </c>
      <c r="E37">
        <v>39.556240000000003</v>
      </c>
      <c r="F37">
        <v>0</v>
      </c>
      <c r="G37">
        <v>0</v>
      </c>
      <c r="H37">
        <v>0</v>
      </c>
      <c r="I37">
        <v>0</v>
      </c>
      <c r="K37" s="2">
        <f t="shared" si="11"/>
        <v>4.7035599996888777E-2</v>
      </c>
      <c r="L37" s="2">
        <f t="shared" si="2"/>
        <v>1.0100683999989997</v>
      </c>
      <c r="M37">
        <v>32191.708933999998</v>
      </c>
      <c r="N37">
        <v>146.189085714285</v>
      </c>
      <c r="O37">
        <v>61.053257142857099</v>
      </c>
      <c r="P37" s="2">
        <f t="shared" si="3"/>
        <v>21.047177142857102</v>
      </c>
      <c r="Q37" s="2">
        <f t="shared" si="0"/>
        <v>22.29828302097323</v>
      </c>
      <c r="R37" s="2">
        <f t="shared" si="4"/>
        <v>1.2511058781161282</v>
      </c>
      <c r="S37" s="4"/>
      <c r="T37" s="2">
        <f t="shared" si="5"/>
        <v>1.0127347999987251</v>
      </c>
      <c r="U37">
        <v>32190.1692879</v>
      </c>
      <c r="V37">
        <v>165.58115999999899</v>
      </c>
      <c r="W37">
        <v>38.737279999999899</v>
      </c>
      <c r="X37">
        <f t="shared" si="6"/>
        <v>-1.2688000000000983</v>
      </c>
      <c r="Z37">
        <f t="shared" si="7"/>
        <v>12.2068399999999</v>
      </c>
      <c r="AA37">
        <f t="shared" si="8"/>
        <v>1.606314072188112</v>
      </c>
      <c r="AB37">
        <f t="shared" si="9"/>
        <v>10.600525927811788</v>
      </c>
    </row>
    <row r="38" spans="1:28" x14ac:dyDescent="0.3">
      <c r="A38">
        <f t="shared" si="1"/>
        <v>16.16910000302596</v>
      </c>
      <c r="B38">
        <f t="shared" si="10"/>
        <v>50.527999999999906</v>
      </c>
      <c r="C38">
        <v>32187.381783100001</v>
      </c>
      <c r="D38">
        <v>161.88923999999901</v>
      </c>
      <c r="E38">
        <v>40.061520000000002</v>
      </c>
      <c r="F38">
        <v>0</v>
      </c>
      <c r="G38">
        <v>0</v>
      </c>
      <c r="H38">
        <v>0</v>
      </c>
      <c r="I38">
        <v>0</v>
      </c>
      <c r="K38" s="2">
        <f t="shared" si="11"/>
        <v>3.0675200003315695E-2</v>
      </c>
      <c r="L38" s="2">
        <f t="shared" si="2"/>
        <v>1.0407436000023154</v>
      </c>
      <c r="M38">
        <v>32191.739609200002</v>
      </c>
      <c r="N38">
        <v>145.33036571428499</v>
      </c>
      <c r="O38">
        <v>61.592217142857102</v>
      </c>
      <c r="P38" s="2">
        <f t="shared" si="3"/>
        <v>21.586137142857105</v>
      </c>
      <c r="Q38" s="2">
        <f t="shared" si="0"/>
        <v>23.362395208359601</v>
      </c>
      <c r="R38" s="2">
        <f t="shared" si="4"/>
        <v>1.7762580655024962</v>
      </c>
      <c r="S38" s="4"/>
      <c r="T38" s="2">
        <f t="shared" si="5"/>
        <v>1.0440997999976389</v>
      </c>
      <c r="U38">
        <v>32190.200652899999</v>
      </c>
      <c r="V38">
        <v>166.443479999999</v>
      </c>
      <c r="W38">
        <v>39.763559999999899</v>
      </c>
      <c r="X38">
        <f t="shared" si="6"/>
        <v>-0.24252000000009843</v>
      </c>
      <c r="Z38">
        <f t="shared" si="7"/>
        <v>13.2331199999999</v>
      </c>
      <c r="AA38">
        <f t="shared" si="8"/>
        <v>1.9188169027898765</v>
      </c>
      <c r="AB38">
        <f t="shared" si="9"/>
        <v>11.314303097210024</v>
      </c>
    </row>
    <row r="39" spans="1:28" x14ac:dyDescent="0.3">
      <c r="A39">
        <f t="shared" si="1"/>
        <v>15.644699997210409</v>
      </c>
      <c r="B39">
        <f t="shared" si="10"/>
        <v>49.479999999999791</v>
      </c>
      <c r="C39">
        <v>32187.397427799999</v>
      </c>
      <c r="D39">
        <v>162.29267999999999</v>
      </c>
      <c r="E39">
        <v>40.556319999999999</v>
      </c>
      <c r="F39">
        <v>0</v>
      </c>
      <c r="G39">
        <v>0</v>
      </c>
      <c r="H39">
        <v>0</v>
      </c>
      <c r="I39">
        <v>0</v>
      </c>
      <c r="K39" s="2">
        <f t="shared" si="11"/>
        <v>3.0920599998353282E-2</v>
      </c>
      <c r="L39" s="2">
        <f t="shared" si="2"/>
        <v>1.0716642000006686</v>
      </c>
      <c r="M39">
        <v>32191.7705298</v>
      </c>
      <c r="N39">
        <v>144.432285714285</v>
      </c>
      <c r="O39">
        <v>62.141657142857099</v>
      </c>
      <c r="P39" s="2">
        <f t="shared" si="3"/>
        <v>22.135577142857102</v>
      </c>
      <c r="Q39" s="2">
        <f t="shared" si="0"/>
        <v>24.446273427578625</v>
      </c>
      <c r="R39" s="2">
        <f t="shared" si="4"/>
        <v>2.3106962847215229</v>
      </c>
      <c r="S39" s="4"/>
      <c r="T39" s="2">
        <f t="shared" si="5"/>
        <v>1.0751750999988872</v>
      </c>
      <c r="U39">
        <v>32190.2317282</v>
      </c>
      <c r="V39">
        <v>166.68275999999901</v>
      </c>
      <c r="W39">
        <v>40.211199999999899</v>
      </c>
      <c r="X39">
        <f t="shared" si="6"/>
        <v>0.20511999999990138</v>
      </c>
      <c r="Z39">
        <f t="shared" si="7"/>
        <v>13.6807599999999</v>
      </c>
      <c r="AA39">
        <f t="shared" si="8"/>
        <v>2.2531484063071705</v>
      </c>
      <c r="AB39">
        <f t="shared" si="9"/>
        <v>11.427611593692729</v>
      </c>
    </row>
    <row r="40" spans="1:28" x14ac:dyDescent="0.3">
      <c r="A40">
        <f t="shared" si="1"/>
        <v>15.330700000049546</v>
      </c>
      <c r="B40">
        <f t="shared" si="10"/>
        <v>9.9560000000003868</v>
      </c>
      <c r="C40">
        <v>32187.412758499999</v>
      </c>
      <c r="D40">
        <v>162.30744000000001</v>
      </c>
      <c r="E40">
        <v>40.655880000000003</v>
      </c>
      <c r="F40">
        <v>0</v>
      </c>
      <c r="G40">
        <v>0</v>
      </c>
      <c r="H40">
        <v>0</v>
      </c>
      <c r="I40">
        <v>0</v>
      </c>
      <c r="K40" s="2">
        <f t="shared" si="11"/>
        <v>3.1503800000791671E-2</v>
      </c>
      <c r="L40" s="2">
        <f t="shared" si="2"/>
        <v>1.1031680000014603</v>
      </c>
      <c r="M40">
        <v>32191.802033600001</v>
      </c>
      <c r="N40">
        <v>143.906325714285</v>
      </c>
      <c r="O40">
        <v>63.1166571428571</v>
      </c>
      <c r="P40" s="2">
        <f t="shared" si="3"/>
        <v>23.110577142857103</v>
      </c>
      <c r="Q40" s="2">
        <f t="shared" si="0"/>
        <v>25.561601896192887</v>
      </c>
      <c r="R40" s="2">
        <f t="shared" si="4"/>
        <v>2.4510247533357834</v>
      </c>
      <c r="S40" s="4"/>
      <c r="T40" s="2">
        <f t="shared" si="5"/>
        <v>1.106643899998744</v>
      </c>
      <c r="U40">
        <v>32190.263197</v>
      </c>
      <c r="V40">
        <v>166.72703999999999</v>
      </c>
      <c r="W40">
        <v>40.475439999999899</v>
      </c>
      <c r="X40">
        <f t="shared" si="6"/>
        <v>0.4693599999999023</v>
      </c>
      <c r="Z40">
        <f t="shared" si="7"/>
        <v>13.944999999999901</v>
      </c>
      <c r="AA40">
        <f t="shared" si="8"/>
        <v>2.6161885090712</v>
      </c>
      <c r="AB40">
        <f t="shared" si="9"/>
        <v>11.3288114909287</v>
      </c>
    </row>
    <row r="41" spans="1:28" x14ac:dyDescent="0.3">
      <c r="A41">
        <f t="shared" si="1"/>
        <v>15.841300002648495</v>
      </c>
      <c r="B41">
        <f t="shared" si="10"/>
        <v>8.383999999999503</v>
      </c>
      <c r="C41">
        <v>32187.428599800001</v>
      </c>
      <c r="D41">
        <v>162.33204000000001</v>
      </c>
      <c r="E41">
        <v>40.739719999999998</v>
      </c>
      <c r="F41">
        <v>0</v>
      </c>
      <c r="G41">
        <v>0</v>
      </c>
      <c r="H41">
        <v>0</v>
      </c>
      <c r="I41">
        <v>0</v>
      </c>
      <c r="K41" s="2">
        <f t="shared" si="11"/>
        <v>3.045159999965108E-2</v>
      </c>
      <c r="L41" s="2">
        <f t="shared" si="2"/>
        <v>1.1336196000011114</v>
      </c>
      <c r="M41">
        <v>32191.832485200001</v>
      </c>
      <c r="N41">
        <v>143.33428571428499</v>
      </c>
      <c r="O41">
        <v>64.121977142857105</v>
      </c>
      <c r="P41" s="2">
        <f t="shared" si="3"/>
        <v>24.115897142857108</v>
      </c>
      <c r="Q41" s="2">
        <f t="shared" si="0"/>
        <v>26.649683202556869</v>
      </c>
      <c r="R41" s="2">
        <f t="shared" si="4"/>
        <v>2.5337860596997608</v>
      </c>
      <c r="S41" s="4"/>
      <c r="T41" s="2">
        <f t="shared" si="5"/>
        <v>1.1532093999994686</v>
      </c>
      <c r="U41">
        <v>32190.309762500001</v>
      </c>
      <c r="V41">
        <v>166.78115999999901</v>
      </c>
      <c r="W41">
        <v>40.771119999999897</v>
      </c>
      <c r="X41">
        <f t="shared" si="6"/>
        <v>0.76503999999989958</v>
      </c>
      <c r="Z41">
        <f t="shared" si="7"/>
        <v>14.240679999999898</v>
      </c>
      <c r="AA41">
        <f t="shared" si="8"/>
        <v>3.1973364804997395</v>
      </c>
      <c r="AB41">
        <f t="shared" si="9"/>
        <v>11.043343519500159</v>
      </c>
    </row>
    <row r="42" spans="1:28" x14ac:dyDescent="0.3">
      <c r="A42">
        <f t="shared" si="1"/>
        <v>31.216799998219358</v>
      </c>
      <c r="B42">
        <f t="shared" si="10"/>
        <v>7.336000000000098</v>
      </c>
      <c r="C42">
        <v>32187.4598166</v>
      </c>
      <c r="D42">
        <v>162.35664</v>
      </c>
      <c r="E42">
        <v>40.813079999999999</v>
      </c>
      <c r="F42">
        <v>0</v>
      </c>
      <c r="G42">
        <v>0</v>
      </c>
      <c r="H42">
        <v>0</v>
      </c>
      <c r="I42">
        <v>0</v>
      </c>
      <c r="K42" s="2">
        <f t="shared" si="11"/>
        <v>3.1139899998379406E-2</v>
      </c>
      <c r="L42" s="2">
        <f t="shared" si="2"/>
        <v>1.1647594999994908</v>
      </c>
      <c r="M42">
        <v>32191.863625099999</v>
      </c>
      <c r="N42">
        <v>142.72780571428501</v>
      </c>
      <c r="O42">
        <v>65.116817142857101</v>
      </c>
      <c r="P42" s="2">
        <f t="shared" si="3"/>
        <v>25.110737142857104</v>
      </c>
      <c r="Q42" s="2">
        <f t="shared" si="0"/>
        <v>27.77199208178827</v>
      </c>
      <c r="R42" s="2">
        <f t="shared" si="4"/>
        <v>2.6612549389311653</v>
      </c>
      <c r="S42" s="4"/>
      <c r="T42" s="2">
        <f t="shared" si="5"/>
        <v>1.1842325999969034</v>
      </c>
      <c r="U42">
        <v>32190.340785699998</v>
      </c>
      <c r="V42">
        <v>166.42692</v>
      </c>
      <c r="W42">
        <v>40.708239999999897</v>
      </c>
      <c r="X42">
        <f t="shared" si="6"/>
        <v>0.70215999999989975</v>
      </c>
      <c r="Z42">
        <f t="shared" si="7"/>
        <v>14.177799999999898</v>
      </c>
      <c r="AA42">
        <f t="shared" si="8"/>
        <v>3.6128226685038247</v>
      </c>
      <c r="AB42">
        <f t="shared" si="9"/>
        <v>10.564977331496074</v>
      </c>
    </row>
    <row r="43" spans="1:28" x14ac:dyDescent="0.3">
      <c r="A43">
        <f t="shared" si="1"/>
        <v>30.706599998666206</v>
      </c>
      <c r="B43">
        <f t="shared" si="10"/>
        <v>6.8120000000000402</v>
      </c>
      <c r="C43">
        <v>32187.490523199998</v>
      </c>
      <c r="D43">
        <v>162.37139999999999</v>
      </c>
      <c r="E43">
        <v>40.8812</v>
      </c>
      <c r="F43">
        <v>0</v>
      </c>
      <c r="G43">
        <v>0</v>
      </c>
      <c r="H43">
        <v>0</v>
      </c>
      <c r="I43">
        <v>0</v>
      </c>
      <c r="K43" s="2">
        <f t="shared" si="11"/>
        <v>3.1482900001719827E-2</v>
      </c>
      <c r="L43" s="2">
        <f t="shared" si="2"/>
        <v>1.1962424000012106</v>
      </c>
      <c r="M43">
        <v>32191.895108000001</v>
      </c>
      <c r="N43">
        <v>142.07704571428499</v>
      </c>
      <c r="O43">
        <v>66.1273771428571</v>
      </c>
      <c r="P43" s="2">
        <f t="shared" si="3"/>
        <v>26.121297142857102</v>
      </c>
      <c r="Q43" s="2">
        <f t="shared" si="0"/>
        <v>28.916043753991094</v>
      </c>
      <c r="R43" s="2">
        <f t="shared" si="4"/>
        <v>2.7947466111339914</v>
      </c>
      <c r="S43" s="4"/>
      <c r="T43" s="2">
        <f t="shared" si="5"/>
        <v>1.2003989999975602</v>
      </c>
      <c r="U43">
        <v>32190.356952099999</v>
      </c>
      <c r="V43">
        <v>166.07267999999999</v>
      </c>
      <c r="W43">
        <v>40.687279999999902</v>
      </c>
      <c r="X43">
        <f t="shared" si="6"/>
        <v>0.68119999999990455</v>
      </c>
      <c r="Z43">
        <f t="shared" si="7"/>
        <v>14.156839999999903</v>
      </c>
      <c r="AA43">
        <f t="shared" si="8"/>
        <v>3.8380948670667863</v>
      </c>
      <c r="AB43">
        <f t="shared" si="9"/>
        <v>10.318745132933117</v>
      </c>
    </row>
    <row r="44" spans="1:28" x14ac:dyDescent="0.3">
      <c r="A44">
        <f t="shared" si="1"/>
        <v>31.496200001129182</v>
      </c>
      <c r="B44">
        <f t="shared" si="10"/>
        <v>5.7639999999999247</v>
      </c>
      <c r="C44">
        <v>32187.522019399999</v>
      </c>
      <c r="D44">
        <v>162.37139999999999</v>
      </c>
      <c r="E44">
        <v>40.938839999999999</v>
      </c>
      <c r="F44">
        <v>0</v>
      </c>
      <c r="G44">
        <v>0</v>
      </c>
      <c r="H44">
        <v>0</v>
      </c>
      <c r="I44">
        <v>0</v>
      </c>
      <c r="K44" s="2">
        <f t="shared" si="11"/>
        <v>4.6729900001082569E-2</v>
      </c>
      <c r="L44" s="2">
        <f t="shared" si="2"/>
        <v>1.2429723000022932</v>
      </c>
      <c r="M44">
        <v>32191.941837900002</v>
      </c>
      <c r="N44">
        <v>141.40660571428501</v>
      </c>
      <c r="O44">
        <v>67.127457142857097</v>
      </c>
      <c r="P44" s="2">
        <f t="shared" si="3"/>
        <v>27.121377142857099</v>
      </c>
      <c r="Q44" s="2">
        <f t="shared" si="0"/>
        <v>30.630473937918659</v>
      </c>
      <c r="R44" s="2">
        <f t="shared" si="4"/>
        <v>3.5090967950615592</v>
      </c>
      <c r="S44" s="4"/>
      <c r="T44" s="2">
        <f t="shared" si="5"/>
        <v>1.2319257999988622</v>
      </c>
      <c r="U44">
        <v>32190.3884789</v>
      </c>
      <c r="V44">
        <v>165.71351999999999</v>
      </c>
      <c r="W44">
        <v>40.702999999999903</v>
      </c>
      <c r="X44">
        <f t="shared" si="6"/>
        <v>0.69691999999990628</v>
      </c>
      <c r="Z44">
        <f t="shared" si="7"/>
        <v>14.172559999999905</v>
      </c>
      <c r="AA44">
        <f t="shared" si="8"/>
        <v>4.2943287165457376</v>
      </c>
      <c r="AB44">
        <f t="shared" si="9"/>
        <v>9.8782312834541663</v>
      </c>
    </row>
    <row r="45" spans="1:28" x14ac:dyDescent="0.3">
      <c r="A45">
        <f t="shared" si="1"/>
        <v>31.643500002246583</v>
      </c>
      <c r="B45">
        <f t="shared" si="10"/>
        <v>5.239999999999867</v>
      </c>
      <c r="C45">
        <v>32187.553662900002</v>
      </c>
      <c r="D45">
        <v>162.35172</v>
      </c>
      <c r="E45">
        <v>40.991239999999998</v>
      </c>
      <c r="F45">
        <v>0</v>
      </c>
      <c r="G45">
        <v>0</v>
      </c>
      <c r="H45">
        <v>0</v>
      </c>
      <c r="I45">
        <v>0</v>
      </c>
      <c r="K45" s="2">
        <f t="shared" si="11"/>
        <v>3.1760999998368789E-2</v>
      </c>
      <c r="L45" s="2">
        <f t="shared" si="2"/>
        <v>1.274733300000662</v>
      </c>
      <c r="M45">
        <v>32191.9735989</v>
      </c>
      <c r="N45">
        <v>140.711565714285</v>
      </c>
      <c r="O45">
        <v>68.143257142857095</v>
      </c>
      <c r="P45" s="2">
        <f t="shared" si="3"/>
        <v>28.137177142857098</v>
      </c>
      <c r="Q45" s="2">
        <f t="shared" si="0"/>
        <v>31.806165895776125</v>
      </c>
      <c r="R45" s="2">
        <f t="shared" si="4"/>
        <v>3.6689887529190273</v>
      </c>
      <c r="S45" s="4"/>
      <c r="T45" s="2">
        <f t="shared" si="5"/>
        <v>1.2626481999977841</v>
      </c>
      <c r="U45">
        <v>32190.419201299999</v>
      </c>
      <c r="V45">
        <v>165.34943999999999</v>
      </c>
      <c r="W45">
        <v>40.755399999999902</v>
      </c>
      <c r="X45">
        <f t="shared" si="6"/>
        <v>0.74931999999990495</v>
      </c>
      <c r="Z45">
        <f t="shared" si="7"/>
        <v>14.224959999999903</v>
      </c>
      <c r="AA45">
        <f t="shared" si="8"/>
        <v>4.7600166206631078</v>
      </c>
      <c r="AB45">
        <f t="shared" si="9"/>
        <v>9.4649433793367947</v>
      </c>
    </row>
    <row r="46" spans="1:28" x14ac:dyDescent="0.3">
      <c r="A46">
        <f t="shared" si="1"/>
        <v>30.385899997781962</v>
      </c>
      <c r="B46">
        <f t="shared" si="10"/>
        <v>6.8120000000000402</v>
      </c>
      <c r="C46">
        <v>32187.584048799999</v>
      </c>
      <c r="D46">
        <v>162.31235999999899</v>
      </c>
      <c r="E46">
        <v>41.059359999999998</v>
      </c>
      <c r="F46">
        <v>0</v>
      </c>
      <c r="G46">
        <v>0</v>
      </c>
      <c r="H46">
        <v>0</v>
      </c>
      <c r="I46">
        <v>0</v>
      </c>
      <c r="K46" s="2">
        <f t="shared" si="11"/>
        <v>1.5869899998506298E-2</v>
      </c>
      <c r="L46" s="2">
        <f t="shared" si="2"/>
        <v>1.2906031999991683</v>
      </c>
      <c r="M46">
        <v>32191.989468799999</v>
      </c>
      <c r="N46">
        <v>140.006685714285</v>
      </c>
      <c r="O46">
        <v>69.159057142857094</v>
      </c>
      <c r="P46" s="2">
        <f t="shared" si="3"/>
        <v>29.152977142857097</v>
      </c>
      <c r="Q46" s="2">
        <f t="shared" si="0"/>
        <v>32.396615734557599</v>
      </c>
      <c r="R46" s="2">
        <f t="shared" si="4"/>
        <v>3.2436385917005026</v>
      </c>
      <c r="S46" s="4"/>
      <c r="T46" s="2">
        <f t="shared" si="5"/>
        <v>1.2945512999976927</v>
      </c>
      <c r="U46">
        <v>32190.451104399999</v>
      </c>
      <c r="V46">
        <v>164.98535999999999</v>
      </c>
      <c r="W46">
        <v>40.849719999999998</v>
      </c>
      <c r="X46">
        <f t="shared" si="6"/>
        <v>0.84364000000000061</v>
      </c>
      <c r="Z46">
        <f t="shared" si="7"/>
        <v>14.319279999999999</v>
      </c>
      <c r="AA46">
        <f t="shared" si="8"/>
        <v>5.265115342385565</v>
      </c>
      <c r="AB46">
        <f t="shared" si="9"/>
        <v>9.0541646576144341</v>
      </c>
    </row>
    <row r="47" spans="1:28" x14ac:dyDescent="0.3">
      <c r="A47">
        <f t="shared" si="1"/>
        <v>46.972100000857608</v>
      </c>
      <c r="B47">
        <f t="shared" si="10"/>
        <v>6.8120000000000402</v>
      </c>
      <c r="C47">
        <v>32187.6310209</v>
      </c>
      <c r="D47">
        <v>162.24347999999901</v>
      </c>
      <c r="E47">
        <v>41.127479999999998</v>
      </c>
      <c r="F47">
        <v>0</v>
      </c>
      <c r="G47">
        <v>0</v>
      </c>
      <c r="H47">
        <v>0</v>
      </c>
      <c r="I47">
        <v>0</v>
      </c>
      <c r="K47" s="2">
        <f t="shared" si="11"/>
        <v>3.0141600000206381E-2</v>
      </c>
      <c r="L47" s="2">
        <f t="shared" si="2"/>
        <v>1.3207447999993747</v>
      </c>
      <c r="M47">
        <v>32192.019610399999</v>
      </c>
      <c r="N47">
        <v>138.87244571428499</v>
      </c>
      <c r="O47">
        <v>69.755657142857103</v>
      </c>
      <c r="P47" s="2">
        <f t="shared" si="3"/>
        <v>29.749577142857106</v>
      </c>
      <c r="Q47" s="2">
        <f t="shared" si="0"/>
        <v>33.523307310841417</v>
      </c>
      <c r="R47" s="2">
        <f t="shared" si="4"/>
        <v>3.7737301679843114</v>
      </c>
      <c r="S47" s="4"/>
      <c r="T47" s="2">
        <f t="shared" si="5"/>
        <v>1.3408733999967808</v>
      </c>
      <c r="U47">
        <v>32190.497426499998</v>
      </c>
      <c r="V47">
        <v>164.60159999999999</v>
      </c>
      <c r="W47">
        <v>40.980719999999899</v>
      </c>
      <c r="X47">
        <f t="shared" si="6"/>
        <v>0.97463999999990136</v>
      </c>
      <c r="Z47">
        <f t="shared" si="7"/>
        <v>14.4502799999999</v>
      </c>
      <c r="AA47">
        <f t="shared" si="8"/>
        <v>6.0364474660528655</v>
      </c>
      <c r="AB47">
        <f t="shared" si="9"/>
        <v>8.4138325339470335</v>
      </c>
    </row>
    <row r="48" spans="1:28" x14ac:dyDescent="0.3">
      <c r="A48">
        <f t="shared" si="1"/>
        <v>31.088499999896158</v>
      </c>
      <c r="B48">
        <f t="shared" si="10"/>
        <v>7.8600000000001558</v>
      </c>
      <c r="C48">
        <v>32187.6621094</v>
      </c>
      <c r="D48">
        <v>162.15491999999901</v>
      </c>
      <c r="E48">
        <v>41.20608</v>
      </c>
      <c r="F48">
        <v>0</v>
      </c>
      <c r="G48">
        <v>0</v>
      </c>
      <c r="H48">
        <v>0</v>
      </c>
      <c r="I48">
        <v>0</v>
      </c>
      <c r="K48" s="2">
        <f t="shared" si="11"/>
        <v>3.1198100001347484E-2</v>
      </c>
      <c r="L48" s="2">
        <f t="shared" si="2"/>
        <v>1.3519429000007221</v>
      </c>
      <c r="M48">
        <v>32192.0508085</v>
      </c>
      <c r="N48">
        <v>137.71360571428499</v>
      </c>
      <c r="O48">
        <v>70.352257142857098</v>
      </c>
      <c r="P48" s="2">
        <f t="shared" si="3"/>
        <v>30.346177142857101</v>
      </c>
      <c r="Q48" s="2">
        <f t="shared" si="0"/>
        <v>34.696422747958607</v>
      </c>
      <c r="R48" s="2">
        <f t="shared" si="4"/>
        <v>4.3502456051015059</v>
      </c>
      <c r="S48" s="4"/>
      <c r="T48" s="2">
        <f t="shared" si="5"/>
        <v>1.3710995999972511</v>
      </c>
      <c r="U48">
        <v>32190.527652699999</v>
      </c>
      <c r="V48">
        <v>164.01300000000001</v>
      </c>
      <c r="W48">
        <v>40.938799999999901</v>
      </c>
      <c r="X48">
        <f t="shared" si="6"/>
        <v>0.93271999999990385</v>
      </c>
      <c r="Z48">
        <f t="shared" si="7"/>
        <v>14.408359999999902</v>
      </c>
      <c r="AA48">
        <f t="shared" si="8"/>
        <v>6.5633272242968879</v>
      </c>
      <c r="AB48">
        <f t="shared" si="9"/>
        <v>7.8450327757030145</v>
      </c>
    </row>
    <row r="49" spans="1:28" x14ac:dyDescent="0.3">
      <c r="A49">
        <f t="shared" si="1"/>
        <v>31.031399998028064</v>
      </c>
      <c r="B49">
        <f t="shared" si="10"/>
        <v>8.9080000000002713</v>
      </c>
      <c r="C49">
        <v>32187.693140799998</v>
      </c>
      <c r="D49">
        <v>162.04667999999899</v>
      </c>
      <c r="E49">
        <v>41.295160000000003</v>
      </c>
      <c r="F49">
        <v>0</v>
      </c>
      <c r="G49">
        <v>0</v>
      </c>
      <c r="H49">
        <v>0</v>
      </c>
      <c r="I49">
        <v>0</v>
      </c>
      <c r="K49" s="2">
        <f t="shared" si="11"/>
        <v>3.1388600000354927E-2</v>
      </c>
      <c r="L49" s="2">
        <f t="shared" si="2"/>
        <v>1.3833315000010771</v>
      </c>
      <c r="M49">
        <v>32192.0821971</v>
      </c>
      <c r="N49">
        <v>136.93852571428499</v>
      </c>
      <c r="O49">
        <v>71.333617142857094</v>
      </c>
      <c r="P49" s="2">
        <f t="shared" si="3"/>
        <v>31.327537142857096</v>
      </c>
      <c r="Q49" s="2">
        <f t="shared" si="0"/>
        <v>35.883443708183165</v>
      </c>
      <c r="R49" s="2">
        <f t="shared" si="4"/>
        <v>4.5559065653260689</v>
      </c>
      <c r="S49" s="4"/>
      <c r="T49" s="2">
        <f t="shared" si="5"/>
        <v>1.4032683999976143</v>
      </c>
      <c r="U49">
        <v>32190.559821499999</v>
      </c>
      <c r="V49">
        <v>163.19988000000001</v>
      </c>
      <c r="W49">
        <v>40.702999999999903</v>
      </c>
      <c r="X49">
        <f t="shared" si="6"/>
        <v>0.69691999999990628</v>
      </c>
      <c r="Z49">
        <f t="shared" si="7"/>
        <v>14.172559999999905</v>
      </c>
      <c r="AA49">
        <f t="shared" si="8"/>
        <v>7.1439534368546038</v>
      </c>
      <c r="AB49">
        <f t="shared" si="9"/>
        <v>7.028606563145301</v>
      </c>
    </row>
    <row r="50" spans="1:28" x14ac:dyDescent="0.3">
      <c r="A50">
        <f t="shared" si="1"/>
        <v>31.391200001962716</v>
      </c>
      <c r="B50">
        <f t="shared" si="10"/>
        <v>46.859999999999502</v>
      </c>
      <c r="C50">
        <v>32187.724532</v>
      </c>
      <c r="D50">
        <v>162.32712000000001</v>
      </c>
      <c r="E50">
        <v>41.763759999999998</v>
      </c>
      <c r="F50">
        <v>0</v>
      </c>
      <c r="G50">
        <v>0</v>
      </c>
      <c r="H50">
        <v>0</v>
      </c>
      <c r="I50">
        <v>0</v>
      </c>
      <c r="K50" s="2">
        <f t="shared" si="11"/>
        <v>3.1595100001140963E-2</v>
      </c>
      <c r="L50" s="2">
        <f t="shared" si="2"/>
        <v>1.414926600002218</v>
      </c>
      <c r="M50">
        <v>32192.113792200002</v>
      </c>
      <c r="N50">
        <v>136.138845714285</v>
      </c>
      <c r="O50">
        <v>72.314977142857103</v>
      </c>
      <c r="P50" s="2">
        <f t="shared" si="3"/>
        <v>32.308897142857106</v>
      </c>
      <c r="Q50" s="2">
        <f t="shared" si="0"/>
        <v>37.084739375949873</v>
      </c>
      <c r="R50" s="2">
        <f t="shared" si="4"/>
        <v>4.7758422330927672</v>
      </c>
      <c r="S50" s="4"/>
      <c r="T50" s="2">
        <f t="shared" si="5"/>
        <v>1.4348591999987548</v>
      </c>
      <c r="U50">
        <v>32190.5914123</v>
      </c>
      <c r="V50">
        <v>162.36215999999999</v>
      </c>
      <c r="W50">
        <v>40.498639999999902</v>
      </c>
      <c r="X50">
        <f t="shared" si="6"/>
        <v>0.49255999999990507</v>
      </c>
      <c r="Z50">
        <f t="shared" si="7"/>
        <v>13.968199999999904</v>
      </c>
      <c r="AA50">
        <f t="shared" si="8"/>
        <v>7.7336278284171431</v>
      </c>
      <c r="AB50">
        <f t="shared" si="9"/>
        <v>6.2345721715827604</v>
      </c>
    </row>
    <row r="51" spans="1:28" x14ac:dyDescent="0.3">
      <c r="A51">
        <f t="shared" si="1"/>
        <v>31.527200000709854</v>
      </c>
      <c r="B51">
        <f t="shared" si="10"/>
        <v>46.336000000000155</v>
      </c>
      <c r="C51">
        <v>32187.756059200001</v>
      </c>
      <c r="D51">
        <v>162.59771999999899</v>
      </c>
      <c r="E51">
        <v>42.227119999999999</v>
      </c>
      <c r="F51">
        <v>0</v>
      </c>
      <c r="G51">
        <v>0</v>
      </c>
      <c r="H51">
        <v>0</v>
      </c>
      <c r="I51">
        <v>0</v>
      </c>
      <c r="K51" s="2">
        <f t="shared" si="11"/>
        <v>4.6699099999386817E-2</v>
      </c>
      <c r="L51" s="2">
        <f t="shared" si="2"/>
        <v>1.4616257000016049</v>
      </c>
      <c r="M51">
        <v>32192.160491300001</v>
      </c>
      <c r="N51">
        <v>135.54739999999899</v>
      </c>
      <c r="O51">
        <v>73.521119999999996</v>
      </c>
      <c r="P51" s="2">
        <f t="shared" si="3"/>
        <v>33.515039999999999</v>
      </c>
      <c r="Q51" s="2">
        <f t="shared" si="0"/>
        <v>38.871459426498035</v>
      </c>
      <c r="R51" s="2">
        <f t="shared" si="4"/>
        <v>5.3564194264980358</v>
      </c>
      <c r="S51" s="4"/>
      <c r="T51" s="2">
        <f t="shared" si="5"/>
        <v>1.4655518999970809</v>
      </c>
      <c r="U51">
        <v>32190.622104999999</v>
      </c>
      <c r="V51">
        <v>161.49</v>
      </c>
      <c r="W51">
        <v>40.315239999999903</v>
      </c>
      <c r="X51">
        <f t="shared" si="6"/>
        <v>0.30915999999990618</v>
      </c>
      <c r="Z51">
        <f t="shared" si="7"/>
        <v>13.784799999999905</v>
      </c>
      <c r="AA51">
        <f t="shared" si="8"/>
        <v>8.3245859063932883</v>
      </c>
      <c r="AB51">
        <f t="shared" si="9"/>
        <v>5.4602140936066164</v>
      </c>
    </row>
    <row r="52" spans="1:28" x14ac:dyDescent="0.3">
      <c r="A52">
        <f t="shared" si="1"/>
        <v>30.806899998424342</v>
      </c>
      <c r="B52">
        <f t="shared" si="10"/>
        <v>45.288000000000039</v>
      </c>
      <c r="C52">
        <v>32187.786866099999</v>
      </c>
      <c r="D52">
        <v>162.85847999999999</v>
      </c>
      <c r="E52">
        <v>42.68</v>
      </c>
      <c r="F52">
        <v>0</v>
      </c>
      <c r="G52">
        <v>0</v>
      </c>
      <c r="H52">
        <v>0</v>
      </c>
      <c r="I52">
        <v>0</v>
      </c>
      <c r="K52" s="2">
        <f t="shared" si="11"/>
        <v>3.1571699997584801E-2</v>
      </c>
      <c r="L52" s="2">
        <f t="shared" si="2"/>
        <v>1.4931973999991897</v>
      </c>
      <c r="M52">
        <v>32192.192062999999</v>
      </c>
      <c r="N52">
        <v>135.101959999999</v>
      </c>
      <c r="O52">
        <v>74.897719999999893</v>
      </c>
      <c r="P52" s="2">
        <f t="shared" si="3"/>
        <v>34.891639999999896</v>
      </c>
      <c r="Q52" s="2">
        <f t="shared" si="0"/>
        <v>40.086468027615417</v>
      </c>
      <c r="R52" s="2">
        <f t="shared" si="4"/>
        <v>5.1948280276155216</v>
      </c>
      <c r="S52" s="4"/>
      <c r="T52" s="2">
        <f t="shared" si="5"/>
        <v>1.4963938999972015</v>
      </c>
      <c r="U52">
        <v>32190.652946999999</v>
      </c>
      <c r="V52">
        <v>160.59324000000001</v>
      </c>
      <c r="W52">
        <v>40.152799999999999</v>
      </c>
      <c r="X52">
        <f t="shared" si="6"/>
        <v>0.14672000000000196</v>
      </c>
      <c r="Z52">
        <f t="shared" si="7"/>
        <v>13.62236</v>
      </c>
      <c r="AA52">
        <f t="shared" si="8"/>
        <v>8.9359145110010676</v>
      </c>
      <c r="AB52">
        <f t="shared" si="9"/>
        <v>4.6864454889989329</v>
      </c>
    </row>
    <row r="53" spans="1:28" x14ac:dyDescent="0.3">
      <c r="A53">
        <f t="shared" si="1"/>
        <v>46.046999999816762</v>
      </c>
      <c r="B53">
        <f t="shared" si="10"/>
        <v>44.763999999999982</v>
      </c>
      <c r="C53">
        <v>32187.832913099999</v>
      </c>
      <c r="D53">
        <v>163.12907999999999</v>
      </c>
      <c r="E53">
        <v>43.12764</v>
      </c>
      <c r="F53">
        <v>0</v>
      </c>
      <c r="G53">
        <v>0</v>
      </c>
      <c r="H53">
        <v>0</v>
      </c>
      <c r="I53">
        <v>0</v>
      </c>
      <c r="K53" s="2">
        <f t="shared" si="11"/>
        <v>3.0578300000343006E-2</v>
      </c>
      <c r="L53" s="2">
        <f t="shared" si="2"/>
        <v>1.5237756999995327</v>
      </c>
      <c r="M53">
        <v>32192.222641299999</v>
      </c>
      <c r="N53">
        <v>134.63191999999901</v>
      </c>
      <c r="O53">
        <v>76.279560000000004</v>
      </c>
      <c r="P53" s="2">
        <f t="shared" si="3"/>
        <v>36.273480000000006</v>
      </c>
      <c r="Q53" s="2">
        <f t="shared" si="0"/>
        <v>41.268347030500351</v>
      </c>
      <c r="R53" s="2">
        <f t="shared" si="4"/>
        <v>4.9948670305003446</v>
      </c>
      <c r="S53" s="4"/>
      <c r="T53" s="2">
        <f t="shared" si="5"/>
        <v>1.5423124999979336</v>
      </c>
      <c r="U53">
        <v>32190.698865599999</v>
      </c>
      <c r="V53">
        <v>159.67679999999999</v>
      </c>
      <c r="W53">
        <v>40.006079999999997</v>
      </c>
      <c r="X53">
        <f t="shared" si="6"/>
        <v>0</v>
      </c>
      <c r="Z53">
        <f t="shared" si="7"/>
        <v>13.475639999999999</v>
      </c>
      <c r="AA53">
        <f t="shared" si="8"/>
        <v>9.8776952678032632</v>
      </c>
      <c r="AB53">
        <f t="shared" si="9"/>
        <v>3.5979447321967353</v>
      </c>
    </row>
    <row r="54" spans="1:28" x14ac:dyDescent="0.3">
      <c r="A54">
        <f t="shared" si="1"/>
        <v>15.411200001835823</v>
      </c>
      <c r="B54">
        <f t="shared" si="10"/>
        <v>44.239999999989976</v>
      </c>
      <c r="C54">
        <v>32187.848324300001</v>
      </c>
      <c r="D54">
        <v>163.40459999999999</v>
      </c>
      <c r="E54">
        <v>43.570039999999899</v>
      </c>
      <c r="F54">
        <v>0</v>
      </c>
      <c r="G54">
        <v>0</v>
      </c>
      <c r="H54">
        <v>0</v>
      </c>
      <c r="I54">
        <v>0</v>
      </c>
      <c r="K54" s="2">
        <f t="shared" si="11"/>
        <v>2.9845400000340305E-2</v>
      </c>
      <c r="L54" s="2">
        <f t="shared" si="2"/>
        <v>1.553621099999873</v>
      </c>
      <c r="M54">
        <v>32192.252486699999</v>
      </c>
      <c r="N54">
        <v>134.13727999999901</v>
      </c>
      <c r="O54">
        <v>77.6614</v>
      </c>
      <c r="P54" s="2">
        <f t="shared" si="3"/>
        <v>37.655320000000003</v>
      </c>
      <c r="Q54" s="2">
        <f t="shared" si="0"/>
        <v>42.4264864210014</v>
      </c>
      <c r="R54" s="2">
        <f t="shared" si="4"/>
        <v>4.7711664210013964</v>
      </c>
      <c r="S54" s="4"/>
      <c r="T54" s="2">
        <f t="shared" si="5"/>
        <v>1.5728762999970058</v>
      </c>
      <c r="U54">
        <v>32190.729429399998</v>
      </c>
      <c r="V54">
        <v>159.14903999999899</v>
      </c>
      <c r="W54">
        <v>40.265079999999998</v>
      </c>
      <c r="X54">
        <f t="shared" si="6"/>
        <v>0.25900000000000034</v>
      </c>
      <c r="Z54">
        <f t="shared" si="7"/>
        <v>13.734639999999999</v>
      </c>
      <c r="AA54">
        <f t="shared" si="8"/>
        <v>10.524951432499137</v>
      </c>
      <c r="AB54">
        <f t="shared" si="9"/>
        <v>3.2096885675008622</v>
      </c>
    </row>
    <row r="55" spans="1:28" x14ac:dyDescent="0.3">
      <c r="A55">
        <f t="shared" si="1"/>
        <v>31.315799998992588</v>
      </c>
      <c r="B55">
        <f t="shared" si="10"/>
        <v>43.191999999999808</v>
      </c>
      <c r="C55">
        <v>32187.8796401</v>
      </c>
      <c r="D55">
        <v>163.68996000000001</v>
      </c>
      <c r="E55">
        <v>44.001959999999897</v>
      </c>
      <c r="F55">
        <v>0</v>
      </c>
      <c r="G55">
        <v>0</v>
      </c>
      <c r="H55">
        <v>0</v>
      </c>
      <c r="I55">
        <v>0</v>
      </c>
      <c r="K55" s="2">
        <f t="shared" si="11"/>
        <v>4.6486300001561176E-2</v>
      </c>
      <c r="L55" s="2">
        <f t="shared" si="2"/>
        <v>1.6001074000014341</v>
      </c>
      <c r="M55">
        <v>32192.298973000001</v>
      </c>
      <c r="N55">
        <v>133.60819999999899</v>
      </c>
      <c r="O55">
        <v>79.037999999999997</v>
      </c>
      <c r="P55" s="2">
        <f t="shared" si="3"/>
        <v>39.03192</v>
      </c>
      <c r="Q55" s="2">
        <f t="shared" si="0"/>
        <v>44.238853163770443</v>
      </c>
      <c r="R55" s="2">
        <f t="shared" si="4"/>
        <v>5.2069331637704437</v>
      </c>
      <c r="S55" s="4"/>
      <c r="T55" s="2">
        <f t="shared" si="5"/>
        <v>1.6036355999967782</v>
      </c>
      <c r="U55">
        <v>32190.760188699998</v>
      </c>
      <c r="V55">
        <v>158.60651999999999</v>
      </c>
      <c r="W55">
        <v>40.54504</v>
      </c>
      <c r="X55">
        <f t="shared" si="6"/>
        <v>0.53896000000000299</v>
      </c>
      <c r="Z55">
        <f t="shared" si="7"/>
        <v>14.014600000000002</v>
      </c>
      <c r="AA55">
        <f t="shared" si="8"/>
        <v>11.192362711176626</v>
      </c>
      <c r="AB55">
        <f t="shared" si="9"/>
        <v>2.8222372888233753</v>
      </c>
    </row>
    <row r="56" spans="1:28" x14ac:dyDescent="0.3">
      <c r="A56">
        <f t="shared" si="1"/>
        <v>31.933900001604343</v>
      </c>
      <c r="B56">
        <f t="shared" si="10"/>
        <v>41.096000000000288</v>
      </c>
      <c r="C56">
        <v>32187.911574000002</v>
      </c>
      <c r="D56">
        <v>163.98516000000001</v>
      </c>
      <c r="E56">
        <v>44.4129199999999</v>
      </c>
      <c r="F56">
        <v>0</v>
      </c>
      <c r="G56">
        <v>0</v>
      </c>
      <c r="H56">
        <v>0</v>
      </c>
      <c r="I56">
        <v>0</v>
      </c>
      <c r="K56" s="2">
        <f t="shared" si="11"/>
        <v>1.4931400000932626E-2</v>
      </c>
      <c r="L56" s="2">
        <f t="shared" si="2"/>
        <v>1.6150388000023668</v>
      </c>
      <c r="M56">
        <v>32192.313904400002</v>
      </c>
      <c r="N56">
        <v>133.044679999999</v>
      </c>
      <c r="O56">
        <v>80.409359999999893</v>
      </c>
      <c r="P56" s="2">
        <f t="shared" si="3"/>
        <v>40.403279999999896</v>
      </c>
      <c r="Q56" s="2">
        <f t="shared" si="0"/>
        <v>44.823064256308143</v>
      </c>
      <c r="R56" s="2">
        <f t="shared" si="4"/>
        <v>4.4197842563082474</v>
      </c>
      <c r="S56" s="4"/>
      <c r="T56" s="2">
        <f t="shared" si="5"/>
        <v>1.6349197999988974</v>
      </c>
      <c r="U56">
        <v>32190.7914729</v>
      </c>
      <c r="V56">
        <v>158.04924</v>
      </c>
      <c r="W56">
        <v>40.845959999999998</v>
      </c>
      <c r="X56">
        <f t="shared" si="6"/>
        <v>0.83988000000000085</v>
      </c>
      <c r="Z56">
        <f t="shared" si="7"/>
        <v>14.315519999999999</v>
      </c>
      <c r="AA56">
        <f t="shared" si="8"/>
        <v>11.887257306884594</v>
      </c>
      <c r="AB56">
        <f t="shared" si="9"/>
        <v>2.4282626931154052</v>
      </c>
    </row>
    <row r="57" spans="1:28" x14ac:dyDescent="0.3">
      <c r="A57">
        <f t="shared" si="1"/>
        <v>31.150699996942421</v>
      </c>
      <c r="B57">
        <f t="shared" si="10"/>
        <v>1.5720000000001733</v>
      </c>
      <c r="C57">
        <v>32187.942724699999</v>
      </c>
      <c r="D57">
        <v>163.86215999999999</v>
      </c>
      <c r="E57">
        <v>44.428639999999902</v>
      </c>
      <c r="F57">
        <v>0</v>
      </c>
      <c r="G57">
        <v>0</v>
      </c>
      <c r="H57">
        <v>0</v>
      </c>
      <c r="I57">
        <v>0</v>
      </c>
      <c r="K57" s="2">
        <f t="shared" si="11"/>
        <v>3.0597099997976329E-2</v>
      </c>
      <c r="L57" s="2">
        <f t="shared" si="2"/>
        <v>1.6456359000003431</v>
      </c>
      <c r="M57">
        <v>32192.3445015</v>
      </c>
      <c r="N57">
        <v>132.456559999999</v>
      </c>
      <c r="O57">
        <v>81.770239999999902</v>
      </c>
      <c r="P57" s="2">
        <f t="shared" si="3"/>
        <v>41.764159999999904</v>
      </c>
      <c r="Q57" s="2">
        <f t="shared" si="0"/>
        <v>46.023209802072657</v>
      </c>
      <c r="R57" s="2">
        <f t="shared" si="4"/>
        <v>4.2590498020727523</v>
      </c>
      <c r="S57" s="4"/>
      <c r="T57" s="2">
        <f t="shared" si="5"/>
        <v>1.6805077999997593</v>
      </c>
      <c r="U57">
        <v>32190.837060900001</v>
      </c>
      <c r="V57">
        <v>157.47719999999899</v>
      </c>
      <c r="W57">
        <v>41.1783199999999</v>
      </c>
      <c r="X57">
        <f t="shared" si="6"/>
        <v>1.1722399999999027</v>
      </c>
      <c r="Z57">
        <f t="shared" si="7"/>
        <v>14.647879999999901</v>
      </c>
      <c r="AA57">
        <f t="shared" si="8"/>
        <v>12.928142615057993</v>
      </c>
      <c r="AB57">
        <f t="shared" si="9"/>
        <v>1.719737384941908</v>
      </c>
    </row>
    <row r="58" spans="1:28" x14ac:dyDescent="0.3">
      <c r="A58">
        <f t="shared" si="1"/>
        <v>30.987400001322385</v>
      </c>
      <c r="B58">
        <f t="shared" si="10"/>
        <v>0.52400000001000535</v>
      </c>
      <c r="C58">
        <v>32187.9737121</v>
      </c>
      <c r="D58">
        <v>163.72932</v>
      </c>
      <c r="E58">
        <v>44.433880000000002</v>
      </c>
      <c r="F58">
        <v>0</v>
      </c>
      <c r="G58">
        <v>0</v>
      </c>
      <c r="H58">
        <v>0</v>
      </c>
      <c r="I58">
        <v>0</v>
      </c>
      <c r="K58" s="2">
        <f t="shared" si="11"/>
        <v>4.7082500001124572E-2</v>
      </c>
      <c r="L58" s="2">
        <f t="shared" si="2"/>
        <v>1.6927184000014677</v>
      </c>
      <c r="M58">
        <v>32192.391584000001</v>
      </c>
      <c r="N58">
        <v>131.66339428571399</v>
      </c>
      <c r="O58">
        <v>82.955422857142807</v>
      </c>
      <c r="P58" s="2">
        <f t="shared" si="3"/>
        <v>42.94934285714281</v>
      </c>
      <c r="Q58" s="2">
        <f t="shared" si="0"/>
        <v>47.877428595883913</v>
      </c>
      <c r="R58" s="2">
        <f t="shared" si="4"/>
        <v>4.9280857387411032</v>
      </c>
      <c r="S58" s="4"/>
      <c r="T58" s="2">
        <f t="shared" si="5"/>
        <v>1.7116810999978043</v>
      </c>
      <c r="U58">
        <v>32190.868234199999</v>
      </c>
      <c r="V58">
        <v>156.895319999999</v>
      </c>
      <c r="W58">
        <v>41.542119999999997</v>
      </c>
      <c r="X58">
        <f t="shared" si="6"/>
        <v>1.5360399999999998</v>
      </c>
      <c r="Z58">
        <f t="shared" si="7"/>
        <v>15.011679999999998</v>
      </c>
      <c r="AA58">
        <f t="shared" si="8"/>
        <v>13.658682698592568</v>
      </c>
      <c r="AB58">
        <f t="shared" si="9"/>
        <v>1.3529973014074308</v>
      </c>
    </row>
    <row r="59" spans="1:28" x14ac:dyDescent="0.3">
      <c r="A59">
        <f t="shared" si="1"/>
        <v>30.926700001145946</v>
      </c>
      <c r="B59">
        <f t="shared" si="10"/>
        <v>0</v>
      </c>
      <c r="C59">
        <v>32188.004638800001</v>
      </c>
      <c r="D59">
        <v>163.59155999999999</v>
      </c>
      <c r="E59">
        <v>44.433880000000002</v>
      </c>
      <c r="F59">
        <v>0</v>
      </c>
      <c r="G59">
        <v>0</v>
      </c>
      <c r="H59">
        <v>0</v>
      </c>
      <c r="I59">
        <v>0</v>
      </c>
      <c r="K59" s="2">
        <f t="shared" si="11"/>
        <v>3.0540699997800402E-2</v>
      </c>
      <c r="L59" s="2">
        <f t="shared" si="2"/>
        <v>1.7232590999992681</v>
      </c>
      <c r="M59">
        <v>32192.422124699999</v>
      </c>
      <c r="N59">
        <v>131.01831428571401</v>
      </c>
      <c r="O59">
        <v>84.301582857142805</v>
      </c>
      <c r="P59" s="2">
        <f t="shared" si="3"/>
        <v>44.295502857142807</v>
      </c>
      <c r="Q59" s="2">
        <f t="shared" si="0"/>
        <v>49.084725334020646</v>
      </c>
      <c r="R59" s="2">
        <f t="shared" si="4"/>
        <v>4.7892224768778391</v>
      </c>
      <c r="S59" s="4"/>
      <c r="T59" s="2">
        <f t="shared" si="5"/>
        <v>1.7427804999970249</v>
      </c>
      <c r="U59">
        <v>32190.899333599998</v>
      </c>
      <c r="V59">
        <v>156.30359999999999</v>
      </c>
      <c r="W59">
        <v>41.932119999999998</v>
      </c>
      <c r="X59">
        <f t="shared" si="6"/>
        <v>1.9260400000000004</v>
      </c>
      <c r="Z59">
        <f t="shared" si="7"/>
        <v>15.401679999999999</v>
      </c>
      <c r="AA59">
        <f t="shared" si="8"/>
        <v>14.402274502695841</v>
      </c>
      <c r="AB59">
        <f t="shared" si="9"/>
        <v>0.99940549730415817</v>
      </c>
    </row>
    <row r="60" spans="1:28" x14ac:dyDescent="0.3">
      <c r="A60">
        <f t="shared" si="1"/>
        <v>47.089899999264162</v>
      </c>
      <c r="B60">
        <f t="shared" si="10"/>
        <v>1.0479999999894574</v>
      </c>
      <c r="C60">
        <v>32188.0517287</v>
      </c>
      <c r="D60">
        <v>163.45872</v>
      </c>
      <c r="E60">
        <v>44.444359999999897</v>
      </c>
      <c r="F60">
        <v>0</v>
      </c>
      <c r="G60">
        <v>0</v>
      </c>
      <c r="H60">
        <v>0</v>
      </c>
      <c r="I60">
        <v>0</v>
      </c>
      <c r="K60" s="2">
        <f t="shared" si="11"/>
        <v>3.1116400001337752E-2</v>
      </c>
      <c r="L60" s="2">
        <f t="shared" si="2"/>
        <v>1.7543755000006058</v>
      </c>
      <c r="M60">
        <v>32192.4532411</v>
      </c>
      <c r="N60">
        <v>130.36263428571399</v>
      </c>
      <c r="O60">
        <v>85.649742857142797</v>
      </c>
      <c r="P60" s="2">
        <f t="shared" si="3"/>
        <v>45.6436628571428</v>
      </c>
      <c r="Q60" s="2">
        <f t="shared" si="0"/>
        <v>50.31822270868615</v>
      </c>
      <c r="R60" s="2">
        <f t="shared" si="4"/>
        <v>4.67455985154335</v>
      </c>
      <c r="S60" s="4"/>
      <c r="T60" s="2">
        <f t="shared" si="5"/>
        <v>1.7730596999972477</v>
      </c>
      <c r="U60">
        <v>32190.929612799999</v>
      </c>
      <c r="V60">
        <v>156.09563999999901</v>
      </c>
      <c r="W60">
        <v>42.727839999999901</v>
      </c>
      <c r="X60">
        <f t="shared" si="6"/>
        <v>2.7217599999999038</v>
      </c>
      <c r="Z60">
        <f t="shared" si="7"/>
        <v>16.197399999999902</v>
      </c>
      <c r="AA60">
        <f t="shared" si="8"/>
        <v>15.140110475765473</v>
      </c>
      <c r="AB60">
        <f t="shared" si="9"/>
        <v>1.0572895242344291</v>
      </c>
    </row>
    <row r="61" spans="1:28" x14ac:dyDescent="0.3">
      <c r="A61">
        <f t="shared" si="1"/>
        <v>31.312399998569163</v>
      </c>
      <c r="B61">
        <f t="shared" si="10"/>
        <v>1.5720000000101209</v>
      </c>
      <c r="C61">
        <v>32188.083041099999</v>
      </c>
      <c r="D61">
        <v>163.32588000000001</v>
      </c>
      <c r="E61">
        <v>44.460079999999998</v>
      </c>
      <c r="F61">
        <v>0</v>
      </c>
      <c r="G61">
        <v>0</v>
      </c>
      <c r="H61">
        <v>0</v>
      </c>
      <c r="I61">
        <v>0</v>
      </c>
      <c r="K61" s="2">
        <f t="shared" si="11"/>
        <v>3.1281700001272839E-2</v>
      </c>
      <c r="L61" s="2">
        <f t="shared" si="2"/>
        <v>1.7856572000018787</v>
      </c>
      <c r="M61">
        <v>32192.484522800001</v>
      </c>
      <c r="N61">
        <v>129.46428</v>
      </c>
      <c r="O61">
        <v>86.741680000000002</v>
      </c>
      <c r="P61" s="2">
        <f t="shared" si="3"/>
        <v>46.735600000000005</v>
      </c>
      <c r="Q61" s="2">
        <f t="shared" si="0"/>
        <v>51.56159109368496</v>
      </c>
      <c r="R61" s="2">
        <f t="shared" si="4"/>
        <v>4.825991093684955</v>
      </c>
      <c r="S61" s="4"/>
      <c r="T61" s="2">
        <f t="shared" si="5"/>
        <v>1.7889541999975336</v>
      </c>
      <c r="U61">
        <v>32190.945507299999</v>
      </c>
      <c r="V61">
        <v>155.88275999999999</v>
      </c>
      <c r="W61">
        <v>43.534039999999997</v>
      </c>
      <c r="X61">
        <f t="shared" si="6"/>
        <v>3.5279600000000002</v>
      </c>
      <c r="Z61">
        <f t="shared" si="7"/>
        <v>17.003599999999999</v>
      </c>
      <c r="AA61">
        <f t="shared" si="8"/>
        <v>15.532787928159236</v>
      </c>
      <c r="AB61">
        <f t="shared" si="9"/>
        <v>1.4708120718407631</v>
      </c>
    </row>
    <row r="62" spans="1:28" x14ac:dyDescent="0.3">
      <c r="A62">
        <f t="shared" si="1"/>
        <v>31.103200002689846</v>
      </c>
      <c r="B62">
        <f t="shared" si="10"/>
        <v>1.5720000000001733</v>
      </c>
      <c r="C62">
        <v>32188.114144300001</v>
      </c>
      <c r="D62">
        <v>163.19304</v>
      </c>
      <c r="E62">
        <v>44.4758</v>
      </c>
      <c r="F62">
        <v>0</v>
      </c>
      <c r="G62">
        <v>0</v>
      </c>
      <c r="H62">
        <v>0</v>
      </c>
      <c r="I62">
        <v>0</v>
      </c>
      <c r="K62" s="2">
        <f t="shared" si="11"/>
        <v>3.1328499997471226E-2</v>
      </c>
      <c r="L62" s="2">
        <f t="shared" si="2"/>
        <v>1.8169856999993499</v>
      </c>
      <c r="M62">
        <v>32192.515851299999</v>
      </c>
      <c r="N62">
        <v>128.78399999999999</v>
      </c>
      <c r="O62">
        <v>88.032199999999904</v>
      </c>
      <c r="P62" s="2">
        <f t="shared" si="3"/>
        <v>48.026119999999906</v>
      </c>
      <c r="Q62" s="2">
        <f t="shared" si="0"/>
        <v>52.80997721747346</v>
      </c>
      <c r="R62" s="2">
        <f t="shared" si="4"/>
        <v>4.7838572174735532</v>
      </c>
      <c r="S62" s="4"/>
      <c r="T62" s="2">
        <f t="shared" si="5"/>
        <v>1.8210385999991558</v>
      </c>
      <c r="U62">
        <v>32190.977591700001</v>
      </c>
      <c r="V62">
        <v>155.253479999999</v>
      </c>
      <c r="W62">
        <v>43.935639999999999</v>
      </c>
      <c r="X62">
        <f t="shared" si="6"/>
        <v>3.9295600000000022</v>
      </c>
      <c r="Z62">
        <f t="shared" si="7"/>
        <v>17.405200000000001</v>
      </c>
      <c r="AA62">
        <f t="shared" si="8"/>
        <v>16.336469483121782</v>
      </c>
      <c r="AB62">
        <f t="shared" si="9"/>
        <v>1.0687305168782189</v>
      </c>
    </row>
    <row r="63" spans="1:28" x14ac:dyDescent="0.3">
      <c r="A63">
        <f t="shared" si="1"/>
        <v>46.905499999411404</v>
      </c>
      <c r="B63">
        <f t="shared" si="10"/>
        <v>1.5720000000001733</v>
      </c>
      <c r="C63">
        <v>32188.161049800001</v>
      </c>
      <c r="D63">
        <v>163.06512000000001</v>
      </c>
      <c r="E63">
        <v>44.491520000000001</v>
      </c>
      <c r="F63">
        <v>0</v>
      </c>
      <c r="G63">
        <v>0</v>
      </c>
      <c r="H63">
        <v>0</v>
      </c>
      <c r="I63">
        <v>0</v>
      </c>
      <c r="K63" s="2">
        <f t="shared" si="11"/>
        <v>3.1049400000483729E-2</v>
      </c>
      <c r="L63" s="2">
        <f t="shared" si="2"/>
        <v>1.8480350999998336</v>
      </c>
      <c r="M63">
        <v>32192.546900699999</v>
      </c>
      <c r="N63">
        <v>128.49239999999901</v>
      </c>
      <c r="O63">
        <v>89.67604</v>
      </c>
      <c r="P63" s="2">
        <f t="shared" si="3"/>
        <v>49.669960000000003</v>
      </c>
      <c r="Q63" s="2">
        <f t="shared" si="0"/>
        <v>54.050194125970791</v>
      </c>
      <c r="R63" s="2">
        <f t="shared" si="4"/>
        <v>4.3802341259707873</v>
      </c>
      <c r="S63" s="4"/>
      <c r="T63" s="2">
        <f t="shared" si="5"/>
        <v>1.8507845999993151</v>
      </c>
      <c r="U63">
        <v>32191.007337700001</v>
      </c>
      <c r="V63">
        <v>154.62599999999901</v>
      </c>
      <c r="W63">
        <v>44.312159999999899</v>
      </c>
      <c r="X63">
        <f t="shared" si="6"/>
        <v>4.306079999999902</v>
      </c>
      <c r="Z63">
        <f t="shared" si="7"/>
        <v>17.7817199999999</v>
      </c>
      <c r="AA63">
        <f t="shared" si="8"/>
        <v>17.094494367495621</v>
      </c>
      <c r="AB63">
        <f t="shared" si="9"/>
        <v>0.68722563250427982</v>
      </c>
    </row>
    <row r="64" spans="1:28" x14ac:dyDescent="0.3">
      <c r="A64">
        <f t="shared" si="1"/>
        <v>15.645600000425475</v>
      </c>
      <c r="B64">
        <f t="shared" si="10"/>
        <v>1.0479999999901679</v>
      </c>
      <c r="C64">
        <v>32188.176695400001</v>
      </c>
      <c r="D64">
        <v>162.95196000000001</v>
      </c>
      <c r="E64">
        <v>44.501999999999903</v>
      </c>
      <c r="F64">
        <v>0</v>
      </c>
      <c r="G64">
        <v>0</v>
      </c>
      <c r="H64">
        <v>0</v>
      </c>
      <c r="I64">
        <v>0</v>
      </c>
      <c r="K64" s="2">
        <f t="shared" si="11"/>
        <v>4.6331100002134917E-2</v>
      </c>
      <c r="L64" s="2">
        <f t="shared" si="2"/>
        <v>1.8943662000019685</v>
      </c>
      <c r="M64">
        <v>32192.593231800001</v>
      </c>
      <c r="N64">
        <v>128.19095999999999</v>
      </c>
      <c r="O64">
        <v>91.298919999999896</v>
      </c>
      <c r="P64" s="2">
        <f t="shared" si="3"/>
        <v>51.292839999999899</v>
      </c>
      <c r="Q64" s="2">
        <f t="shared" si="0"/>
        <v>55.905944078163465</v>
      </c>
      <c r="R64" s="2">
        <f t="shared" si="4"/>
        <v>4.6131040781635662</v>
      </c>
      <c r="S64" s="4"/>
      <c r="T64" s="2">
        <f t="shared" si="5"/>
        <v>1.8824433999980101</v>
      </c>
      <c r="U64">
        <v>32191.038996499999</v>
      </c>
      <c r="V64">
        <v>154.19351999999901</v>
      </c>
      <c r="W64">
        <v>44.924480000000003</v>
      </c>
      <c r="X64">
        <f t="shared" si="6"/>
        <v>4.9184000000000054</v>
      </c>
      <c r="Z64">
        <f t="shared" si="7"/>
        <v>18.394040000000004</v>
      </c>
      <c r="AA64">
        <f t="shared" si="8"/>
        <v>17.91459509886597</v>
      </c>
      <c r="AB64">
        <f t="shared" si="9"/>
        <v>0.47944490113403404</v>
      </c>
    </row>
    <row r="65" spans="1:28" x14ac:dyDescent="0.3">
      <c r="A65">
        <f t="shared" si="1"/>
        <v>30.696599998918828</v>
      </c>
      <c r="B65">
        <f t="shared" si="10"/>
        <v>0.52400000000005775</v>
      </c>
      <c r="C65">
        <v>32188.207392</v>
      </c>
      <c r="D65">
        <v>162.85847999999999</v>
      </c>
      <c r="E65">
        <v>44.507239999999904</v>
      </c>
      <c r="F65">
        <v>0</v>
      </c>
      <c r="G65">
        <v>0</v>
      </c>
      <c r="H65">
        <v>0</v>
      </c>
      <c r="I65">
        <v>0</v>
      </c>
      <c r="K65" s="2">
        <f t="shared" si="11"/>
        <v>1.507099999798811E-2</v>
      </c>
      <c r="L65" s="2">
        <f t="shared" si="2"/>
        <v>1.9094371999999566</v>
      </c>
      <c r="M65">
        <v>32192.608302799999</v>
      </c>
      <c r="N65">
        <v>127.884599999999</v>
      </c>
      <c r="O65">
        <v>92.890360000000001</v>
      </c>
      <c r="P65" s="2">
        <f t="shared" si="3"/>
        <v>52.884280000000004</v>
      </c>
      <c r="Q65" s="2">
        <f t="shared" si="0"/>
        <v>56.510854082034456</v>
      </c>
      <c r="R65" s="2">
        <f t="shared" si="4"/>
        <v>3.6265740820344519</v>
      </c>
      <c r="S65" s="4"/>
      <c r="T65" s="2">
        <f t="shared" si="5"/>
        <v>1.9291341999996803</v>
      </c>
      <c r="U65">
        <v>32191.085687300001</v>
      </c>
      <c r="V65">
        <v>153.96095999999901</v>
      </c>
      <c r="W65">
        <v>45.73592</v>
      </c>
      <c r="X65">
        <f t="shared" si="6"/>
        <v>5.7298400000000029</v>
      </c>
      <c r="Z65">
        <f t="shared" si="7"/>
        <v>19.205480000000001</v>
      </c>
      <c r="AA65">
        <f t="shared" si="8"/>
        <v>19.148494159490369</v>
      </c>
      <c r="AB65">
        <f t="shared" si="9"/>
        <v>5.6985840509632624E-2</v>
      </c>
    </row>
    <row r="66" spans="1:28" x14ac:dyDescent="0.3">
      <c r="A66">
        <f t="shared" si="1"/>
        <v>46.927299998060334</v>
      </c>
      <c r="B66">
        <f t="shared" si="10"/>
        <v>-0.52400000000005775</v>
      </c>
      <c r="C66">
        <v>32188.254319299998</v>
      </c>
      <c r="D66">
        <v>162.79452000000001</v>
      </c>
      <c r="E66">
        <v>44.501999999999903</v>
      </c>
      <c r="F66">
        <v>0</v>
      </c>
      <c r="G66">
        <v>0</v>
      </c>
      <c r="H66">
        <v>0</v>
      </c>
      <c r="I66">
        <v>0</v>
      </c>
      <c r="K66" s="2">
        <f t="shared" si="11"/>
        <v>3.1066499999724329E-2</v>
      </c>
      <c r="L66" s="2">
        <f t="shared" si="2"/>
        <v>1.940503699999681</v>
      </c>
      <c r="M66">
        <v>32192.639369299999</v>
      </c>
      <c r="N66">
        <v>127.57332</v>
      </c>
      <c r="O66">
        <v>94.460839999999905</v>
      </c>
      <c r="P66" s="2">
        <f t="shared" si="3"/>
        <v>54.454759999999908</v>
      </c>
      <c r="Q66" s="2">
        <f t="shared" si="0"/>
        <v>57.759622648447625</v>
      </c>
      <c r="R66" s="2">
        <f t="shared" si="4"/>
        <v>3.3048626484477168</v>
      </c>
      <c r="S66" s="4"/>
      <c r="T66" s="2">
        <f t="shared" si="5"/>
        <v>1.9606422999968345</v>
      </c>
      <c r="U66">
        <v>32191.117195399998</v>
      </c>
      <c r="V66">
        <v>153.7038</v>
      </c>
      <c r="W66">
        <v>46.563079999999999</v>
      </c>
      <c r="X66">
        <f t="shared" si="6"/>
        <v>6.5570000000000022</v>
      </c>
      <c r="Z66">
        <f t="shared" si="7"/>
        <v>20.032640000000001</v>
      </c>
      <c r="AA66">
        <f t="shared" si="8"/>
        <v>19.997141247522926</v>
      </c>
      <c r="AB66">
        <f t="shared" si="9"/>
        <v>3.5498752477074902E-2</v>
      </c>
    </row>
    <row r="67" spans="1:28" x14ac:dyDescent="0.3">
      <c r="A67">
        <f t="shared" si="1"/>
        <v>30.949200001487043</v>
      </c>
      <c r="B67">
        <f t="shared" si="10"/>
        <v>-2.096000000000231</v>
      </c>
      <c r="C67">
        <v>32188.2852685</v>
      </c>
      <c r="D67">
        <v>162.76499999999999</v>
      </c>
      <c r="E67">
        <v>44.481039999999901</v>
      </c>
      <c r="F67">
        <v>0</v>
      </c>
      <c r="G67">
        <v>0</v>
      </c>
      <c r="H67">
        <v>0</v>
      </c>
      <c r="I67">
        <v>0</v>
      </c>
      <c r="K67" s="2">
        <f t="shared" si="11"/>
        <v>4.6724899999389891E-2</v>
      </c>
      <c r="L67" s="2">
        <f t="shared" si="2"/>
        <v>1.9872285999990709</v>
      </c>
      <c r="M67">
        <v>32192.686094199998</v>
      </c>
      <c r="N67">
        <v>127.26204</v>
      </c>
      <c r="O67">
        <v>96.010359999999906</v>
      </c>
      <c r="P67" s="2">
        <f t="shared" si="3"/>
        <v>56.004279999999909</v>
      </c>
      <c r="Q67" s="2">
        <f t="shared" si="0"/>
        <v>59.642231617465207</v>
      </c>
      <c r="R67" s="2">
        <f t="shared" si="4"/>
        <v>3.6379516174652977</v>
      </c>
      <c r="S67" s="4"/>
      <c r="T67" s="2">
        <f t="shared" si="5"/>
        <v>1.9911412000001292</v>
      </c>
      <c r="U67">
        <v>32191.147694300002</v>
      </c>
      <c r="V67">
        <v>153.43187999999901</v>
      </c>
      <c r="W67">
        <v>47.384999999999899</v>
      </c>
      <c r="X67">
        <f t="shared" si="6"/>
        <v>7.3789199999999013</v>
      </c>
      <c r="Z67">
        <f t="shared" si="7"/>
        <v>20.8545599999999</v>
      </c>
      <c r="AA67">
        <f t="shared" si="8"/>
        <v>20.830536404664809</v>
      </c>
      <c r="AB67">
        <f t="shared" si="9"/>
        <v>2.402359533509113E-2</v>
      </c>
    </row>
    <row r="68" spans="1:28" x14ac:dyDescent="0.3">
      <c r="A68">
        <f t="shared" si="1"/>
        <v>31.035700001666555</v>
      </c>
      <c r="B68">
        <f t="shared" si="10"/>
        <v>-5.239999999999867</v>
      </c>
      <c r="C68">
        <v>32188.316304200001</v>
      </c>
      <c r="D68">
        <v>162.76007999999999</v>
      </c>
      <c r="E68">
        <v>44.428639999999902</v>
      </c>
      <c r="F68">
        <v>0</v>
      </c>
      <c r="G68">
        <v>0</v>
      </c>
      <c r="H68">
        <v>0</v>
      </c>
      <c r="I68">
        <v>0</v>
      </c>
      <c r="K68" s="2">
        <f t="shared" si="11"/>
        <v>1.5967800001817523E-2</v>
      </c>
      <c r="L68" s="2">
        <f t="shared" si="2"/>
        <v>2.0031964000008884</v>
      </c>
      <c r="M68">
        <v>32192.702062</v>
      </c>
      <c r="N68">
        <v>126.94092000000001</v>
      </c>
      <c r="O68">
        <v>97.538920000000005</v>
      </c>
      <c r="P68" s="2">
        <f t="shared" si="3"/>
        <v>57.532840000000007</v>
      </c>
      <c r="Q68" s="2">
        <f t="shared" si="0"/>
        <v>60.286749705954541</v>
      </c>
      <c r="R68" s="2">
        <f t="shared" si="4"/>
        <v>2.7539097059545341</v>
      </c>
      <c r="S68" s="4"/>
      <c r="T68" s="2">
        <f t="shared" si="5"/>
        <v>2.0214341999999306</v>
      </c>
      <c r="U68">
        <v>32191.177987300001</v>
      </c>
      <c r="V68">
        <v>153.15011999999999</v>
      </c>
      <c r="W68">
        <v>48.206919999999997</v>
      </c>
      <c r="X68">
        <f t="shared" si="6"/>
        <v>8.2008399999999995</v>
      </c>
      <c r="Z68">
        <f t="shared" si="7"/>
        <v>21.676479999999998</v>
      </c>
      <c r="AA68">
        <f t="shared" si="8"/>
        <v>21.669651722792224</v>
      </c>
      <c r="AB68">
        <f t="shared" si="9"/>
        <v>6.8282772077736809E-3</v>
      </c>
    </row>
    <row r="69" spans="1:28" x14ac:dyDescent="0.3">
      <c r="A69">
        <f t="shared" si="1"/>
        <v>15.652299996872898</v>
      </c>
      <c r="B69">
        <f t="shared" si="10"/>
        <v>-7.8600000000001558</v>
      </c>
      <c r="C69">
        <v>32188.331956499998</v>
      </c>
      <c r="D69">
        <v>162.77976000000001</v>
      </c>
      <c r="E69">
        <v>44.3500399999999</v>
      </c>
      <c r="F69">
        <v>0</v>
      </c>
      <c r="G69">
        <v>0</v>
      </c>
      <c r="H69">
        <v>0</v>
      </c>
      <c r="I69">
        <v>0</v>
      </c>
      <c r="K69" s="2">
        <f t="shared" si="11"/>
        <v>4.6754200000577839E-2</v>
      </c>
      <c r="L69" s="2">
        <f t="shared" si="2"/>
        <v>2.0499506000014662</v>
      </c>
      <c r="M69">
        <v>32192.748816200001</v>
      </c>
      <c r="N69">
        <v>126.60996</v>
      </c>
      <c r="O69">
        <v>99.046520000000001</v>
      </c>
      <c r="P69" s="2">
        <f t="shared" si="3"/>
        <v>59.040440000000004</v>
      </c>
      <c r="Q69" s="2">
        <f t="shared" si="0"/>
        <v>62.177089995407954</v>
      </c>
      <c r="R69" s="2">
        <f t="shared" si="4"/>
        <v>3.1366499954079501</v>
      </c>
      <c r="S69" s="4"/>
      <c r="T69" s="2">
        <f t="shared" si="5"/>
        <v>2.0532181999988097</v>
      </c>
      <c r="U69">
        <v>32191.2097713</v>
      </c>
      <c r="V69">
        <v>152.86344</v>
      </c>
      <c r="W69">
        <v>49.039319999999996</v>
      </c>
      <c r="X69">
        <f t="shared" si="6"/>
        <v>9.0332399999999993</v>
      </c>
      <c r="Z69">
        <f t="shared" si="7"/>
        <v>22.508879999999998</v>
      </c>
      <c r="AA69">
        <f t="shared" si="8"/>
        <v>22.561940023609413</v>
      </c>
      <c r="AB69">
        <f t="shared" si="9"/>
        <v>5.3060023609415197E-2</v>
      </c>
    </row>
    <row r="70" spans="1:28" x14ac:dyDescent="0.3">
      <c r="A70">
        <f t="shared" si="1"/>
        <v>46.864400002959883</v>
      </c>
      <c r="B70">
        <f t="shared" si="10"/>
        <v>-12.575999999999965</v>
      </c>
      <c r="C70">
        <v>32188.378820900001</v>
      </c>
      <c r="D70">
        <v>162.81912</v>
      </c>
      <c r="E70">
        <v>44.224279999999901</v>
      </c>
      <c r="F70">
        <v>0</v>
      </c>
      <c r="G70">
        <v>0</v>
      </c>
      <c r="H70">
        <v>0</v>
      </c>
      <c r="I70">
        <v>0</v>
      </c>
      <c r="K70" s="2">
        <f t="shared" si="11"/>
        <v>3.1108700000913814E-2</v>
      </c>
      <c r="L70" s="2">
        <f t="shared" si="2"/>
        <v>2.08105930000238</v>
      </c>
      <c r="M70">
        <v>32192.779924900002</v>
      </c>
      <c r="N70">
        <v>126.27408</v>
      </c>
      <c r="O70">
        <v>100.52791999999999</v>
      </c>
      <c r="P70" s="2">
        <f t="shared" si="3"/>
        <v>60.521839999999997</v>
      </c>
      <c r="Q70" s="2">
        <f t="shared" ref="Q70:Q133" si="12">$Q$1*(L70-$Q$2+($Q$2*(EXP(-1*L70/$Q$2))))</f>
        <v>63.437340987076752</v>
      </c>
      <c r="R70" s="2">
        <f t="shared" si="4"/>
        <v>2.9155009870767543</v>
      </c>
      <c r="S70" s="4"/>
      <c r="T70" s="2">
        <f t="shared" si="5"/>
        <v>2.0841555999977572</v>
      </c>
      <c r="U70">
        <v>32191.240708699999</v>
      </c>
      <c r="V70">
        <v>152.57183999999901</v>
      </c>
      <c r="W70">
        <v>49.882199999999898</v>
      </c>
      <c r="X70">
        <f t="shared" si="6"/>
        <v>9.8761199999999008</v>
      </c>
      <c r="Z70">
        <f t="shared" si="7"/>
        <v>23.351759999999899</v>
      </c>
      <c r="AA70">
        <f t="shared" si="8"/>
        <v>23.441863021651091</v>
      </c>
      <c r="AB70">
        <f t="shared" si="9"/>
        <v>9.0103021651191995E-2</v>
      </c>
    </row>
    <row r="71" spans="1:28" x14ac:dyDescent="0.3">
      <c r="A71">
        <f t="shared" ref="A71:A134" si="13">(C71-C70)*1000</f>
        <v>15.923399998428067</v>
      </c>
      <c r="B71">
        <f t="shared" si="10"/>
        <v>-17.291999999999774</v>
      </c>
      <c r="C71">
        <v>32188.3947443</v>
      </c>
      <c r="D71">
        <v>162.87324000000001</v>
      </c>
      <c r="E71">
        <v>44.051359999999903</v>
      </c>
      <c r="F71">
        <v>0</v>
      </c>
      <c r="G71">
        <v>0</v>
      </c>
      <c r="H71">
        <v>0</v>
      </c>
      <c r="I71">
        <v>0</v>
      </c>
      <c r="K71" s="2">
        <f t="shared" si="11"/>
        <v>2.9889299999922514E-2</v>
      </c>
      <c r="L71" s="2">
        <f t="shared" ref="L71:L134" si="14">M71-$M$6</f>
        <v>2.1109486000023026</v>
      </c>
      <c r="M71">
        <v>32192.809814200002</v>
      </c>
      <c r="N71">
        <v>125.92344</v>
      </c>
      <c r="O71">
        <v>101.99883999999901</v>
      </c>
      <c r="P71" s="2">
        <f t="shared" ref="P71:P134" si="15">O71-$O$3</f>
        <v>61.992759999999009</v>
      </c>
      <c r="Q71" s="2">
        <f t="shared" si="12"/>
        <v>64.649946292670208</v>
      </c>
      <c r="R71" s="2">
        <f t="shared" ref="R71:R128" si="16">ABS(Q71-P71)</f>
        <v>2.6571862926711987</v>
      </c>
      <c r="S71" s="4"/>
      <c r="T71" s="2">
        <f t="shared" ref="T71:T134" si="17">U71-$U$6</f>
        <v>2.1151152999991609</v>
      </c>
      <c r="U71">
        <v>32191.271668400001</v>
      </c>
      <c r="V71">
        <v>152.27531999999999</v>
      </c>
      <c r="W71">
        <v>50.740799999999901</v>
      </c>
      <c r="X71">
        <f t="shared" ref="X71:X134" si="18">W71-$O$3</f>
        <v>10.734719999999903</v>
      </c>
      <c r="Z71">
        <f t="shared" ref="Z71:Z134" si="19">W71-MIN($W$6:$W$215)</f>
        <v>24.210359999999902</v>
      </c>
      <c r="AA71">
        <f t="shared" ref="AA71:AA134" si="20">IF(T71&lt;$AB$3,0,$AB$1*((T71-$AB$3)-$AB$2+($AB$2*(EXP(-1*(T71-$AB$3)/$AB$2)))))</f>
        <v>24.333413824969778</v>
      </c>
      <c r="AB71">
        <f t="shared" ref="AB71:AB134" si="21">ABS(AA71-Z71)</f>
        <v>0.12305382496987605</v>
      </c>
    </row>
    <row r="72" spans="1:28" x14ac:dyDescent="0.3">
      <c r="A72">
        <f t="shared" si="13"/>
        <v>46.802299999399111</v>
      </c>
      <c r="B72">
        <f t="shared" ref="B72:B135" si="22">(E72-E71)*100</f>
        <v>-21.484000000000236</v>
      </c>
      <c r="C72">
        <v>32188.441546599999</v>
      </c>
      <c r="D72">
        <v>162.94211999999999</v>
      </c>
      <c r="E72">
        <v>43.836519999999901</v>
      </c>
      <c r="F72">
        <v>0</v>
      </c>
      <c r="G72">
        <v>0</v>
      </c>
      <c r="H72">
        <v>0</v>
      </c>
      <c r="I72">
        <v>0</v>
      </c>
      <c r="K72" s="2">
        <f t="shared" ref="K72:K128" si="23">M72-M71</f>
        <v>3.1162299997959053E-2</v>
      </c>
      <c r="L72" s="2">
        <f t="shared" si="14"/>
        <v>2.1421109000002616</v>
      </c>
      <c r="M72">
        <v>32192.8409765</v>
      </c>
      <c r="N72">
        <v>125.97264</v>
      </c>
      <c r="O72">
        <v>103.862759999999</v>
      </c>
      <c r="P72" s="2">
        <f t="shared" si="15"/>
        <v>63.856679999999002</v>
      </c>
      <c r="Q72" s="2">
        <f t="shared" si="12"/>
        <v>65.915931477840758</v>
      </c>
      <c r="R72" s="2">
        <f t="shared" si="16"/>
        <v>2.0592514778417552</v>
      </c>
      <c r="S72" s="4"/>
      <c r="T72" s="2">
        <f t="shared" si="17"/>
        <v>2.1619727999968745</v>
      </c>
      <c r="U72">
        <v>32191.318525899998</v>
      </c>
      <c r="V72">
        <v>151.97879999999901</v>
      </c>
      <c r="W72">
        <v>51.604640000000003</v>
      </c>
      <c r="X72">
        <f t="shared" si="18"/>
        <v>11.598560000000006</v>
      </c>
      <c r="Z72">
        <f t="shared" si="19"/>
        <v>25.074200000000005</v>
      </c>
      <c r="AA72">
        <f t="shared" si="20"/>
        <v>25.703121123649648</v>
      </c>
      <c r="AB72">
        <f t="shared" si="21"/>
        <v>0.62892112364964348</v>
      </c>
    </row>
    <row r="73" spans="1:28" x14ac:dyDescent="0.3">
      <c r="A73">
        <f t="shared" si="13"/>
        <v>32.065999999758787</v>
      </c>
      <c r="B73">
        <f t="shared" si="22"/>
        <v>-25.675999999999988</v>
      </c>
      <c r="C73">
        <v>32188.473612599999</v>
      </c>
      <c r="D73">
        <v>163.00608</v>
      </c>
      <c r="E73">
        <v>43.579759999999901</v>
      </c>
      <c r="F73">
        <v>0</v>
      </c>
      <c r="G73">
        <v>0</v>
      </c>
      <c r="H73">
        <v>0</v>
      </c>
      <c r="I73">
        <v>0</v>
      </c>
      <c r="K73" s="2">
        <f t="shared" si="23"/>
        <v>3.1098499999643536E-2</v>
      </c>
      <c r="L73" s="2">
        <f t="shared" si="14"/>
        <v>2.1732093999999051</v>
      </c>
      <c r="M73">
        <v>32192.872074999999</v>
      </c>
      <c r="N73">
        <v>126.03167999999999</v>
      </c>
      <c r="O73">
        <v>105.705719999999</v>
      </c>
      <c r="P73" s="2">
        <f t="shared" si="15"/>
        <v>65.699639999999008</v>
      </c>
      <c r="Q73" s="2">
        <f t="shared" si="12"/>
        <v>67.180997763619061</v>
      </c>
      <c r="R73" s="2">
        <f t="shared" si="16"/>
        <v>1.4813577636200534</v>
      </c>
      <c r="S73" s="4"/>
      <c r="T73" s="2">
        <f t="shared" si="17"/>
        <v>2.1937923999976192</v>
      </c>
      <c r="U73">
        <v>32191.350345499999</v>
      </c>
      <c r="V73">
        <v>151.67243999999999</v>
      </c>
      <c r="W73">
        <v>52.473719999999901</v>
      </c>
      <c r="X73">
        <f t="shared" si="18"/>
        <v>12.467639999999903</v>
      </c>
      <c r="Z73">
        <f t="shared" si="19"/>
        <v>25.943279999999902</v>
      </c>
      <c r="AA73">
        <f t="shared" si="20"/>
        <v>26.646833120110799</v>
      </c>
      <c r="AB73">
        <f t="shared" si="21"/>
        <v>0.70355312011089666</v>
      </c>
    </row>
    <row r="74" spans="1:28" x14ac:dyDescent="0.3">
      <c r="A74">
        <f t="shared" si="13"/>
        <v>30.534699999407167</v>
      </c>
      <c r="B74">
        <f t="shared" si="22"/>
        <v>-29.867999999999739</v>
      </c>
      <c r="C74">
        <v>32188.504147299998</v>
      </c>
      <c r="D74">
        <v>163.07004000000001</v>
      </c>
      <c r="E74">
        <v>43.281079999999903</v>
      </c>
      <c r="F74">
        <v>0</v>
      </c>
      <c r="G74">
        <v>0</v>
      </c>
      <c r="H74">
        <v>0</v>
      </c>
      <c r="I74">
        <v>0</v>
      </c>
      <c r="K74" s="2">
        <f t="shared" si="23"/>
        <v>3.1027299999550451E-2</v>
      </c>
      <c r="L74" s="2">
        <f t="shared" si="14"/>
        <v>2.2042366999994556</v>
      </c>
      <c r="M74">
        <v>32192.903102299999</v>
      </c>
      <c r="N74">
        <v>125.6922</v>
      </c>
      <c r="O74">
        <v>107.1482</v>
      </c>
      <c r="P74" s="2">
        <f t="shared" si="15"/>
        <v>67.142120000000006</v>
      </c>
      <c r="Q74" s="2">
        <f t="shared" si="12"/>
        <v>68.444745234282777</v>
      </c>
      <c r="R74" s="2">
        <f t="shared" si="16"/>
        <v>1.3026252342827718</v>
      </c>
      <c r="S74" s="4"/>
      <c r="T74" s="2">
        <f t="shared" si="17"/>
        <v>2.2251039999973727</v>
      </c>
      <c r="U74">
        <v>32191.381657099999</v>
      </c>
      <c r="V74">
        <v>151.35623999999899</v>
      </c>
      <c r="W74">
        <v>53.353279999999998</v>
      </c>
      <c r="X74">
        <f t="shared" si="18"/>
        <v>13.347200000000001</v>
      </c>
      <c r="Z74">
        <f t="shared" si="19"/>
        <v>26.822839999999999</v>
      </c>
      <c r="AA74">
        <f t="shared" si="20"/>
        <v>27.585905930915565</v>
      </c>
      <c r="AB74">
        <f t="shared" si="21"/>
        <v>0.76306593091556607</v>
      </c>
    </row>
    <row r="75" spans="1:28" x14ac:dyDescent="0.3">
      <c r="A75">
        <f t="shared" si="13"/>
        <v>31.430300001375144</v>
      </c>
      <c r="B75">
        <f t="shared" si="22"/>
        <v>-32.488000000000028</v>
      </c>
      <c r="C75">
        <v>32188.5355776</v>
      </c>
      <c r="D75">
        <v>163.13399999999999</v>
      </c>
      <c r="E75">
        <v>42.956199999999903</v>
      </c>
      <c r="F75">
        <v>0</v>
      </c>
      <c r="G75">
        <v>0</v>
      </c>
      <c r="H75">
        <v>0</v>
      </c>
      <c r="I75">
        <v>0</v>
      </c>
      <c r="K75" s="2">
        <f t="shared" si="23"/>
        <v>4.607400000168127E-2</v>
      </c>
      <c r="L75" s="2">
        <f t="shared" si="14"/>
        <v>2.2503107000011369</v>
      </c>
      <c r="M75">
        <v>32192.949176300001</v>
      </c>
      <c r="N75">
        <v>125.77583999999899</v>
      </c>
      <c r="O75">
        <v>108.95447999999899</v>
      </c>
      <c r="P75" s="2">
        <f t="shared" si="15"/>
        <v>68.948399999998998</v>
      </c>
      <c r="Q75" s="2">
        <f t="shared" si="12"/>
        <v>70.324077723095087</v>
      </c>
      <c r="R75" s="2">
        <f t="shared" si="16"/>
        <v>1.3756777230960893</v>
      </c>
      <c r="S75" s="4"/>
      <c r="T75" s="2">
        <f t="shared" si="17"/>
        <v>2.2559729999993579</v>
      </c>
      <c r="U75">
        <v>32191.412526100001</v>
      </c>
      <c r="V75">
        <v>151.03019999999901</v>
      </c>
      <c r="W75">
        <v>54.238079999999997</v>
      </c>
      <c r="X75">
        <f t="shared" si="18"/>
        <v>14.231999999999999</v>
      </c>
      <c r="Z75">
        <f t="shared" si="19"/>
        <v>27.707639999999998</v>
      </c>
      <c r="AA75">
        <f t="shared" si="20"/>
        <v>28.521589234245162</v>
      </c>
      <c r="AB75">
        <f t="shared" si="21"/>
        <v>0.81394923424516463</v>
      </c>
    </row>
    <row r="76" spans="1:28" x14ac:dyDescent="0.3">
      <c r="A76">
        <f t="shared" si="13"/>
        <v>31.159400001342874</v>
      </c>
      <c r="B76">
        <f t="shared" si="22"/>
        <v>-34.060000000000201</v>
      </c>
      <c r="C76">
        <v>32188.566737000001</v>
      </c>
      <c r="D76">
        <v>163.18812</v>
      </c>
      <c r="E76">
        <v>42.615599999999901</v>
      </c>
      <c r="F76">
        <v>0</v>
      </c>
      <c r="G76">
        <v>0</v>
      </c>
      <c r="H76">
        <v>0</v>
      </c>
      <c r="I76">
        <v>0</v>
      </c>
      <c r="K76" s="2">
        <f t="shared" si="23"/>
        <v>3.0941500001063105E-2</v>
      </c>
      <c r="L76" s="2">
        <f t="shared" si="14"/>
        <v>2.2812522000022</v>
      </c>
      <c r="M76">
        <v>32192.980117800002</v>
      </c>
      <c r="N76">
        <v>125.641405714285</v>
      </c>
      <c r="O76">
        <v>110.52549714285701</v>
      </c>
      <c r="P76" s="2">
        <f t="shared" si="15"/>
        <v>70.519417142857009</v>
      </c>
      <c r="Q76" s="2">
        <f t="shared" si="12"/>
        <v>71.587883947474808</v>
      </c>
      <c r="R76" s="2">
        <f t="shared" si="16"/>
        <v>1.068466804617799</v>
      </c>
      <c r="S76" s="4"/>
      <c r="T76" s="2">
        <f t="shared" si="17"/>
        <v>2.2866286999997101</v>
      </c>
      <c r="U76">
        <v>32191.443181800001</v>
      </c>
      <c r="V76">
        <v>150.69924</v>
      </c>
      <c r="W76">
        <v>55.133360000000003</v>
      </c>
      <c r="X76">
        <f t="shared" si="18"/>
        <v>15.127280000000006</v>
      </c>
      <c r="Z76">
        <f t="shared" si="19"/>
        <v>28.602920000000005</v>
      </c>
      <c r="AA76">
        <f t="shared" si="20"/>
        <v>29.460292084435064</v>
      </c>
      <c r="AB76">
        <f t="shared" si="21"/>
        <v>0.85737208443505963</v>
      </c>
    </row>
    <row r="77" spans="1:28" x14ac:dyDescent="0.3">
      <c r="A77">
        <f t="shared" si="13"/>
        <v>29.888799999753246</v>
      </c>
      <c r="B77">
        <f t="shared" si="22"/>
        <v>-35.108000000000317</v>
      </c>
      <c r="C77">
        <v>32188.596625800001</v>
      </c>
      <c r="D77">
        <v>163.22748000000001</v>
      </c>
      <c r="E77">
        <v>42.264519999999898</v>
      </c>
      <c r="F77">
        <v>0</v>
      </c>
      <c r="G77">
        <v>0</v>
      </c>
      <c r="H77">
        <v>0</v>
      </c>
      <c r="I77">
        <v>0</v>
      </c>
      <c r="K77" s="2">
        <f t="shared" si="23"/>
        <v>3.1305099997553043E-2</v>
      </c>
      <c r="L77" s="2">
        <f t="shared" si="14"/>
        <v>2.312557299999753</v>
      </c>
      <c r="M77">
        <v>32193.011422899999</v>
      </c>
      <c r="N77">
        <v>125.58396</v>
      </c>
      <c r="O77">
        <v>112.13512</v>
      </c>
      <c r="P77" s="2">
        <f t="shared" si="15"/>
        <v>72.129040000000003</v>
      </c>
      <c r="Q77" s="2">
        <f t="shared" si="12"/>
        <v>72.867861730605483</v>
      </c>
      <c r="R77" s="2">
        <f t="shared" si="16"/>
        <v>0.73882173060547984</v>
      </c>
      <c r="S77" s="4"/>
      <c r="T77" s="2">
        <f t="shared" si="17"/>
        <v>2.3026187999967078</v>
      </c>
      <c r="U77">
        <v>32191.459171899998</v>
      </c>
      <c r="V77">
        <v>150.36828</v>
      </c>
      <c r="W77">
        <v>56.039119999999997</v>
      </c>
      <c r="X77">
        <f t="shared" si="18"/>
        <v>16.03304</v>
      </c>
      <c r="Z77">
        <f t="shared" si="19"/>
        <v>29.508679999999998</v>
      </c>
      <c r="AA77">
        <f t="shared" si="20"/>
        <v>29.953599424190127</v>
      </c>
      <c r="AB77">
        <f t="shared" si="21"/>
        <v>0.44491942419012886</v>
      </c>
    </row>
    <row r="78" spans="1:28" x14ac:dyDescent="0.3">
      <c r="A78">
        <f t="shared" si="13"/>
        <v>31.095999998797197</v>
      </c>
      <c r="B78">
        <f t="shared" si="22"/>
        <v>-36.679999999989832</v>
      </c>
      <c r="C78">
        <v>32188.6277218</v>
      </c>
      <c r="D78">
        <v>163.23732000000001</v>
      </c>
      <c r="E78">
        <v>41.89772</v>
      </c>
      <c r="F78">
        <v>0</v>
      </c>
      <c r="G78">
        <v>0</v>
      </c>
      <c r="H78">
        <v>0</v>
      </c>
      <c r="I78">
        <v>0</v>
      </c>
      <c r="K78" s="2">
        <f t="shared" si="23"/>
        <v>3.0963100001827115E-2</v>
      </c>
      <c r="L78" s="2">
        <f t="shared" si="14"/>
        <v>2.3435204000015801</v>
      </c>
      <c r="M78">
        <v>32193.042386000001</v>
      </c>
      <c r="N78">
        <v>125.702039999999</v>
      </c>
      <c r="O78">
        <v>113.88376</v>
      </c>
      <c r="P78" s="2">
        <f t="shared" si="15"/>
        <v>73.877679999999998</v>
      </c>
      <c r="Q78" s="2">
        <f t="shared" si="12"/>
        <v>74.135093463194309</v>
      </c>
      <c r="R78" s="2">
        <f t="shared" si="16"/>
        <v>0.25741346319431102</v>
      </c>
      <c r="S78" s="4"/>
      <c r="T78" s="2">
        <f t="shared" si="17"/>
        <v>2.3339725999976508</v>
      </c>
      <c r="U78">
        <v>32191.490525699999</v>
      </c>
      <c r="V78">
        <v>150.02748</v>
      </c>
      <c r="W78">
        <v>56.955359999999999</v>
      </c>
      <c r="X78">
        <f t="shared" si="18"/>
        <v>16.949280000000002</v>
      </c>
      <c r="Z78">
        <f t="shared" si="19"/>
        <v>30.42492</v>
      </c>
      <c r="AA78">
        <f t="shared" si="20"/>
        <v>30.928063105670315</v>
      </c>
      <c r="AB78">
        <f t="shared" si="21"/>
        <v>0.50314310567031484</v>
      </c>
    </row>
    <row r="79" spans="1:28" x14ac:dyDescent="0.3">
      <c r="A79">
        <f t="shared" si="13"/>
        <v>46.713200001249788</v>
      </c>
      <c r="B79">
        <f t="shared" si="22"/>
        <v>-38.77600000000001</v>
      </c>
      <c r="C79">
        <v>32188.674435000001</v>
      </c>
      <c r="D79">
        <v>163.22747999999899</v>
      </c>
      <c r="E79">
        <v>41.50996</v>
      </c>
      <c r="F79">
        <v>0</v>
      </c>
      <c r="G79">
        <v>0</v>
      </c>
      <c r="H79">
        <v>0</v>
      </c>
      <c r="I79">
        <v>0</v>
      </c>
      <c r="K79" s="2">
        <f t="shared" si="23"/>
        <v>3.189859999838518E-2</v>
      </c>
      <c r="L79" s="2">
        <f t="shared" si="14"/>
        <v>2.3754189999999653</v>
      </c>
      <c r="M79">
        <v>32193.074284599999</v>
      </c>
      <c r="N79">
        <v>125.82995999999901</v>
      </c>
      <c r="O79">
        <v>115.61143999999901</v>
      </c>
      <c r="P79" s="2">
        <f t="shared" si="15"/>
        <v>75.60535999999901</v>
      </c>
      <c r="Q79" s="2">
        <f t="shared" si="12"/>
        <v>75.441830844215389</v>
      </c>
      <c r="R79" s="2">
        <f t="shared" si="16"/>
        <v>0.16352915578362115</v>
      </c>
      <c r="S79" s="4"/>
      <c r="T79" s="2">
        <f t="shared" si="17"/>
        <v>2.3807914999997593</v>
      </c>
      <c r="U79">
        <v>32191.537344600001</v>
      </c>
      <c r="V79">
        <v>149.25863999999899</v>
      </c>
      <c r="W79">
        <v>57.492080000000001</v>
      </c>
      <c r="X79">
        <f t="shared" si="18"/>
        <v>17.486000000000004</v>
      </c>
      <c r="Z79">
        <f t="shared" si="19"/>
        <v>30.961640000000003</v>
      </c>
      <c r="AA79">
        <f t="shared" si="20"/>
        <v>32.400444177420574</v>
      </c>
      <c r="AB79">
        <f t="shared" si="21"/>
        <v>1.4388041774205718</v>
      </c>
    </row>
    <row r="80" spans="1:28" x14ac:dyDescent="0.3">
      <c r="A80">
        <f t="shared" si="13"/>
        <v>31.870799997705035</v>
      </c>
      <c r="B80">
        <f t="shared" si="22"/>
        <v>-39.824000000000126</v>
      </c>
      <c r="C80">
        <v>32188.706305799999</v>
      </c>
      <c r="D80">
        <v>163.20779999999999</v>
      </c>
      <c r="E80">
        <v>41.111719999999998</v>
      </c>
      <c r="F80">
        <v>0</v>
      </c>
      <c r="G80">
        <v>0</v>
      </c>
      <c r="H80">
        <v>0</v>
      </c>
      <c r="I80">
        <v>0</v>
      </c>
      <c r="K80" s="2">
        <f t="shared" si="23"/>
        <v>7.7942200001416495E-2</v>
      </c>
      <c r="L80" s="2">
        <f t="shared" si="14"/>
        <v>2.4533612000013818</v>
      </c>
      <c r="M80">
        <v>32193.152226800001</v>
      </c>
      <c r="N80">
        <v>125.9628</v>
      </c>
      <c r="O80">
        <v>117.323399999999</v>
      </c>
      <c r="P80" s="2">
        <f t="shared" si="15"/>
        <v>77.317319999999</v>
      </c>
      <c r="Q80" s="2">
        <f t="shared" si="12"/>
        <v>78.639555494992862</v>
      </c>
      <c r="R80" s="2">
        <f t="shared" si="16"/>
        <v>1.3222354949938619</v>
      </c>
      <c r="S80" s="4"/>
      <c r="T80" s="2">
        <f t="shared" si="17"/>
        <v>2.4119390999985626</v>
      </c>
      <c r="U80">
        <v>32191.5684922</v>
      </c>
      <c r="V80">
        <v>148.65548571428499</v>
      </c>
      <c r="W80">
        <v>58.188777142857099</v>
      </c>
      <c r="X80">
        <f t="shared" si="18"/>
        <v>18.182697142857101</v>
      </c>
      <c r="Z80">
        <f t="shared" si="19"/>
        <v>31.6583371428571</v>
      </c>
      <c r="AA80">
        <f t="shared" si="20"/>
        <v>33.39112952573759</v>
      </c>
      <c r="AB80">
        <f t="shared" si="21"/>
        <v>1.7327923828804899</v>
      </c>
    </row>
    <row r="81" spans="1:28" x14ac:dyDescent="0.3">
      <c r="A81">
        <f t="shared" si="13"/>
        <v>31.219300002703676</v>
      </c>
      <c r="B81">
        <f t="shared" si="22"/>
        <v>-39.824000000000126</v>
      </c>
      <c r="C81">
        <v>32188.737525100001</v>
      </c>
      <c r="D81">
        <v>163.1832</v>
      </c>
      <c r="E81">
        <v>40.713479999999997</v>
      </c>
      <c r="F81">
        <v>0</v>
      </c>
      <c r="G81">
        <v>0</v>
      </c>
      <c r="H81">
        <v>0</v>
      </c>
      <c r="I81">
        <v>0</v>
      </c>
      <c r="K81" s="2">
        <f t="shared" si="23"/>
        <v>1.5224999999190914E-2</v>
      </c>
      <c r="L81" s="2">
        <f t="shared" si="14"/>
        <v>2.4685862000005727</v>
      </c>
      <c r="M81">
        <v>32193.1674518</v>
      </c>
      <c r="N81">
        <v>126.10055999999901</v>
      </c>
      <c r="O81">
        <v>119.01964</v>
      </c>
      <c r="P81" s="2">
        <f t="shared" si="15"/>
        <v>79.013559999999998</v>
      </c>
      <c r="Q81" s="2">
        <f t="shared" si="12"/>
        <v>79.26492818796703</v>
      </c>
      <c r="R81" s="2">
        <f t="shared" si="16"/>
        <v>0.25136818796703153</v>
      </c>
      <c r="S81" s="4"/>
      <c r="T81" s="2">
        <f t="shared" si="17"/>
        <v>2.4427192999974068</v>
      </c>
      <c r="U81">
        <v>32191.599272399999</v>
      </c>
      <c r="V81">
        <v>147.86980571428501</v>
      </c>
      <c r="W81">
        <v>58.719257142857103</v>
      </c>
      <c r="X81">
        <f t="shared" si="18"/>
        <v>18.713177142857106</v>
      </c>
      <c r="Z81">
        <f t="shared" si="19"/>
        <v>32.188817142857104</v>
      </c>
      <c r="AA81">
        <f t="shared" si="20"/>
        <v>34.378634943745986</v>
      </c>
      <c r="AB81">
        <f t="shared" si="21"/>
        <v>2.189817800888882</v>
      </c>
    </row>
    <row r="82" spans="1:28" x14ac:dyDescent="0.3">
      <c r="A82">
        <f t="shared" si="13"/>
        <v>30.721099999936996</v>
      </c>
      <c r="B82">
        <f t="shared" si="22"/>
        <v>-39.300000000010016</v>
      </c>
      <c r="C82">
        <v>32188.768246200001</v>
      </c>
      <c r="D82">
        <v>163.16844</v>
      </c>
      <c r="E82">
        <v>40.320479999999897</v>
      </c>
      <c r="F82">
        <v>0</v>
      </c>
      <c r="G82">
        <v>0</v>
      </c>
      <c r="H82">
        <v>0</v>
      </c>
      <c r="I82">
        <v>0</v>
      </c>
      <c r="K82" s="2">
        <f t="shared" si="23"/>
        <v>1.5534300000581425E-2</v>
      </c>
      <c r="L82" s="2">
        <f t="shared" si="14"/>
        <v>2.4841205000011541</v>
      </c>
      <c r="M82">
        <v>32193.182986100001</v>
      </c>
      <c r="N82">
        <v>126.24816</v>
      </c>
      <c r="O82">
        <v>120.7054</v>
      </c>
      <c r="P82" s="2">
        <f t="shared" si="15"/>
        <v>80.69932</v>
      </c>
      <c r="Q82" s="2">
        <f t="shared" si="12"/>
        <v>79.903238905300825</v>
      </c>
      <c r="R82" s="2">
        <f t="shared" si="16"/>
        <v>0.79608109469917565</v>
      </c>
      <c r="S82" s="4"/>
      <c r="T82" s="2">
        <f t="shared" si="17"/>
        <v>2.4740241999970749</v>
      </c>
      <c r="U82">
        <v>32191.630577299999</v>
      </c>
      <c r="V82">
        <v>147.06028571428499</v>
      </c>
      <c r="W82">
        <v>59.232017142857103</v>
      </c>
      <c r="X82">
        <f t="shared" si="18"/>
        <v>19.225937142857106</v>
      </c>
      <c r="Z82">
        <f t="shared" si="19"/>
        <v>32.701577142857104</v>
      </c>
      <c r="AA82">
        <f t="shared" si="20"/>
        <v>35.391442423048538</v>
      </c>
      <c r="AB82">
        <f t="shared" si="21"/>
        <v>2.6898652801914338</v>
      </c>
    </row>
    <row r="83" spans="1:28" x14ac:dyDescent="0.3">
      <c r="A83">
        <f t="shared" si="13"/>
        <v>46.663900000567082</v>
      </c>
      <c r="B83">
        <f t="shared" si="22"/>
        <v>-39.29999999998941</v>
      </c>
      <c r="C83">
        <v>32188.814910100002</v>
      </c>
      <c r="D83">
        <v>163.17828</v>
      </c>
      <c r="E83">
        <v>39.927480000000003</v>
      </c>
      <c r="F83">
        <v>0</v>
      </c>
      <c r="G83">
        <v>0</v>
      </c>
      <c r="H83">
        <v>0</v>
      </c>
      <c r="I83">
        <v>0</v>
      </c>
      <c r="K83" s="2">
        <f t="shared" si="23"/>
        <v>1.5781999998580432E-2</v>
      </c>
      <c r="L83" s="2">
        <f t="shared" si="14"/>
        <v>2.4999024999997346</v>
      </c>
      <c r="M83">
        <v>32193.198768099999</v>
      </c>
      <c r="N83">
        <v>126.410519999999</v>
      </c>
      <c r="O83">
        <v>122.38592</v>
      </c>
      <c r="P83" s="2">
        <f t="shared" si="15"/>
        <v>82.379840000000002</v>
      </c>
      <c r="Q83" s="2">
        <f t="shared" si="12"/>
        <v>80.551962690730363</v>
      </c>
      <c r="R83" s="2">
        <f t="shared" si="16"/>
        <v>1.8278773092696383</v>
      </c>
      <c r="S83" s="4"/>
      <c r="T83" s="2">
        <f t="shared" si="17"/>
        <v>2.5053453000000445</v>
      </c>
      <c r="U83">
        <v>32191.661898400002</v>
      </c>
      <c r="V83">
        <v>146.63452571428499</v>
      </c>
      <c r="W83">
        <v>60.140017142857097</v>
      </c>
      <c r="X83">
        <f t="shared" si="18"/>
        <v>20.1339371428571</v>
      </c>
      <c r="Z83">
        <f t="shared" si="19"/>
        <v>33.609577142857098</v>
      </c>
      <c r="AA83">
        <f t="shared" si="20"/>
        <v>36.413118965323115</v>
      </c>
      <c r="AB83">
        <f t="shared" si="21"/>
        <v>2.8035418224660162</v>
      </c>
    </row>
    <row r="84" spans="1:28" x14ac:dyDescent="0.3">
      <c r="A84">
        <f t="shared" si="13"/>
        <v>31.324499999755062</v>
      </c>
      <c r="B84">
        <f t="shared" si="22"/>
        <v>-38.77600000000001</v>
      </c>
      <c r="C84">
        <v>32188.846234600001</v>
      </c>
      <c r="D84">
        <v>163.21271999999999</v>
      </c>
      <c r="E84">
        <v>39.539720000000003</v>
      </c>
      <c r="F84">
        <v>0</v>
      </c>
      <c r="G84">
        <v>0</v>
      </c>
      <c r="H84">
        <v>0</v>
      </c>
      <c r="I84">
        <v>0</v>
      </c>
      <c r="K84" s="2">
        <f t="shared" si="23"/>
        <v>3.1235099999321392E-2</v>
      </c>
      <c r="L84" s="2">
        <f t="shared" si="14"/>
        <v>2.531137599999056</v>
      </c>
      <c r="M84">
        <v>32193.230003199998</v>
      </c>
      <c r="N84">
        <v>126.58763999999999</v>
      </c>
      <c r="O84">
        <v>124.05596</v>
      </c>
      <c r="P84" s="2">
        <f t="shared" si="15"/>
        <v>84.049880000000002</v>
      </c>
      <c r="Q84" s="2">
        <f t="shared" si="12"/>
        <v>81.836564038887573</v>
      </c>
      <c r="R84" s="2">
        <f t="shared" si="16"/>
        <v>2.2133159611124285</v>
      </c>
      <c r="S84" s="4"/>
      <c r="T84" s="2">
        <f t="shared" si="17"/>
        <v>2.5523808999969333</v>
      </c>
      <c r="U84">
        <v>32191.708933999998</v>
      </c>
      <c r="V84">
        <v>146.189085714285</v>
      </c>
      <c r="W84">
        <v>61.053257142857099</v>
      </c>
      <c r="X84">
        <f t="shared" si="18"/>
        <v>21.047177142857102</v>
      </c>
      <c r="Z84">
        <f t="shared" si="19"/>
        <v>34.5228171428571</v>
      </c>
      <c r="AA84">
        <f t="shared" si="20"/>
        <v>37.962640198416643</v>
      </c>
      <c r="AB84">
        <f t="shared" si="21"/>
        <v>3.4398230555595433</v>
      </c>
    </row>
    <row r="85" spans="1:28" x14ac:dyDescent="0.3">
      <c r="A85">
        <f t="shared" si="13"/>
        <v>15.769599998748163</v>
      </c>
      <c r="B85">
        <f t="shared" si="22"/>
        <v>-40.348000000000184</v>
      </c>
      <c r="C85">
        <v>32188.8620042</v>
      </c>
      <c r="D85">
        <v>163.28652</v>
      </c>
      <c r="E85">
        <v>39.136240000000001</v>
      </c>
      <c r="F85">
        <v>0</v>
      </c>
      <c r="G85">
        <v>0</v>
      </c>
      <c r="H85">
        <v>0</v>
      </c>
      <c r="I85">
        <v>0</v>
      </c>
      <c r="K85" s="2">
        <f t="shared" si="23"/>
        <v>4.6598400000220863E-2</v>
      </c>
      <c r="L85" s="2">
        <f t="shared" si="14"/>
        <v>2.5777359999992768</v>
      </c>
      <c r="M85">
        <v>32193.276601599999</v>
      </c>
      <c r="N85">
        <v>126.76967999999999</v>
      </c>
      <c r="O85">
        <v>125.72076</v>
      </c>
      <c r="P85" s="2">
        <f t="shared" si="15"/>
        <v>85.714680000000001</v>
      </c>
      <c r="Q85" s="2">
        <f t="shared" si="12"/>
        <v>83.754584631986148</v>
      </c>
      <c r="R85" s="2">
        <f t="shared" si="16"/>
        <v>1.9600953680138531</v>
      </c>
      <c r="S85" s="4"/>
      <c r="T85" s="2">
        <f t="shared" si="17"/>
        <v>2.583056100000249</v>
      </c>
      <c r="U85">
        <v>32191.739609200002</v>
      </c>
      <c r="V85">
        <v>145.33036571428499</v>
      </c>
      <c r="W85">
        <v>61.592217142857102</v>
      </c>
      <c r="X85">
        <f t="shared" si="18"/>
        <v>21.586137142857105</v>
      </c>
      <c r="Z85">
        <f t="shared" si="19"/>
        <v>35.061777142857103</v>
      </c>
      <c r="AA85">
        <f t="shared" si="20"/>
        <v>38.98278157799281</v>
      </c>
      <c r="AB85">
        <f t="shared" si="21"/>
        <v>3.921004435135707</v>
      </c>
    </row>
    <row r="86" spans="1:28" x14ac:dyDescent="0.3">
      <c r="A86">
        <f t="shared" si="13"/>
        <v>31.35169999950449</v>
      </c>
      <c r="B86">
        <f t="shared" si="22"/>
        <v>-40.348000000000184</v>
      </c>
      <c r="C86">
        <v>32188.8933559</v>
      </c>
      <c r="D86">
        <v>163.38491999999999</v>
      </c>
      <c r="E86">
        <v>38.732759999999999</v>
      </c>
      <c r="F86">
        <v>0</v>
      </c>
      <c r="G86">
        <v>0</v>
      </c>
      <c r="H86">
        <v>0</v>
      </c>
      <c r="I86">
        <v>0</v>
      </c>
      <c r="K86" s="2">
        <f t="shared" si="23"/>
        <v>1.6201800000999356E-2</v>
      </c>
      <c r="L86" s="2">
        <f t="shared" si="14"/>
        <v>2.5939378000002762</v>
      </c>
      <c r="M86">
        <v>32193.2928034</v>
      </c>
      <c r="N86">
        <v>126.786034285714</v>
      </c>
      <c r="O86">
        <v>127.225582857142</v>
      </c>
      <c r="P86" s="2">
        <f t="shared" si="15"/>
        <v>87.219502857142004</v>
      </c>
      <c r="Q86" s="2">
        <f t="shared" si="12"/>
        <v>84.421879591135948</v>
      </c>
      <c r="R86" s="2">
        <f t="shared" si="16"/>
        <v>2.797623266006056</v>
      </c>
      <c r="S86" s="4"/>
      <c r="T86" s="2">
        <f t="shared" si="17"/>
        <v>2.6139766999986023</v>
      </c>
      <c r="U86">
        <v>32191.7705298</v>
      </c>
      <c r="V86">
        <v>144.432285714285</v>
      </c>
      <c r="W86">
        <v>62.141657142857099</v>
      </c>
      <c r="X86">
        <f t="shared" si="18"/>
        <v>22.135577142857102</v>
      </c>
      <c r="Z86">
        <f t="shared" si="19"/>
        <v>35.6112171428571</v>
      </c>
      <c r="AA86">
        <f t="shared" si="20"/>
        <v>40.018536383066994</v>
      </c>
      <c r="AB86">
        <f t="shared" si="21"/>
        <v>4.407319240209894</v>
      </c>
    </row>
    <row r="87" spans="1:28" x14ac:dyDescent="0.3">
      <c r="A87">
        <f t="shared" si="13"/>
        <v>30.936800001654774</v>
      </c>
      <c r="B87">
        <f t="shared" si="22"/>
        <v>-39.824000000000126</v>
      </c>
      <c r="C87">
        <v>32188.924292700001</v>
      </c>
      <c r="D87">
        <v>163.49315999999999</v>
      </c>
      <c r="E87">
        <v>38.334519999999998</v>
      </c>
      <c r="F87">
        <v>0</v>
      </c>
      <c r="G87">
        <v>0</v>
      </c>
      <c r="H87">
        <v>0</v>
      </c>
      <c r="I87">
        <v>0</v>
      </c>
      <c r="K87" s="2">
        <f t="shared" si="23"/>
        <v>3.1130999999732012E-2</v>
      </c>
      <c r="L87" s="2">
        <f t="shared" si="14"/>
        <v>2.6250688000000082</v>
      </c>
      <c r="M87">
        <v>32193.323934399999</v>
      </c>
      <c r="N87">
        <v>126.530194285714</v>
      </c>
      <c r="O87">
        <v>128.50562285714199</v>
      </c>
      <c r="P87" s="2">
        <f t="shared" si="15"/>
        <v>88.499542857141989</v>
      </c>
      <c r="Q87" s="2">
        <f t="shared" si="12"/>
        <v>85.704629076359268</v>
      </c>
      <c r="R87" s="2">
        <f t="shared" si="16"/>
        <v>2.7949137807827213</v>
      </c>
      <c r="S87" s="4"/>
      <c r="T87" s="2">
        <f t="shared" si="17"/>
        <v>2.6454804999993939</v>
      </c>
      <c r="U87">
        <v>32191.802033600001</v>
      </c>
      <c r="V87">
        <v>143.906325714285</v>
      </c>
      <c r="W87">
        <v>63.1166571428571</v>
      </c>
      <c r="X87">
        <f t="shared" si="18"/>
        <v>23.110577142857103</v>
      </c>
      <c r="Z87">
        <f t="shared" si="19"/>
        <v>36.586217142857102</v>
      </c>
      <c r="AA87">
        <f t="shared" si="20"/>
        <v>41.081340876547891</v>
      </c>
      <c r="AB87">
        <f t="shared" si="21"/>
        <v>4.4951237336907894</v>
      </c>
    </row>
    <row r="88" spans="1:28" x14ac:dyDescent="0.3">
      <c r="A88">
        <f t="shared" si="13"/>
        <v>30.767699998250464</v>
      </c>
      <c r="B88">
        <f t="shared" si="22"/>
        <v>-38.251999999999953</v>
      </c>
      <c r="C88">
        <v>32188.9550604</v>
      </c>
      <c r="D88">
        <v>163.60631999999899</v>
      </c>
      <c r="E88">
        <v>37.951999999999998</v>
      </c>
      <c r="F88">
        <v>0</v>
      </c>
      <c r="G88">
        <v>0</v>
      </c>
      <c r="H88">
        <v>0</v>
      </c>
      <c r="I88">
        <v>0</v>
      </c>
      <c r="K88" s="2">
        <f t="shared" si="23"/>
        <v>4.7070500000700122E-2</v>
      </c>
      <c r="L88" s="2">
        <f t="shared" si="14"/>
        <v>2.6721393000007083</v>
      </c>
      <c r="M88">
        <v>32193.3710049</v>
      </c>
      <c r="N88">
        <v>125.900434285714</v>
      </c>
      <c r="O88">
        <v>129.400902857142</v>
      </c>
      <c r="P88" s="2">
        <f t="shared" si="15"/>
        <v>89.394822857142003</v>
      </c>
      <c r="Q88" s="2">
        <f t="shared" si="12"/>
        <v>87.645520272792425</v>
      </c>
      <c r="R88" s="2">
        <f t="shared" si="16"/>
        <v>1.7493025843495786</v>
      </c>
      <c r="S88" s="4"/>
      <c r="T88" s="2">
        <f t="shared" si="17"/>
        <v>2.675932099999045</v>
      </c>
      <c r="U88">
        <v>32191.832485200001</v>
      </c>
      <c r="V88">
        <v>143.33428571428499</v>
      </c>
      <c r="W88">
        <v>64.121977142857105</v>
      </c>
      <c r="X88">
        <f t="shared" si="18"/>
        <v>24.115897142857108</v>
      </c>
      <c r="Z88">
        <f t="shared" si="19"/>
        <v>37.591537142857106</v>
      </c>
      <c r="AA88">
        <f t="shared" si="20"/>
        <v>42.115688048095016</v>
      </c>
      <c r="AB88">
        <f t="shared" si="21"/>
        <v>4.5241509052379101</v>
      </c>
    </row>
    <row r="89" spans="1:28" x14ac:dyDescent="0.3">
      <c r="A89">
        <f t="shared" si="13"/>
        <v>31.093500001588836</v>
      </c>
      <c r="B89">
        <f t="shared" si="22"/>
        <v>-36.155999999999722</v>
      </c>
      <c r="C89">
        <v>32188.986153900001</v>
      </c>
      <c r="D89">
        <v>163.72439999999901</v>
      </c>
      <c r="E89">
        <v>37.590440000000001</v>
      </c>
      <c r="F89">
        <v>0</v>
      </c>
      <c r="G89">
        <v>0</v>
      </c>
      <c r="H89">
        <v>0</v>
      </c>
      <c r="I89">
        <v>0</v>
      </c>
      <c r="K89" s="2">
        <f t="shared" si="23"/>
        <v>4.6439000001555542E-2</v>
      </c>
      <c r="L89" s="2">
        <f t="shared" si="14"/>
        <v>2.7185783000022639</v>
      </c>
      <c r="M89">
        <v>32193.417443900002</v>
      </c>
      <c r="N89">
        <v>125.42652</v>
      </c>
      <c r="O89">
        <v>130.440439999999</v>
      </c>
      <c r="P89" s="2">
        <f t="shared" si="15"/>
        <v>90.434359999999003</v>
      </c>
      <c r="Q89" s="2">
        <f t="shared" si="12"/>
        <v>89.561860764969211</v>
      </c>
      <c r="R89" s="2">
        <f t="shared" si="16"/>
        <v>0.87249923502979243</v>
      </c>
      <c r="S89" s="4"/>
      <c r="T89" s="2">
        <f t="shared" si="17"/>
        <v>2.7070719999974244</v>
      </c>
      <c r="U89">
        <v>32191.863625099999</v>
      </c>
      <c r="V89">
        <v>142.72780571428501</v>
      </c>
      <c r="W89">
        <v>65.116817142857101</v>
      </c>
      <c r="X89">
        <f t="shared" si="18"/>
        <v>25.110737142857104</v>
      </c>
      <c r="Z89">
        <f t="shared" si="19"/>
        <v>38.586377142857103</v>
      </c>
      <c r="AA89">
        <f t="shared" si="20"/>
        <v>43.180402636993243</v>
      </c>
      <c r="AB89">
        <f t="shared" si="21"/>
        <v>4.5940254941361403</v>
      </c>
    </row>
    <row r="90" spans="1:28" x14ac:dyDescent="0.3">
      <c r="A90">
        <f t="shared" si="13"/>
        <v>46.432699997239979</v>
      </c>
      <c r="B90">
        <f t="shared" si="22"/>
        <v>-33.536000000000143</v>
      </c>
      <c r="C90">
        <v>32189.032586599998</v>
      </c>
      <c r="D90">
        <v>163.84247999999999</v>
      </c>
      <c r="E90">
        <v>37.25508</v>
      </c>
      <c r="F90">
        <v>0</v>
      </c>
      <c r="G90">
        <v>0</v>
      </c>
      <c r="H90">
        <v>0</v>
      </c>
      <c r="I90">
        <v>0</v>
      </c>
      <c r="K90" s="2">
        <f t="shared" si="23"/>
        <v>1.5674999998736894E-2</v>
      </c>
      <c r="L90" s="2">
        <f t="shared" si="14"/>
        <v>2.7342533000010008</v>
      </c>
      <c r="M90">
        <v>32193.4331189</v>
      </c>
      <c r="N90">
        <v>125.433034285714</v>
      </c>
      <c r="O90">
        <v>131.91906285714199</v>
      </c>
      <c r="P90" s="2">
        <f t="shared" si="15"/>
        <v>91.912982857141998</v>
      </c>
      <c r="Q90" s="2">
        <f t="shared" si="12"/>
        <v>90.209014585850014</v>
      </c>
      <c r="R90" s="2">
        <f t="shared" si="16"/>
        <v>1.7039682712919841</v>
      </c>
      <c r="S90" s="4"/>
      <c r="T90" s="2">
        <f t="shared" si="17"/>
        <v>2.7385548999991443</v>
      </c>
      <c r="U90">
        <v>32191.895108000001</v>
      </c>
      <c r="V90">
        <v>142.07704571428499</v>
      </c>
      <c r="W90">
        <v>66.1273771428571</v>
      </c>
      <c r="X90">
        <f t="shared" si="18"/>
        <v>26.121297142857102</v>
      </c>
      <c r="Z90">
        <f t="shared" si="19"/>
        <v>39.596937142857101</v>
      </c>
      <c r="AA90">
        <f t="shared" si="20"/>
        <v>44.263859234236868</v>
      </c>
      <c r="AB90">
        <f t="shared" si="21"/>
        <v>4.6669220913797673</v>
      </c>
    </row>
    <row r="91" spans="1:28" x14ac:dyDescent="0.3">
      <c r="A91">
        <f t="shared" si="13"/>
        <v>30.982100000983337</v>
      </c>
      <c r="B91">
        <f t="shared" si="22"/>
        <v>-108.39199999999991</v>
      </c>
      <c r="C91">
        <v>32189.063568699999</v>
      </c>
      <c r="D91">
        <v>163.10939999999999</v>
      </c>
      <c r="E91">
        <v>36.17116</v>
      </c>
      <c r="F91">
        <v>0</v>
      </c>
      <c r="G91">
        <v>0</v>
      </c>
      <c r="H91">
        <v>0</v>
      </c>
      <c r="I91">
        <v>0</v>
      </c>
      <c r="K91" s="2">
        <f t="shared" si="23"/>
        <v>3.1573100000969134E-2</v>
      </c>
      <c r="L91" s="2">
        <f t="shared" si="14"/>
        <v>2.7658264000019699</v>
      </c>
      <c r="M91">
        <v>32193.464692000001</v>
      </c>
      <c r="N91">
        <v>125.619994285714</v>
      </c>
      <c r="O91">
        <v>133.55242285714201</v>
      </c>
      <c r="P91" s="2">
        <f t="shared" si="15"/>
        <v>93.546342857142008</v>
      </c>
      <c r="Q91" s="2">
        <f t="shared" si="12"/>
        <v>91.512987256455006</v>
      </c>
      <c r="R91" s="2">
        <f t="shared" si="16"/>
        <v>2.0333556006870026</v>
      </c>
      <c r="S91" s="4"/>
      <c r="T91" s="2">
        <f t="shared" si="17"/>
        <v>2.7852848000002268</v>
      </c>
      <c r="U91">
        <v>32191.941837900002</v>
      </c>
      <c r="V91">
        <v>141.40660571428501</v>
      </c>
      <c r="W91">
        <v>67.127457142857097</v>
      </c>
      <c r="X91">
        <f t="shared" si="18"/>
        <v>27.121377142857099</v>
      </c>
      <c r="Z91">
        <f t="shared" si="19"/>
        <v>40.597017142857098</v>
      </c>
      <c r="AA91">
        <f t="shared" si="20"/>
        <v>45.884673316305083</v>
      </c>
      <c r="AB91">
        <f t="shared" si="21"/>
        <v>5.287656173447985</v>
      </c>
    </row>
    <row r="92" spans="1:28" x14ac:dyDescent="0.3">
      <c r="A92">
        <f t="shared" si="13"/>
        <v>31.309099998907186</v>
      </c>
      <c r="B92">
        <f t="shared" si="22"/>
        <v>-105.24800000000027</v>
      </c>
      <c r="C92">
        <v>32189.094877799998</v>
      </c>
      <c r="D92">
        <v>162.37139999999999</v>
      </c>
      <c r="E92">
        <v>35.118679999999998</v>
      </c>
      <c r="F92">
        <v>0</v>
      </c>
      <c r="G92">
        <v>0</v>
      </c>
      <c r="H92">
        <v>0</v>
      </c>
      <c r="I92">
        <v>0</v>
      </c>
      <c r="K92" s="2">
        <f t="shared" si="23"/>
        <v>3.1775299998116679E-2</v>
      </c>
      <c r="L92" s="2">
        <f t="shared" si="14"/>
        <v>2.7976017000000866</v>
      </c>
      <c r="M92">
        <v>32193.496467299999</v>
      </c>
      <c r="N92">
        <v>125.811874285714</v>
      </c>
      <c r="O92">
        <v>135.18578285714199</v>
      </c>
      <c r="P92" s="2">
        <f t="shared" si="15"/>
        <v>95.17970285714199</v>
      </c>
      <c r="Q92" s="2">
        <f t="shared" si="12"/>
        <v>92.825896179663943</v>
      </c>
      <c r="R92" s="2">
        <f t="shared" si="16"/>
        <v>2.3538066774780475</v>
      </c>
      <c r="S92" s="4"/>
      <c r="T92" s="2">
        <f t="shared" si="17"/>
        <v>2.8170457999985956</v>
      </c>
      <c r="U92">
        <v>32191.9735989</v>
      </c>
      <c r="V92">
        <v>140.711565714285</v>
      </c>
      <c r="W92">
        <v>68.143257142857095</v>
      </c>
      <c r="X92">
        <f t="shared" si="18"/>
        <v>28.137177142857098</v>
      </c>
      <c r="Z92">
        <f t="shared" si="19"/>
        <v>41.612817142857097</v>
      </c>
      <c r="AA92">
        <f t="shared" si="20"/>
        <v>46.994681208115502</v>
      </c>
      <c r="AB92">
        <f t="shared" si="21"/>
        <v>5.3818640652584051</v>
      </c>
    </row>
    <row r="93" spans="1:28" x14ac:dyDescent="0.3">
      <c r="A93">
        <f t="shared" si="13"/>
        <v>30.66900000339956</v>
      </c>
      <c r="B93">
        <f t="shared" si="22"/>
        <v>-101.05599999999981</v>
      </c>
      <c r="C93">
        <v>32189.125546800002</v>
      </c>
      <c r="D93">
        <v>161.63831999999999</v>
      </c>
      <c r="E93">
        <v>34.10812</v>
      </c>
      <c r="F93">
        <v>0</v>
      </c>
      <c r="G93">
        <v>0</v>
      </c>
      <c r="H93">
        <v>0</v>
      </c>
      <c r="I93">
        <v>0</v>
      </c>
      <c r="K93" s="2">
        <f t="shared" si="23"/>
        <v>3.1212099998811027E-2</v>
      </c>
      <c r="L93" s="2">
        <f t="shared" si="14"/>
        <v>2.8288137999988976</v>
      </c>
      <c r="M93">
        <v>32193.527679399998</v>
      </c>
      <c r="N93">
        <v>125.993914285714</v>
      </c>
      <c r="O93">
        <v>136.819142857142</v>
      </c>
      <c r="P93" s="2">
        <f t="shared" si="15"/>
        <v>96.813062857142</v>
      </c>
      <c r="Q93" s="2">
        <f t="shared" si="12"/>
        <v>94.116075609174118</v>
      </c>
      <c r="R93" s="2">
        <f t="shared" si="16"/>
        <v>2.6969872479678827</v>
      </c>
      <c r="S93" s="4"/>
      <c r="T93" s="2">
        <f t="shared" si="17"/>
        <v>2.8329156999971019</v>
      </c>
      <c r="U93">
        <v>32191.989468799999</v>
      </c>
      <c r="V93">
        <v>140.006685714285</v>
      </c>
      <c r="W93">
        <v>69.159057142857094</v>
      </c>
      <c r="X93">
        <f t="shared" si="18"/>
        <v>29.152977142857097</v>
      </c>
      <c r="Z93">
        <f t="shared" si="19"/>
        <v>42.628617142857095</v>
      </c>
      <c r="AA93">
        <f t="shared" si="20"/>
        <v>47.551796765823219</v>
      </c>
      <c r="AB93">
        <f t="shared" si="21"/>
        <v>4.9231796229661242</v>
      </c>
    </row>
    <row r="94" spans="1:28" x14ac:dyDescent="0.3">
      <c r="A94">
        <f t="shared" si="13"/>
        <v>31.006299999717157</v>
      </c>
      <c r="B94">
        <f t="shared" si="22"/>
        <v>-97.388000000000119</v>
      </c>
      <c r="C94">
        <v>32189.156553100001</v>
      </c>
      <c r="D94">
        <v>160.90523999999999</v>
      </c>
      <c r="E94">
        <v>33.134239999999998</v>
      </c>
      <c r="F94">
        <v>0</v>
      </c>
      <c r="G94">
        <v>0</v>
      </c>
      <c r="H94">
        <v>0.05</v>
      </c>
      <c r="I94">
        <v>0</v>
      </c>
      <c r="K94" s="2">
        <f t="shared" si="23"/>
        <v>7.8367300000536488E-2</v>
      </c>
      <c r="L94" s="2">
        <f t="shared" si="14"/>
        <v>2.9071810999994341</v>
      </c>
      <c r="M94">
        <v>32193.606046699999</v>
      </c>
      <c r="N94">
        <v>126.205474285714</v>
      </c>
      <c r="O94">
        <v>138.44726285714199</v>
      </c>
      <c r="P94" s="2">
        <f t="shared" si="15"/>
        <v>98.441182857141996</v>
      </c>
      <c r="Q94" s="2">
        <f t="shared" si="12"/>
        <v>97.357634585941611</v>
      </c>
      <c r="R94" s="2">
        <f t="shared" si="16"/>
        <v>1.0835482712003852</v>
      </c>
      <c r="S94" s="4"/>
      <c r="T94" s="2">
        <f t="shared" si="17"/>
        <v>2.8630572999973083</v>
      </c>
      <c r="U94">
        <v>32192.019610399999</v>
      </c>
      <c r="V94">
        <v>138.87244571428499</v>
      </c>
      <c r="W94">
        <v>69.755657142857103</v>
      </c>
      <c r="X94">
        <f t="shared" si="18"/>
        <v>29.749577142857106</v>
      </c>
      <c r="Z94">
        <f t="shared" si="19"/>
        <v>43.225217142857105</v>
      </c>
      <c r="AA94">
        <f t="shared" si="20"/>
        <v>48.614387051074957</v>
      </c>
      <c r="AB94">
        <f t="shared" si="21"/>
        <v>5.3891699082178519</v>
      </c>
    </row>
    <row r="95" spans="1:28" x14ac:dyDescent="0.3">
      <c r="A95">
        <f t="shared" si="13"/>
        <v>30.915499999537133</v>
      </c>
      <c r="B95">
        <f t="shared" si="22"/>
        <v>-92.148000000009489</v>
      </c>
      <c r="C95">
        <v>32189.187468600001</v>
      </c>
      <c r="D95">
        <v>160.16723999999999</v>
      </c>
      <c r="E95">
        <v>32.212759999999903</v>
      </c>
      <c r="F95">
        <v>0</v>
      </c>
      <c r="G95">
        <v>0</v>
      </c>
      <c r="H95">
        <v>0.05</v>
      </c>
      <c r="I95">
        <v>0</v>
      </c>
      <c r="K95" s="2">
        <f t="shared" si="23"/>
        <v>1.5246800001477823E-2</v>
      </c>
      <c r="L95" s="2">
        <f t="shared" si="14"/>
        <v>2.9224279000009119</v>
      </c>
      <c r="M95">
        <v>32193.6212935</v>
      </c>
      <c r="N95">
        <v>126.42195428571399</v>
      </c>
      <c r="O95">
        <v>140.080622857142</v>
      </c>
      <c r="P95" s="2">
        <f t="shared" si="15"/>
        <v>100.07454285714201</v>
      </c>
      <c r="Q95" s="2">
        <f t="shared" si="12"/>
        <v>97.988634769068611</v>
      </c>
      <c r="R95" s="2">
        <f t="shared" si="16"/>
        <v>2.0859080880733956</v>
      </c>
      <c r="S95" s="4"/>
      <c r="T95" s="2">
        <f t="shared" si="17"/>
        <v>2.8942553999986558</v>
      </c>
      <c r="U95">
        <v>32192.0508085</v>
      </c>
      <c r="V95">
        <v>137.71360571428499</v>
      </c>
      <c r="W95">
        <v>70.352257142857098</v>
      </c>
      <c r="X95">
        <f t="shared" si="18"/>
        <v>30.346177142857101</v>
      </c>
      <c r="Z95">
        <f t="shared" si="19"/>
        <v>43.8218171428571</v>
      </c>
      <c r="AA95">
        <f t="shared" si="20"/>
        <v>49.720262237134499</v>
      </c>
      <c r="AB95">
        <f t="shared" si="21"/>
        <v>5.8984450942773989</v>
      </c>
    </row>
    <row r="96" spans="1:28" x14ac:dyDescent="0.3">
      <c r="A96">
        <f t="shared" si="13"/>
        <v>47.106899997743312</v>
      </c>
      <c r="B96">
        <f t="shared" si="22"/>
        <v>-87.431999999990495</v>
      </c>
      <c r="C96">
        <v>32189.234575499999</v>
      </c>
      <c r="D96">
        <v>159.43907999999999</v>
      </c>
      <c r="E96">
        <v>31.338439999999999</v>
      </c>
      <c r="F96">
        <v>0</v>
      </c>
      <c r="G96">
        <v>0</v>
      </c>
      <c r="H96">
        <v>0.05</v>
      </c>
      <c r="I96">
        <v>0</v>
      </c>
      <c r="K96" s="2">
        <f t="shared" si="23"/>
        <v>3.1355499999335734E-2</v>
      </c>
      <c r="L96" s="2">
        <f t="shared" si="14"/>
        <v>2.9537834000002476</v>
      </c>
      <c r="M96">
        <v>32193.652649</v>
      </c>
      <c r="N96">
        <v>126.638434285714</v>
      </c>
      <c r="O96">
        <v>141.71398285714201</v>
      </c>
      <c r="P96" s="2">
        <f t="shared" si="15"/>
        <v>101.70790285714202</v>
      </c>
      <c r="Q96" s="2">
        <f t="shared" si="12"/>
        <v>99.286625788097197</v>
      </c>
      <c r="R96" s="2">
        <f t="shared" si="16"/>
        <v>2.4212770690448195</v>
      </c>
      <c r="S96" s="4"/>
      <c r="T96" s="2">
        <f t="shared" si="17"/>
        <v>2.9256439999990107</v>
      </c>
      <c r="U96">
        <v>32192.0821971</v>
      </c>
      <c r="V96">
        <v>136.93852571428499</v>
      </c>
      <c r="W96">
        <v>71.333617142857094</v>
      </c>
      <c r="X96">
        <f t="shared" si="18"/>
        <v>31.327537142857096</v>
      </c>
      <c r="Z96">
        <f t="shared" si="19"/>
        <v>44.803177142857095</v>
      </c>
      <c r="AA96">
        <f t="shared" si="20"/>
        <v>50.838945055664816</v>
      </c>
      <c r="AB96">
        <f t="shared" si="21"/>
        <v>6.0357679128077208</v>
      </c>
    </row>
    <row r="97" spans="1:28" x14ac:dyDescent="0.3">
      <c r="A97">
        <f t="shared" si="13"/>
        <v>31.444600001123035</v>
      </c>
      <c r="B97">
        <f t="shared" si="22"/>
        <v>-83.239999999999981</v>
      </c>
      <c r="C97">
        <v>32189.2660201</v>
      </c>
      <c r="D97">
        <v>158.71583999999999</v>
      </c>
      <c r="E97">
        <v>30.506039999999999</v>
      </c>
      <c r="F97">
        <v>0</v>
      </c>
      <c r="G97">
        <v>0</v>
      </c>
      <c r="H97">
        <v>0.05</v>
      </c>
      <c r="I97">
        <v>0</v>
      </c>
      <c r="K97" s="2">
        <f t="shared" si="23"/>
        <v>3.1076600000233157E-2</v>
      </c>
      <c r="L97" s="2">
        <f t="shared" si="14"/>
        <v>2.9848600000004808</v>
      </c>
      <c r="M97">
        <v>32193.6837256</v>
      </c>
      <c r="N97">
        <v>126.859834285714</v>
      </c>
      <c r="O97">
        <v>143.357822857142</v>
      </c>
      <c r="P97" s="2">
        <f t="shared" si="15"/>
        <v>103.351742857142</v>
      </c>
      <c r="Q97" s="2">
        <f t="shared" si="12"/>
        <v>100.57347797632345</v>
      </c>
      <c r="R97" s="2">
        <f t="shared" si="16"/>
        <v>2.7782648808185542</v>
      </c>
      <c r="S97" s="4"/>
      <c r="T97" s="2">
        <f t="shared" si="17"/>
        <v>2.9572391000001517</v>
      </c>
      <c r="U97">
        <v>32192.113792200002</v>
      </c>
      <c r="V97">
        <v>136.138845714285</v>
      </c>
      <c r="W97">
        <v>72.314977142857103</v>
      </c>
      <c r="X97">
        <f t="shared" si="18"/>
        <v>32.308897142857106</v>
      </c>
      <c r="Z97">
        <f t="shared" si="19"/>
        <v>45.784537142857104</v>
      </c>
      <c r="AA97">
        <f t="shared" si="20"/>
        <v>51.970975094719435</v>
      </c>
      <c r="AB97">
        <f t="shared" si="21"/>
        <v>6.1864379518623309</v>
      </c>
    </row>
    <row r="98" spans="1:28" x14ac:dyDescent="0.3">
      <c r="A98">
        <f t="shared" si="13"/>
        <v>31.286199999158271</v>
      </c>
      <c r="B98">
        <f t="shared" si="22"/>
        <v>-79.572000000009879</v>
      </c>
      <c r="C98">
        <v>32189.297306299999</v>
      </c>
      <c r="D98">
        <v>158.01228</v>
      </c>
      <c r="E98">
        <v>29.7103199999999</v>
      </c>
      <c r="F98">
        <v>0</v>
      </c>
      <c r="G98">
        <v>0</v>
      </c>
      <c r="H98">
        <v>0.05</v>
      </c>
      <c r="I98">
        <v>0</v>
      </c>
      <c r="K98" s="2">
        <f t="shared" si="23"/>
        <v>3.1312099999922793E-2</v>
      </c>
      <c r="L98" s="2">
        <f t="shared" si="14"/>
        <v>3.0161721000004036</v>
      </c>
      <c r="M98">
        <v>32193.7150377</v>
      </c>
      <c r="N98">
        <v>127.07631428571401</v>
      </c>
      <c r="O98">
        <v>145.01214285714201</v>
      </c>
      <c r="P98" s="2">
        <f t="shared" si="15"/>
        <v>105.00606285714201</v>
      </c>
      <c r="Q98" s="2">
        <f t="shared" si="12"/>
        <v>101.8704695621655</v>
      </c>
      <c r="R98" s="2">
        <f t="shared" si="16"/>
        <v>3.1355932949765162</v>
      </c>
      <c r="S98" s="4"/>
      <c r="T98" s="2">
        <f t="shared" si="17"/>
        <v>3.0039381999995385</v>
      </c>
      <c r="U98">
        <v>32192.160491300001</v>
      </c>
      <c r="V98">
        <v>135.54739999999899</v>
      </c>
      <c r="W98">
        <v>73.521119999999996</v>
      </c>
      <c r="X98">
        <f t="shared" si="18"/>
        <v>33.515039999999999</v>
      </c>
      <c r="Z98">
        <f t="shared" si="19"/>
        <v>46.990679999999998</v>
      </c>
      <c r="AA98">
        <f t="shared" si="20"/>
        <v>53.654868171676469</v>
      </c>
      <c r="AB98">
        <f t="shared" si="21"/>
        <v>6.6641881716764715</v>
      </c>
    </row>
    <row r="99" spans="1:28" x14ac:dyDescent="0.3">
      <c r="A99">
        <f t="shared" si="13"/>
        <v>30.69590000086464</v>
      </c>
      <c r="B99">
        <f t="shared" si="22"/>
        <v>-76.42799999999994</v>
      </c>
      <c r="C99">
        <v>32189.3280022</v>
      </c>
      <c r="D99">
        <v>157.31855999999999</v>
      </c>
      <c r="E99">
        <v>28.946039999999901</v>
      </c>
      <c r="F99">
        <v>0</v>
      </c>
      <c r="G99">
        <v>0</v>
      </c>
      <c r="H99">
        <v>0.05</v>
      </c>
      <c r="I99">
        <v>0</v>
      </c>
      <c r="K99" s="2">
        <f t="shared" si="23"/>
        <v>3.0841899999359157E-2</v>
      </c>
      <c r="L99" s="2">
        <f t="shared" si="14"/>
        <v>3.0470139999997627</v>
      </c>
      <c r="M99">
        <v>32193.745879599999</v>
      </c>
      <c r="N99">
        <v>127.278034285714</v>
      </c>
      <c r="O99">
        <v>146.66646285714199</v>
      </c>
      <c r="P99" s="2">
        <f t="shared" si="15"/>
        <v>106.660382857142</v>
      </c>
      <c r="Q99" s="2">
        <f t="shared" si="12"/>
        <v>103.14834502614262</v>
      </c>
      <c r="R99" s="2">
        <f t="shared" si="16"/>
        <v>3.5120378309993754</v>
      </c>
      <c r="S99" s="4"/>
      <c r="T99" s="2">
        <f t="shared" si="17"/>
        <v>3.0355098999971233</v>
      </c>
      <c r="U99">
        <v>32192.192062999999</v>
      </c>
      <c r="V99">
        <v>135.101959999999</v>
      </c>
      <c r="W99">
        <v>74.897719999999893</v>
      </c>
      <c r="X99">
        <f t="shared" si="18"/>
        <v>34.891639999999896</v>
      </c>
      <c r="Z99">
        <f t="shared" si="19"/>
        <v>48.367279999999894</v>
      </c>
      <c r="AA99">
        <f t="shared" si="20"/>
        <v>54.800321766675545</v>
      </c>
      <c r="AB99">
        <f t="shared" si="21"/>
        <v>6.4330417666756503</v>
      </c>
    </row>
    <row r="100" spans="1:28" x14ac:dyDescent="0.3">
      <c r="A100">
        <f t="shared" si="13"/>
        <v>31.269899998733308</v>
      </c>
      <c r="B100">
        <f t="shared" si="22"/>
        <v>-73.807999999990059</v>
      </c>
      <c r="C100">
        <v>32189.359272099999</v>
      </c>
      <c r="D100">
        <v>156.61992000000001</v>
      </c>
      <c r="E100">
        <v>28.20796</v>
      </c>
      <c r="F100">
        <v>0</v>
      </c>
      <c r="G100">
        <v>0</v>
      </c>
      <c r="H100">
        <v>0.05</v>
      </c>
      <c r="I100">
        <v>0</v>
      </c>
      <c r="K100" s="2">
        <f t="shared" si="23"/>
        <v>4.6206999999412801E-2</v>
      </c>
      <c r="L100" s="2">
        <f t="shared" si="14"/>
        <v>3.0932209999991755</v>
      </c>
      <c r="M100">
        <v>32193.792086599999</v>
      </c>
      <c r="N100">
        <v>127.051714285714</v>
      </c>
      <c r="O100">
        <v>147.94126285714199</v>
      </c>
      <c r="P100" s="2">
        <f t="shared" si="15"/>
        <v>107.935182857142</v>
      </c>
      <c r="Q100" s="2">
        <f t="shared" si="12"/>
        <v>105.06347241070158</v>
      </c>
      <c r="R100" s="2">
        <f t="shared" si="16"/>
        <v>2.8717104464404173</v>
      </c>
      <c r="S100" s="4"/>
      <c r="T100" s="2">
        <f t="shared" si="17"/>
        <v>3.0660881999974663</v>
      </c>
      <c r="U100">
        <v>32192.222641299999</v>
      </c>
      <c r="V100">
        <v>134.63191999999901</v>
      </c>
      <c r="W100">
        <v>76.279560000000004</v>
      </c>
      <c r="X100">
        <f t="shared" si="18"/>
        <v>36.273480000000006</v>
      </c>
      <c r="Z100">
        <f t="shared" si="19"/>
        <v>49.749120000000005</v>
      </c>
      <c r="AA100">
        <f t="shared" si="20"/>
        <v>55.914991581640628</v>
      </c>
      <c r="AB100">
        <f t="shared" si="21"/>
        <v>6.1658715816406229</v>
      </c>
    </row>
    <row r="101" spans="1:28" x14ac:dyDescent="0.3">
      <c r="A101">
        <f t="shared" si="13"/>
        <v>15.233100002660649</v>
      </c>
      <c r="B101">
        <f t="shared" si="22"/>
        <v>-72.759999999999891</v>
      </c>
      <c r="C101">
        <v>32189.374505200001</v>
      </c>
      <c r="D101">
        <v>155.91144</v>
      </c>
      <c r="E101">
        <v>27.480360000000001</v>
      </c>
      <c r="F101">
        <v>0</v>
      </c>
      <c r="G101">
        <v>0</v>
      </c>
      <c r="H101">
        <v>0.05</v>
      </c>
      <c r="I101">
        <v>0</v>
      </c>
      <c r="K101" s="2">
        <f t="shared" si="23"/>
        <v>3.0966000002081273E-2</v>
      </c>
      <c r="L101" s="2">
        <f t="shared" si="14"/>
        <v>3.1241870000012568</v>
      </c>
      <c r="M101">
        <v>32193.823052600001</v>
      </c>
      <c r="N101">
        <v>126.80079428571401</v>
      </c>
      <c r="O101">
        <v>149.21082285714201</v>
      </c>
      <c r="P101" s="2">
        <f t="shared" si="15"/>
        <v>109.20474285714201</v>
      </c>
      <c r="Q101" s="2">
        <f t="shared" si="12"/>
        <v>106.34730673497958</v>
      </c>
      <c r="R101" s="2">
        <f t="shared" si="16"/>
        <v>2.8574361221624258</v>
      </c>
      <c r="S101" s="4"/>
      <c r="T101" s="2">
        <f t="shared" si="17"/>
        <v>3.0959335999978066</v>
      </c>
      <c r="U101">
        <v>32192.252486699999</v>
      </c>
      <c r="V101">
        <v>134.13727999999901</v>
      </c>
      <c r="W101">
        <v>77.6614</v>
      </c>
      <c r="X101">
        <f t="shared" si="18"/>
        <v>37.655320000000003</v>
      </c>
      <c r="Z101">
        <f t="shared" si="19"/>
        <v>51.130960000000002</v>
      </c>
      <c r="AA101">
        <f t="shared" si="20"/>
        <v>57.007818276768589</v>
      </c>
      <c r="AB101">
        <f t="shared" si="21"/>
        <v>5.8768582767685871</v>
      </c>
    </row>
    <row r="102" spans="1:28" x14ac:dyDescent="0.3">
      <c r="A102">
        <f t="shared" si="13"/>
        <v>31.230999997205799</v>
      </c>
      <c r="B102">
        <f t="shared" si="22"/>
        <v>-33.23600000001008</v>
      </c>
      <c r="C102">
        <v>32189.405736199999</v>
      </c>
      <c r="D102">
        <v>155.62116</v>
      </c>
      <c r="E102">
        <v>27.1479999999999</v>
      </c>
      <c r="F102">
        <v>0</v>
      </c>
      <c r="G102">
        <v>0</v>
      </c>
      <c r="H102">
        <v>0.05</v>
      </c>
      <c r="I102">
        <v>0</v>
      </c>
      <c r="K102" s="2">
        <f t="shared" si="23"/>
        <v>3.1036699998367112E-2</v>
      </c>
      <c r="L102" s="2">
        <f t="shared" si="14"/>
        <v>3.1552236999996239</v>
      </c>
      <c r="M102">
        <v>32193.854089299999</v>
      </c>
      <c r="N102">
        <v>126.30719999999999</v>
      </c>
      <c r="O102">
        <v>150.25036</v>
      </c>
      <c r="P102" s="2">
        <f t="shared" si="15"/>
        <v>110.24428</v>
      </c>
      <c r="Q102" s="2">
        <f t="shared" si="12"/>
        <v>107.63437162583963</v>
      </c>
      <c r="R102" s="2">
        <f t="shared" si="16"/>
        <v>2.6099083741603692</v>
      </c>
      <c r="S102" s="4"/>
      <c r="T102" s="2">
        <f t="shared" si="17"/>
        <v>3.1424198999993678</v>
      </c>
      <c r="U102">
        <v>32192.298973000001</v>
      </c>
      <c r="V102">
        <v>133.60819999999899</v>
      </c>
      <c r="W102">
        <v>79.037999999999997</v>
      </c>
      <c r="X102">
        <f t="shared" si="18"/>
        <v>39.03192</v>
      </c>
      <c r="Z102">
        <f t="shared" si="19"/>
        <v>52.507559999999998</v>
      </c>
      <c r="AA102">
        <f t="shared" si="20"/>
        <v>58.719302943604823</v>
      </c>
      <c r="AB102">
        <f t="shared" si="21"/>
        <v>6.2117429436048255</v>
      </c>
    </row>
    <row r="103" spans="1:28" x14ac:dyDescent="0.3">
      <c r="A103">
        <f t="shared" si="13"/>
        <v>47.033000002556946</v>
      </c>
      <c r="B103">
        <f t="shared" si="22"/>
        <v>-31.663999999999959</v>
      </c>
      <c r="C103">
        <v>32189.452769200001</v>
      </c>
      <c r="D103">
        <v>155.33088000000001</v>
      </c>
      <c r="E103">
        <v>26.831359999999901</v>
      </c>
      <c r="F103">
        <v>0</v>
      </c>
      <c r="G103">
        <v>0</v>
      </c>
      <c r="H103">
        <v>0.05</v>
      </c>
      <c r="I103">
        <v>0</v>
      </c>
      <c r="K103" s="2">
        <f t="shared" si="23"/>
        <v>3.0990200000815094E-2</v>
      </c>
      <c r="L103" s="2">
        <f t="shared" si="14"/>
        <v>3.186213900000439</v>
      </c>
      <c r="M103">
        <v>32193.8850795</v>
      </c>
      <c r="N103">
        <v>125.823445714285</v>
      </c>
      <c r="O103">
        <v>151.289897142857</v>
      </c>
      <c r="P103" s="2">
        <f t="shared" si="15"/>
        <v>111.283817142857</v>
      </c>
      <c r="Q103" s="2">
        <f t="shared" si="12"/>
        <v>108.91979149933772</v>
      </c>
      <c r="R103" s="2">
        <f t="shared" si="16"/>
        <v>2.3640256435192839</v>
      </c>
      <c r="S103" s="4"/>
      <c r="T103" s="2">
        <f t="shared" si="17"/>
        <v>3.1573513000003004</v>
      </c>
      <c r="U103">
        <v>32192.313904400002</v>
      </c>
      <c r="V103">
        <v>133.044679999999</v>
      </c>
      <c r="W103">
        <v>80.409359999999893</v>
      </c>
      <c r="X103">
        <f t="shared" si="18"/>
        <v>40.403279999999896</v>
      </c>
      <c r="Z103">
        <f t="shared" si="19"/>
        <v>53.878919999999894</v>
      </c>
      <c r="AA103">
        <f t="shared" si="20"/>
        <v>59.271387599388611</v>
      </c>
      <c r="AB103">
        <f t="shared" si="21"/>
        <v>5.3924675993887163</v>
      </c>
    </row>
    <row r="104" spans="1:28" x14ac:dyDescent="0.3">
      <c r="A104">
        <f t="shared" si="13"/>
        <v>30.81939999901806</v>
      </c>
      <c r="B104">
        <f t="shared" si="22"/>
        <v>-30.091999999990193</v>
      </c>
      <c r="C104">
        <v>32189.4835886</v>
      </c>
      <c r="D104">
        <v>155.03567999999899</v>
      </c>
      <c r="E104">
        <v>26.530439999999999</v>
      </c>
      <c r="F104">
        <v>0</v>
      </c>
      <c r="G104">
        <v>0</v>
      </c>
      <c r="H104">
        <v>0.05</v>
      </c>
      <c r="I104">
        <v>0</v>
      </c>
      <c r="K104" s="2">
        <f t="shared" si="23"/>
        <v>3.1395599999086699E-2</v>
      </c>
      <c r="L104" s="2">
        <f t="shared" si="14"/>
        <v>3.2176094999995257</v>
      </c>
      <c r="M104">
        <v>32193.916475099999</v>
      </c>
      <c r="N104">
        <v>125.810279999999</v>
      </c>
      <c r="O104">
        <v>152.78948</v>
      </c>
      <c r="P104" s="2">
        <f t="shared" si="15"/>
        <v>112.7834</v>
      </c>
      <c r="Q104" s="2">
        <f t="shared" si="12"/>
        <v>110.22230005387573</v>
      </c>
      <c r="R104" s="2">
        <f t="shared" si="16"/>
        <v>2.5610999461242727</v>
      </c>
      <c r="S104" s="4"/>
      <c r="T104" s="2">
        <f t="shared" si="17"/>
        <v>3.1879483999982767</v>
      </c>
      <c r="U104">
        <v>32192.3445015</v>
      </c>
      <c r="V104">
        <v>132.456559999999</v>
      </c>
      <c r="W104">
        <v>81.770239999999902</v>
      </c>
      <c r="X104">
        <f t="shared" si="18"/>
        <v>41.764159999999904</v>
      </c>
      <c r="Z104">
        <f t="shared" si="19"/>
        <v>55.239799999999903</v>
      </c>
      <c r="AA104">
        <f t="shared" si="20"/>
        <v>60.406202697576518</v>
      </c>
      <c r="AB104">
        <f t="shared" si="21"/>
        <v>5.1664026975766149</v>
      </c>
    </row>
    <row r="105" spans="1:28" x14ac:dyDescent="0.3">
      <c r="A105">
        <f t="shared" si="13"/>
        <v>31.299300000682706</v>
      </c>
      <c r="B105">
        <f t="shared" si="22"/>
        <v>9.9560000000000315</v>
      </c>
      <c r="C105">
        <v>32189.514887900001</v>
      </c>
      <c r="D105">
        <v>155.14392000000001</v>
      </c>
      <c r="E105">
        <v>26.63</v>
      </c>
      <c r="F105">
        <v>0</v>
      </c>
      <c r="G105">
        <v>0</v>
      </c>
      <c r="H105">
        <v>0.05</v>
      </c>
      <c r="I105">
        <v>0</v>
      </c>
      <c r="K105" s="2">
        <f t="shared" si="23"/>
        <v>3.1116699999984121E-2</v>
      </c>
      <c r="L105" s="2">
        <f t="shared" si="14"/>
        <v>3.2487261999995098</v>
      </c>
      <c r="M105">
        <v>32193.947591799999</v>
      </c>
      <c r="N105">
        <v>125.96771999999901</v>
      </c>
      <c r="O105">
        <v>154.45428000000001</v>
      </c>
      <c r="P105" s="2">
        <f t="shared" si="15"/>
        <v>114.44820000000001</v>
      </c>
      <c r="Q105" s="2">
        <f t="shared" si="12"/>
        <v>111.51349502380161</v>
      </c>
      <c r="R105" s="2">
        <f t="shared" si="16"/>
        <v>2.9347049761984039</v>
      </c>
      <c r="S105" s="4"/>
      <c r="T105" s="2">
        <f t="shared" si="17"/>
        <v>3.2350308999994013</v>
      </c>
      <c r="U105">
        <v>32192.391584000001</v>
      </c>
      <c r="V105">
        <v>131.66339428571399</v>
      </c>
      <c r="W105">
        <v>82.955422857142807</v>
      </c>
      <c r="X105">
        <f t="shared" si="18"/>
        <v>42.94934285714281</v>
      </c>
      <c r="Z105">
        <f t="shared" si="19"/>
        <v>56.424982857142808</v>
      </c>
      <c r="AA105">
        <f t="shared" si="20"/>
        <v>62.161406692741643</v>
      </c>
      <c r="AB105">
        <f t="shared" si="21"/>
        <v>5.7364238355988348</v>
      </c>
    </row>
    <row r="106" spans="1:28" x14ac:dyDescent="0.3">
      <c r="A106">
        <f t="shared" si="13"/>
        <v>31.233800000336487</v>
      </c>
      <c r="B106">
        <f t="shared" si="22"/>
        <v>9.4319999999999737</v>
      </c>
      <c r="C106">
        <v>32189.546121700001</v>
      </c>
      <c r="D106">
        <v>155.23248000000001</v>
      </c>
      <c r="E106">
        <v>26.724319999999999</v>
      </c>
      <c r="F106">
        <v>0</v>
      </c>
      <c r="G106">
        <v>0</v>
      </c>
      <c r="H106">
        <v>0.05</v>
      </c>
      <c r="I106">
        <v>0</v>
      </c>
      <c r="K106" s="2">
        <f t="shared" si="23"/>
        <v>4.6946300000854535E-2</v>
      </c>
      <c r="L106" s="2">
        <f t="shared" si="14"/>
        <v>3.2956725000003644</v>
      </c>
      <c r="M106">
        <v>32193.9945381</v>
      </c>
      <c r="N106">
        <v>125.700719999999</v>
      </c>
      <c r="O106">
        <v>155.69988000000001</v>
      </c>
      <c r="P106" s="2">
        <f t="shared" si="15"/>
        <v>115.69380000000001</v>
      </c>
      <c r="Q106" s="2">
        <f t="shared" si="12"/>
        <v>113.46199768021707</v>
      </c>
      <c r="R106" s="2">
        <f t="shared" si="16"/>
        <v>2.2318023197829433</v>
      </c>
      <c r="S106" s="4"/>
      <c r="T106" s="2">
        <f t="shared" si="17"/>
        <v>3.2655715999972017</v>
      </c>
      <c r="U106">
        <v>32192.422124699999</v>
      </c>
      <c r="V106">
        <v>131.01831428571401</v>
      </c>
      <c r="W106">
        <v>84.301582857142805</v>
      </c>
      <c r="X106">
        <f t="shared" si="18"/>
        <v>44.295502857142807</v>
      </c>
      <c r="Z106">
        <f t="shared" si="19"/>
        <v>57.771142857142806</v>
      </c>
      <c r="AA106">
        <f t="shared" si="20"/>
        <v>63.305594283696387</v>
      </c>
      <c r="AB106">
        <f t="shared" si="21"/>
        <v>5.5344514265535807</v>
      </c>
    </row>
    <row r="107" spans="1:28" x14ac:dyDescent="0.3">
      <c r="A107">
        <f t="shared" si="13"/>
        <v>31.179899997368921</v>
      </c>
      <c r="B107">
        <f t="shared" si="22"/>
        <v>8.3839999999902659</v>
      </c>
      <c r="C107">
        <v>32189.577301599998</v>
      </c>
      <c r="D107">
        <v>155.29643999999999</v>
      </c>
      <c r="E107">
        <v>26.808159999999901</v>
      </c>
      <c r="F107">
        <v>0</v>
      </c>
      <c r="G107">
        <v>0</v>
      </c>
      <c r="H107">
        <v>0.05</v>
      </c>
      <c r="I107">
        <v>0</v>
      </c>
      <c r="K107" s="2">
        <f t="shared" si="23"/>
        <v>3.0319599998620106E-2</v>
      </c>
      <c r="L107" s="2">
        <f t="shared" si="14"/>
        <v>3.3259920999989845</v>
      </c>
      <c r="M107">
        <v>32194.024857699998</v>
      </c>
      <c r="N107">
        <v>125.384519999999</v>
      </c>
      <c r="O107">
        <v>156.98740000000001</v>
      </c>
      <c r="P107" s="2">
        <f t="shared" si="15"/>
        <v>116.98132000000001</v>
      </c>
      <c r="Q107" s="2">
        <f t="shared" si="12"/>
        <v>114.72068324758727</v>
      </c>
      <c r="R107" s="2">
        <f t="shared" si="16"/>
        <v>2.2606367524127364</v>
      </c>
      <c r="S107" s="4"/>
      <c r="T107" s="2">
        <f t="shared" si="17"/>
        <v>3.2966879999985395</v>
      </c>
      <c r="U107">
        <v>32192.4532411</v>
      </c>
      <c r="V107">
        <v>130.36263428571399</v>
      </c>
      <c r="W107">
        <v>85.649742857142797</v>
      </c>
      <c r="X107">
        <f t="shared" si="18"/>
        <v>45.6436628571428</v>
      </c>
      <c r="Z107">
        <f t="shared" si="19"/>
        <v>59.119302857142799</v>
      </c>
      <c r="AA107">
        <f t="shared" si="20"/>
        <v>64.475797724556642</v>
      </c>
      <c r="AB107">
        <f t="shared" si="21"/>
        <v>5.3564948674138435</v>
      </c>
    </row>
    <row r="108" spans="1:28" x14ac:dyDescent="0.3">
      <c r="A108">
        <f t="shared" si="13"/>
        <v>31.398600000102306</v>
      </c>
      <c r="B108">
        <f t="shared" si="22"/>
        <v>6.8120000000099878</v>
      </c>
      <c r="C108">
        <v>32189.608700199999</v>
      </c>
      <c r="D108">
        <v>155.32104000000001</v>
      </c>
      <c r="E108">
        <v>26.876280000000001</v>
      </c>
      <c r="F108">
        <v>0</v>
      </c>
      <c r="G108">
        <v>0</v>
      </c>
      <c r="H108">
        <v>0.05</v>
      </c>
      <c r="I108">
        <v>0</v>
      </c>
      <c r="K108" s="2">
        <f t="shared" si="23"/>
        <v>3.0653100002382416E-2</v>
      </c>
      <c r="L108" s="2">
        <f t="shared" si="14"/>
        <v>3.3566452000013669</v>
      </c>
      <c r="M108">
        <v>32194.055510800001</v>
      </c>
      <c r="N108">
        <v>125.073239999999</v>
      </c>
      <c r="O108">
        <v>158.29064</v>
      </c>
      <c r="P108" s="2">
        <f t="shared" si="15"/>
        <v>118.28456</v>
      </c>
      <c r="Q108" s="2">
        <f t="shared" si="12"/>
        <v>115.99341810735464</v>
      </c>
      <c r="R108" s="2">
        <f t="shared" si="16"/>
        <v>2.2911418926453564</v>
      </c>
      <c r="S108" s="4"/>
      <c r="T108" s="2">
        <f t="shared" si="17"/>
        <v>3.3279696999998123</v>
      </c>
      <c r="U108">
        <v>32192.484522800001</v>
      </c>
      <c r="V108">
        <v>129.46428</v>
      </c>
      <c r="W108">
        <v>86.741680000000002</v>
      </c>
      <c r="X108">
        <f t="shared" si="18"/>
        <v>46.735600000000005</v>
      </c>
      <c r="Z108">
        <f t="shared" si="19"/>
        <v>60.211240000000004</v>
      </c>
      <c r="AA108">
        <f t="shared" si="20"/>
        <v>65.65663640851632</v>
      </c>
      <c r="AB108">
        <f t="shared" si="21"/>
        <v>5.4453964085163165</v>
      </c>
    </row>
    <row r="109" spans="1:28" x14ac:dyDescent="0.3">
      <c r="A109">
        <f t="shared" si="13"/>
        <v>31.820700001844671</v>
      </c>
      <c r="B109">
        <f t="shared" si="22"/>
        <v>3.6679999999897461</v>
      </c>
      <c r="C109">
        <v>32189.6405209</v>
      </c>
      <c r="D109">
        <v>155.30135999999999</v>
      </c>
      <c r="E109">
        <v>26.912959999999899</v>
      </c>
      <c r="F109">
        <v>0</v>
      </c>
      <c r="G109">
        <v>0</v>
      </c>
      <c r="H109">
        <v>0.05</v>
      </c>
      <c r="I109">
        <v>0</v>
      </c>
      <c r="K109" s="2">
        <f t="shared" si="23"/>
        <v>3.1130299998039845E-2</v>
      </c>
      <c r="L109" s="2">
        <f t="shared" si="14"/>
        <v>3.3877754999994067</v>
      </c>
      <c r="M109">
        <v>32194.086641099999</v>
      </c>
      <c r="N109">
        <v>124.75703999999899</v>
      </c>
      <c r="O109">
        <v>159.61483999999999</v>
      </c>
      <c r="P109" s="2">
        <f t="shared" si="15"/>
        <v>119.60875999999999</v>
      </c>
      <c r="Q109" s="2">
        <f t="shared" si="12"/>
        <v>117.28616595882157</v>
      </c>
      <c r="R109" s="2">
        <f t="shared" si="16"/>
        <v>2.3225940411784194</v>
      </c>
      <c r="S109" s="4"/>
      <c r="T109" s="2">
        <f t="shared" si="17"/>
        <v>3.3592981999972835</v>
      </c>
      <c r="U109">
        <v>32192.515851299999</v>
      </c>
      <c r="V109">
        <v>128.78399999999999</v>
      </c>
      <c r="W109">
        <v>88.032199999999904</v>
      </c>
      <c r="X109">
        <f t="shared" si="18"/>
        <v>48.026119999999906</v>
      </c>
      <c r="Z109">
        <f t="shared" si="19"/>
        <v>61.501759999999905</v>
      </c>
      <c r="AA109">
        <f t="shared" si="20"/>
        <v>66.843577018651644</v>
      </c>
      <c r="AB109">
        <f t="shared" si="21"/>
        <v>5.3418170186517386</v>
      </c>
    </row>
    <row r="110" spans="1:28" x14ac:dyDescent="0.3">
      <c r="A110">
        <f t="shared" si="13"/>
        <v>46.365999998670304</v>
      </c>
      <c r="B110">
        <f t="shared" si="22"/>
        <v>2.096000000000231</v>
      </c>
      <c r="C110">
        <v>32189.686886899999</v>
      </c>
      <c r="D110">
        <v>155.22756000000001</v>
      </c>
      <c r="E110">
        <v>26.933919999999901</v>
      </c>
      <c r="F110">
        <v>0</v>
      </c>
      <c r="G110">
        <v>0</v>
      </c>
      <c r="H110">
        <v>0.05</v>
      </c>
      <c r="I110">
        <v>0</v>
      </c>
      <c r="K110" s="2">
        <f t="shared" si="23"/>
        <v>1.5703900000517024E-2</v>
      </c>
      <c r="L110" s="2">
        <f t="shared" si="14"/>
        <v>3.4034793999999238</v>
      </c>
      <c r="M110">
        <v>32194.102344999999</v>
      </c>
      <c r="N110">
        <v>124.44083999999999</v>
      </c>
      <c r="O110">
        <v>160.95475999999999</v>
      </c>
      <c r="P110" s="2">
        <f t="shared" si="15"/>
        <v>120.94868</v>
      </c>
      <c r="Q110" s="2">
        <f t="shared" si="12"/>
        <v>117.93837462390252</v>
      </c>
      <c r="R110" s="2">
        <f t="shared" si="16"/>
        <v>3.0103053760974774</v>
      </c>
      <c r="S110" s="4"/>
      <c r="T110" s="2">
        <f t="shared" si="17"/>
        <v>3.3903475999977672</v>
      </c>
      <c r="U110">
        <v>32192.546900699999</v>
      </c>
      <c r="V110">
        <v>128.49239999999901</v>
      </c>
      <c r="W110">
        <v>89.67604</v>
      </c>
      <c r="X110">
        <f t="shared" si="18"/>
        <v>49.669960000000003</v>
      </c>
      <c r="Z110">
        <f t="shared" si="19"/>
        <v>63.145600000000002</v>
      </c>
      <c r="AA110">
        <f t="shared" si="20"/>
        <v>68.024122849348288</v>
      </c>
      <c r="AB110">
        <f t="shared" si="21"/>
        <v>4.8785228493482862</v>
      </c>
    </row>
    <row r="111" spans="1:28" x14ac:dyDescent="0.3">
      <c r="A111">
        <f t="shared" si="13"/>
        <v>31.118200000491925</v>
      </c>
      <c r="B111">
        <f t="shared" si="22"/>
        <v>20.959999999999823</v>
      </c>
      <c r="C111">
        <v>32189.7180051</v>
      </c>
      <c r="D111">
        <v>155.30940000000001</v>
      </c>
      <c r="E111">
        <v>27.143519999999899</v>
      </c>
      <c r="F111">
        <v>0</v>
      </c>
      <c r="G111">
        <v>0</v>
      </c>
      <c r="H111">
        <v>0.05</v>
      </c>
      <c r="I111">
        <v>0</v>
      </c>
      <c r="K111" s="2">
        <f t="shared" si="23"/>
        <v>3.1081199998880038E-2</v>
      </c>
      <c r="L111" s="2">
        <f t="shared" si="14"/>
        <v>3.4345605999988038</v>
      </c>
      <c r="M111">
        <v>32194.133426199998</v>
      </c>
      <c r="N111">
        <v>124.1148</v>
      </c>
      <c r="O111">
        <v>162.32087999999999</v>
      </c>
      <c r="P111" s="2">
        <f t="shared" si="15"/>
        <v>122.31479999999999</v>
      </c>
      <c r="Q111" s="2">
        <f t="shared" si="12"/>
        <v>119.22936540560454</v>
      </c>
      <c r="R111" s="2">
        <f t="shared" si="16"/>
        <v>3.0854345943954513</v>
      </c>
      <c r="S111" s="4"/>
      <c r="T111" s="2">
        <f t="shared" si="17"/>
        <v>3.4366786999999022</v>
      </c>
      <c r="U111">
        <v>32192.593231800001</v>
      </c>
      <c r="V111">
        <v>128.19095999999999</v>
      </c>
      <c r="W111">
        <v>91.298919999999896</v>
      </c>
      <c r="X111">
        <f t="shared" si="18"/>
        <v>51.292839999999899</v>
      </c>
      <c r="Z111">
        <f t="shared" si="19"/>
        <v>64.768479999999897</v>
      </c>
      <c r="AA111">
        <f t="shared" si="20"/>
        <v>69.793226974428563</v>
      </c>
      <c r="AB111">
        <f t="shared" si="21"/>
        <v>5.0247469744286661</v>
      </c>
    </row>
    <row r="112" spans="1:28" x14ac:dyDescent="0.3">
      <c r="A112">
        <f t="shared" si="13"/>
        <v>32.075899998744717</v>
      </c>
      <c r="B112">
        <f t="shared" si="22"/>
        <v>40.872000000000241</v>
      </c>
      <c r="C112">
        <v>32189.750080999998</v>
      </c>
      <c r="D112">
        <v>155.57148000000001</v>
      </c>
      <c r="E112">
        <v>27.552239999999902</v>
      </c>
      <c r="F112">
        <v>0</v>
      </c>
      <c r="G112">
        <v>0</v>
      </c>
      <c r="H112">
        <v>0.05</v>
      </c>
      <c r="I112">
        <v>0</v>
      </c>
      <c r="K112" s="2">
        <f t="shared" si="23"/>
        <v>4.6958200000517536E-2</v>
      </c>
      <c r="L112" s="2">
        <f t="shared" si="14"/>
        <v>3.4815187999993213</v>
      </c>
      <c r="M112">
        <v>32194.180384399999</v>
      </c>
      <c r="N112">
        <v>123.8232</v>
      </c>
      <c r="O112">
        <v>163.70272</v>
      </c>
      <c r="P112" s="2">
        <f t="shared" si="15"/>
        <v>123.69664</v>
      </c>
      <c r="Q112" s="2">
        <f t="shared" si="12"/>
        <v>121.18015295095518</v>
      </c>
      <c r="R112" s="2">
        <f t="shared" si="16"/>
        <v>2.5164870490448266</v>
      </c>
      <c r="S112" s="4"/>
      <c r="T112" s="2">
        <f t="shared" si="17"/>
        <v>3.4517496999978903</v>
      </c>
      <c r="U112">
        <v>32192.608302799999</v>
      </c>
      <c r="V112">
        <v>127.884599999999</v>
      </c>
      <c r="W112">
        <v>92.890360000000001</v>
      </c>
      <c r="X112">
        <f t="shared" si="18"/>
        <v>52.884280000000004</v>
      </c>
      <c r="Z112">
        <f t="shared" si="19"/>
        <v>66.359920000000002</v>
      </c>
      <c r="AA112">
        <f t="shared" si="20"/>
        <v>70.370594037418115</v>
      </c>
      <c r="AB112">
        <f t="shared" si="21"/>
        <v>4.0106740374181129</v>
      </c>
    </row>
    <row r="113" spans="1:28" x14ac:dyDescent="0.3">
      <c r="A113">
        <f t="shared" si="13"/>
        <v>31.181800000922522</v>
      </c>
      <c r="B113">
        <f t="shared" si="22"/>
        <v>37.727999999999895</v>
      </c>
      <c r="C113">
        <v>32189.781262799999</v>
      </c>
      <c r="D113">
        <v>155.82371999999901</v>
      </c>
      <c r="E113">
        <v>27.929519999999901</v>
      </c>
      <c r="F113">
        <v>0</v>
      </c>
      <c r="G113">
        <v>0</v>
      </c>
      <c r="H113">
        <v>0.05</v>
      </c>
      <c r="I113">
        <v>0</v>
      </c>
      <c r="K113" s="2">
        <f t="shared" si="23"/>
        <v>3.125720000025467E-2</v>
      </c>
      <c r="L113" s="2">
        <f t="shared" si="14"/>
        <v>3.512775999999576</v>
      </c>
      <c r="M113">
        <v>32194.211641599999</v>
      </c>
      <c r="N113">
        <v>123.50700000000001</v>
      </c>
      <c r="O113">
        <v>165.10551999999899</v>
      </c>
      <c r="P113" s="2">
        <f t="shared" si="15"/>
        <v>125.09943999999899</v>
      </c>
      <c r="Q113" s="2">
        <f t="shared" si="12"/>
        <v>122.47887857525356</v>
      </c>
      <c r="R113" s="2">
        <f t="shared" si="16"/>
        <v>2.6205614247454321</v>
      </c>
      <c r="S113" s="4"/>
      <c r="T113" s="2">
        <f t="shared" si="17"/>
        <v>3.4828161999976146</v>
      </c>
      <c r="U113">
        <v>32192.639369299999</v>
      </c>
      <c r="V113">
        <v>127.57332</v>
      </c>
      <c r="W113">
        <v>94.460839999999905</v>
      </c>
      <c r="X113">
        <f t="shared" si="18"/>
        <v>54.454759999999908</v>
      </c>
      <c r="Z113">
        <f t="shared" si="19"/>
        <v>67.930399999999906</v>
      </c>
      <c r="AA113">
        <f t="shared" si="20"/>
        <v>71.563614888136698</v>
      </c>
      <c r="AB113">
        <f t="shared" si="21"/>
        <v>3.6332148881367914</v>
      </c>
    </row>
    <row r="114" spans="1:28" x14ac:dyDescent="0.3">
      <c r="A114">
        <f t="shared" si="13"/>
        <v>31.123100001423154</v>
      </c>
      <c r="B114">
        <f t="shared" si="22"/>
        <v>35.108000000009909</v>
      </c>
      <c r="C114">
        <v>32189.812385900001</v>
      </c>
      <c r="D114">
        <v>156.05627999999999</v>
      </c>
      <c r="E114">
        <v>28.2806</v>
      </c>
      <c r="F114">
        <v>0</v>
      </c>
      <c r="G114">
        <v>0</v>
      </c>
      <c r="H114">
        <v>0.05</v>
      </c>
      <c r="I114">
        <v>0</v>
      </c>
      <c r="K114" s="2">
        <f t="shared" si="23"/>
        <v>3.0665500002214685E-2</v>
      </c>
      <c r="L114" s="2">
        <f t="shared" si="14"/>
        <v>3.5434415000017907</v>
      </c>
      <c r="M114">
        <v>32194.242307100001</v>
      </c>
      <c r="N114">
        <v>123.054634285714</v>
      </c>
      <c r="O114">
        <v>166.379782857142</v>
      </c>
      <c r="P114" s="2">
        <f t="shared" si="15"/>
        <v>126.37370285714201</v>
      </c>
      <c r="Q114" s="2">
        <f t="shared" si="12"/>
        <v>123.75316923961087</v>
      </c>
      <c r="R114" s="2">
        <f t="shared" si="16"/>
        <v>2.6205336175311373</v>
      </c>
      <c r="S114" s="4"/>
      <c r="T114" s="2">
        <f t="shared" si="17"/>
        <v>3.5295410999970045</v>
      </c>
      <c r="U114">
        <v>32192.686094199998</v>
      </c>
      <c r="V114">
        <v>127.26204</v>
      </c>
      <c r="W114">
        <v>96.010359999999906</v>
      </c>
      <c r="X114">
        <f t="shared" si="18"/>
        <v>56.004279999999909</v>
      </c>
      <c r="Z114">
        <f t="shared" si="19"/>
        <v>69.479919999999908</v>
      </c>
      <c r="AA114">
        <f t="shared" si="20"/>
        <v>73.365058160881233</v>
      </c>
      <c r="AB114">
        <f t="shared" si="21"/>
        <v>3.8851381608813256</v>
      </c>
    </row>
    <row r="115" spans="1:28" x14ac:dyDescent="0.3">
      <c r="A115">
        <f t="shared" si="13"/>
        <v>47.194999999192078</v>
      </c>
      <c r="B115">
        <f t="shared" si="22"/>
        <v>32.488000000000028</v>
      </c>
      <c r="C115">
        <v>32189.8595809</v>
      </c>
      <c r="D115">
        <v>156.26424</v>
      </c>
      <c r="E115">
        <v>28.60548</v>
      </c>
      <c r="F115">
        <v>0</v>
      </c>
      <c r="G115">
        <v>0</v>
      </c>
      <c r="H115">
        <v>0.05</v>
      </c>
      <c r="I115">
        <v>0</v>
      </c>
      <c r="K115" s="2">
        <f t="shared" si="23"/>
        <v>3.0917699998099124E-2</v>
      </c>
      <c r="L115" s="2">
        <f t="shared" si="14"/>
        <v>3.5743591999998898</v>
      </c>
      <c r="M115">
        <v>32194.273224799999</v>
      </c>
      <c r="N115">
        <v>122.1366</v>
      </c>
      <c r="O115">
        <v>167.23591999999999</v>
      </c>
      <c r="P115" s="2">
        <f t="shared" si="15"/>
        <v>127.22984</v>
      </c>
      <c r="Q115" s="2">
        <f t="shared" si="12"/>
        <v>125.03808242000353</v>
      </c>
      <c r="R115" s="2">
        <f t="shared" si="16"/>
        <v>2.1917575799964624</v>
      </c>
      <c r="S115" s="4"/>
      <c r="T115" s="2">
        <f t="shared" si="17"/>
        <v>3.545508899998822</v>
      </c>
      <c r="U115">
        <v>32192.702062</v>
      </c>
      <c r="V115">
        <v>126.94092000000001</v>
      </c>
      <c r="W115">
        <v>97.538920000000005</v>
      </c>
      <c r="X115">
        <f t="shared" si="18"/>
        <v>57.532840000000007</v>
      </c>
      <c r="Z115">
        <f t="shared" si="19"/>
        <v>71.008480000000006</v>
      </c>
      <c r="AA115">
        <f t="shared" si="20"/>
        <v>73.982595319724581</v>
      </c>
      <c r="AB115">
        <f t="shared" si="21"/>
        <v>2.9741153197245751</v>
      </c>
    </row>
    <row r="116" spans="1:28" x14ac:dyDescent="0.3">
      <c r="A116">
        <f t="shared" si="13"/>
        <v>30.504599999403581</v>
      </c>
      <c r="B116">
        <f t="shared" si="22"/>
        <v>108.39199999999991</v>
      </c>
      <c r="C116">
        <v>32189.890085499999</v>
      </c>
      <c r="D116">
        <v>157.30367999999899</v>
      </c>
      <c r="E116">
        <v>29.689399999999999</v>
      </c>
      <c r="F116">
        <v>0</v>
      </c>
      <c r="G116">
        <v>0</v>
      </c>
      <c r="H116">
        <v>0.05</v>
      </c>
      <c r="I116">
        <v>0</v>
      </c>
      <c r="K116" s="2">
        <f t="shared" si="23"/>
        <v>3.0753499999264022E-2</v>
      </c>
      <c r="L116" s="2">
        <f t="shared" si="14"/>
        <v>3.6051126999991538</v>
      </c>
      <c r="M116">
        <v>32194.303978299999</v>
      </c>
      <c r="N116">
        <v>121.05287999999901</v>
      </c>
      <c r="O116">
        <v>167.96351999999999</v>
      </c>
      <c r="P116" s="2">
        <f t="shared" si="15"/>
        <v>127.95743999999999</v>
      </c>
      <c r="Q116" s="2">
        <f t="shared" si="12"/>
        <v>126.31630607299967</v>
      </c>
      <c r="R116" s="2">
        <f t="shared" si="16"/>
        <v>1.6411339270003253</v>
      </c>
      <c r="S116" s="4"/>
      <c r="T116" s="2">
        <f t="shared" si="17"/>
        <v>3.5922630999993999</v>
      </c>
      <c r="U116">
        <v>32192.748816200001</v>
      </c>
      <c r="V116">
        <v>126.60996</v>
      </c>
      <c r="W116">
        <v>99.046520000000001</v>
      </c>
      <c r="X116">
        <f t="shared" si="18"/>
        <v>59.040440000000004</v>
      </c>
      <c r="Z116">
        <f t="shared" si="19"/>
        <v>72.516080000000002</v>
      </c>
      <c r="AA116">
        <f t="shared" si="20"/>
        <v>75.796205457810032</v>
      </c>
      <c r="AB116">
        <f t="shared" si="21"/>
        <v>3.2801254578100298</v>
      </c>
    </row>
    <row r="117" spans="1:28" x14ac:dyDescent="0.3">
      <c r="A117">
        <f t="shared" si="13"/>
        <v>15.344800001912517</v>
      </c>
      <c r="B117">
        <f t="shared" si="22"/>
        <v>106.29599999999009</v>
      </c>
      <c r="C117">
        <v>32189.905430300001</v>
      </c>
      <c r="D117">
        <v>158.31851999999901</v>
      </c>
      <c r="E117">
        <v>30.7523599999999</v>
      </c>
      <c r="F117">
        <v>0</v>
      </c>
      <c r="G117">
        <v>0</v>
      </c>
      <c r="H117">
        <v>0.05</v>
      </c>
      <c r="I117">
        <v>0</v>
      </c>
      <c r="K117" s="2">
        <f t="shared" si="23"/>
        <v>3.023850000317907E-2</v>
      </c>
      <c r="L117" s="2">
        <f t="shared" si="14"/>
        <v>3.6353512000023329</v>
      </c>
      <c r="M117">
        <v>32194.334216800002</v>
      </c>
      <c r="N117">
        <v>120.392279999999</v>
      </c>
      <c r="O117">
        <v>169.09683999999999</v>
      </c>
      <c r="P117" s="2">
        <f t="shared" si="15"/>
        <v>129.09075999999999</v>
      </c>
      <c r="Q117" s="2">
        <f t="shared" si="12"/>
        <v>127.57324847894461</v>
      </c>
      <c r="R117" s="2">
        <f t="shared" si="16"/>
        <v>1.5175115210553827</v>
      </c>
      <c r="S117" s="4"/>
      <c r="T117" s="2">
        <f t="shared" si="17"/>
        <v>3.6233718000003137</v>
      </c>
      <c r="U117">
        <v>32192.779924900002</v>
      </c>
      <c r="V117">
        <v>126.27408</v>
      </c>
      <c r="W117">
        <v>100.52791999999999</v>
      </c>
      <c r="X117">
        <f t="shared" si="18"/>
        <v>60.521839999999997</v>
      </c>
      <c r="Z117">
        <f t="shared" si="19"/>
        <v>73.997479999999996</v>
      </c>
      <c r="AA117">
        <f t="shared" si="20"/>
        <v>77.007310881495712</v>
      </c>
      <c r="AB117">
        <f t="shared" si="21"/>
        <v>3.0098308814957164</v>
      </c>
    </row>
    <row r="118" spans="1:28" x14ac:dyDescent="0.3">
      <c r="A118">
        <f t="shared" si="13"/>
        <v>46.42519999833894</v>
      </c>
      <c r="B118">
        <f t="shared" si="22"/>
        <v>104.72399999999986</v>
      </c>
      <c r="C118">
        <v>32189.9518555</v>
      </c>
      <c r="D118">
        <v>159.29891999999899</v>
      </c>
      <c r="E118">
        <v>31.799599999999899</v>
      </c>
      <c r="F118">
        <v>0</v>
      </c>
      <c r="G118">
        <v>0</v>
      </c>
      <c r="H118">
        <v>0.05</v>
      </c>
      <c r="I118">
        <v>0</v>
      </c>
      <c r="K118" s="2">
        <f t="shared" si="23"/>
        <v>3.0750799996894784E-2</v>
      </c>
      <c r="L118" s="2">
        <f t="shared" si="14"/>
        <v>3.6661019999992277</v>
      </c>
      <c r="M118">
        <v>32194.364967599999</v>
      </c>
      <c r="N118">
        <v>120.16956</v>
      </c>
      <c r="O118">
        <v>170.64635999999999</v>
      </c>
      <c r="P118" s="2">
        <f t="shared" si="15"/>
        <v>130.64027999999999</v>
      </c>
      <c r="Q118" s="2">
        <f t="shared" si="12"/>
        <v>128.85160548104136</v>
      </c>
      <c r="R118" s="2">
        <f t="shared" si="16"/>
        <v>1.7886745189586293</v>
      </c>
      <c r="S118" s="4"/>
      <c r="T118" s="2">
        <f t="shared" si="17"/>
        <v>3.6532611000002362</v>
      </c>
      <c r="U118">
        <v>32192.809814200002</v>
      </c>
      <c r="V118">
        <v>125.92344</v>
      </c>
      <c r="W118">
        <v>101.99883999999901</v>
      </c>
      <c r="X118">
        <f t="shared" si="18"/>
        <v>61.992759999999009</v>
      </c>
      <c r="Z118">
        <f t="shared" si="19"/>
        <v>75.468399999999008</v>
      </c>
      <c r="AA118">
        <f t="shared" si="20"/>
        <v>78.174157196384371</v>
      </c>
      <c r="AB118">
        <f t="shared" si="21"/>
        <v>2.7057571963853633</v>
      </c>
    </row>
    <row r="119" spans="1:28" x14ac:dyDescent="0.3">
      <c r="A119">
        <f t="shared" si="13"/>
        <v>14.928500000678468</v>
      </c>
      <c r="B119">
        <f t="shared" si="22"/>
        <v>103.15200000000999</v>
      </c>
      <c r="C119">
        <v>32189.966784</v>
      </c>
      <c r="D119">
        <v>160.249799999999</v>
      </c>
      <c r="E119">
        <v>32.831119999999999</v>
      </c>
      <c r="F119">
        <v>0</v>
      </c>
      <c r="G119">
        <v>0</v>
      </c>
      <c r="H119">
        <v>0.05</v>
      </c>
      <c r="I119">
        <v>0</v>
      </c>
      <c r="K119" s="2">
        <f t="shared" si="23"/>
        <v>3.133230000094045E-2</v>
      </c>
      <c r="L119" s="2">
        <f t="shared" si="14"/>
        <v>3.6974343000001682</v>
      </c>
      <c r="M119">
        <v>32194.3962999</v>
      </c>
      <c r="N119">
        <v>119.91732</v>
      </c>
      <c r="O119">
        <v>172.216839999999</v>
      </c>
      <c r="P119" s="2">
        <f t="shared" si="15"/>
        <v>132.210759999999</v>
      </c>
      <c r="Q119" s="2">
        <f t="shared" si="12"/>
        <v>130.15425378016812</v>
      </c>
      <c r="R119" s="2">
        <f t="shared" si="16"/>
        <v>2.0565062198308794</v>
      </c>
      <c r="S119" s="4"/>
      <c r="T119" s="2">
        <f t="shared" si="17"/>
        <v>3.6844233999981952</v>
      </c>
      <c r="U119">
        <v>32192.8409765</v>
      </c>
      <c r="V119">
        <v>125.97264</v>
      </c>
      <c r="W119">
        <v>103.862759999999</v>
      </c>
      <c r="X119">
        <f t="shared" si="18"/>
        <v>63.856679999999002</v>
      </c>
      <c r="Z119">
        <f t="shared" si="19"/>
        <v>77.332319999999001</v>
      </c>
      <c r="AA119">
        <f t="shared" si="20"/>
        <v>79.393975660718382</v>
      </c>
      <c r="AB119">
        <f t="shared" si="21"/>
        <v>2.0616556607193814</v>
      </c>
    </row>
    <row r="120" spans="1:28" x14ac:dyDescent="0.3">
      <c r="A120">
        <f t="shared" si="13"/>
        <v>31.057899999723304</v>
      </c>
      <c r="B120">
        <f t="shared" si="22"/>
        <v>100.53199999998981</v>
      </c>
      <c r="C120">
        <v>32189.9978419</v>
      </c>
      <c r="D120">
        <v>161.18591999999899</v>
      </c>
      <c r="E120">
        <v>33.836439999999897</v>
      </c>
      <c r="F120">
        <v>0</v>
      </c>
      <c r="G120">
        <v>0</v>
      </c>
      <c r="H120">
        <v>0.05</v>
      </c>
      <c r="I120">
        <v>0</v>
      </c>
      <c r="K120" s="2">
        <f t="shared" si="23"/>
        <v>4.7867900000710506E-2</v>
      </c>
      <c r="L120" s="2">
        <f t="shared" si="14"/>
        <v>3.7453022000008787</v>
      </c>
      <c r="M120">
        <v>32194.4441678</v>
      </c>
      <c r="N120">
        <v>119.650319999999</v>
      </c>
      <c r="O120">
        <v>173.80304000000001</v>
      </c>
      <c r="P120" s="2">
        <f t="shared" si="15"/>
        <v>133.79696000000001</v>
      </c>
      <c r="Q120" s="2">
        <f t="shared" si="12"/>
        <v>132.1445886176468</v>
      </c>
      <c r="R120" s="2">
        <f t="shared" si="16"/>
        <v>1.6523713823532091</v>
      </c>
      <c r="S120" s="4"/>
      <c r="T120" s="2">
        <f t="shared" si="17"/>
        <v>3.7155218999978388</v>
      </c>
      <c r="U120">
        <v>32192.872074999999</v>
      </c>
      <c r="V120">
        <v>126.03167999999999</v>
      </c>
      <c r="W120">
        <v>105.705719999999</v>
      </c>
      <c r="X120">
        <f t="shared" si="18"/>
        <v>65.699639999999008</v>
      </c>
      <c r="Z120">
        <f t="shared" si="19"/>
        <v>79.175279999999006</v>
      </c>
      <c r="AA120">
        <f t="shared" si="20"/>
        <v>80.614552763802777</v>
      </c>
      <c r="AB120">
        <f t="shared" si="21"/>
        <v>1.4392727638037712</v>
      </c>
    </row>
    <row r="121" spans="1:28" x14ac:dyDescent="0.3">
      <c r="A121">
        <f t="shared" si="13"/>
        <v>31.366300001536729</v>
      </c>
      <c r="B121">
        <f t="shared" si="22"/>
        <v>98.436000000010182</v>
      </c>
      <c r="C121">
        <v>32190.029208200001</v>
      </c>
      <c r="D121">
        <v>162.09743999999901</v>
      </c>
      <c r="E121">
        <v>34.820799999999998</v>
      </c>
      <c r="F121">
        <v>0</v>
      </c>
      <c r="G121">
        <v>0</v>
      </c>
      <c r="H121">
        <v>0.05</v>
      </c>
      <c r="I121">
        <v>0</v>
      </c>
      <c r="K121" s="2">
        <f t="shared" si="23"/>
        <v>2.9554199998528929E-2</v>
      </c>
      <c r="L121" s="2">
        <f t="shared" si="14"/>
        <v>3.7748563999994076</v>
      </c>
      <c r="M121">
        <v>32194.473721999999</v>
      </c>
      <c r="N121">
        <v>119.37348</v>
      </c>
      <c r="O121">
        <v>175.40495999999999</v>
      </c>
      <c r="P121" s="2">
        <f t="shared" si="15"/>
        <v>135.39887999999999</v>
      </c>
      <c r="Q121" s="2">
        <f t="shared" si="12"/>
        <v>133.3735662523124</v>
      </c>
      <c r="R121" s="2">
        <f t="shared" si="16"/>
        <v>2.0253137476875906</v>
      </c>
      <c r="S121" s="4"/>
      <c r="T121" s="2">
        <f t="shared" si="17"/>
        <v>3.7465491999973892</v>
      </c>
      <c r="U121">
        <v>32192.903102299999</v>
      </c>
      <c r="V121">
        <v>125.6922</v>
      </c>
      <c r="W121">
        <v>107.1482</v>
      </c>
      <c r="X121">
        <f t="shared" si="18"/>
        <v>67.142120000000006</v>
      </c>
      <c r="Z121">
        <f t="shared" si="19"/>
        <v>80.617760000000004</v>
      </c>
      <c r="AA121">
        <f t="shared" si="20"/>
        <v>81.835500503239572</v>
      </c>
      <c r="AB121">
        <f t="shared" si="21"/>
        <v>1.2177405032395683</v>
      </c>
    </row>
    <row r="122" spans="1:28" x14ac:dyDescent="0.3">
      <c r="A122">
        <f t="shared" si="13"/>
        <v>30.791099998168647</v>
      </c>
      <c r="B122">
        <f t="shared" si="22"/>
        <v>97.388000000000119</v>
      </c>
      <c r="C122">
        <v>32190.0599993</v>
      </c>
      <c r="D122">
        <v>162.99419999999901</v>
      </c>
      <c r="E122">
        <v>35.79468</v>
      </c>
      <c r="F122">
        <v>0</v>
      </c>
      <c r="G122">
        <v>0</v>
      </c>
      <c r="H122">
        <v>0.05</v>
      </c>
      <c r="I122">
        <v>0</v>
      </c>
      <c r="K122" s="2">
        <f t="shared" si="23"/>
        <v>3.1086599999980535E-2</v>
      </c>
      <c r="L122" s="2">
        <f t="shared" si="14"/>
        <v>3.8059429999993881</v>
      </c>
      <c r="M122">
        <v>32194.504808599999</v>
      </c>
      <c r="N122">
        <v>119.091719999999</v>
      </c>
      <c r="O122">
        <v>177.02260000000001</v>
      </c>
      <c r="P122" s="2">
        <f t="shared" si="15"/>
        <v>137.01652000000001</v>
      </c>
      <c r="Q122" s="2">
        <f t="shared" si="12"/>
        <v>134.66636109026896</v>
      </c>
      <c r="R122" s="2">
        <f t="shared" si="16"/>
        <v>2.35015890973105</v>
      </c>
      <c r="S122" s="4"/>
      <c r="T122" s="2">
        <f t="shared" si="17"/>
        <v>3.7926231999990705</v>
      </c>
      <c r="U122">
        <v>32192.949176300001</v>
      </c>
      <c r="V122">
        <v>125.77583999999899</v>
      </c>
      <c r="W122">
        <v>108.95447999999899</v>
      </c>
      <c r="X122">
        <f t="shared" si="18"/>
        <v>68.948399999998998</v>
      </c>
      <c r="Z122">
        <f t="shared" si="19"/>
        <v>82.424039999998996</v>
      </c>
      <c r="AA122">
        <f t="shared" si="20"/>
        <v>83.654221357497221</v>
      </c>
      <c r="AB122">
        <f t="shared" si="21"/>
        <v>1.2301813574982248</v>
      </c>
    </row>
    <row r="123" spans="1:28" x14ac:dyDescent="0.3">
      <c r="A123">
        <f t="shared" si="13"/>
        <v>46.36459999892395</v>
      </c>
      <c r="B123">
        <f t="shared" si="22"/>
        <v>96.863999999990114</v>
      </c>
      <c r="C123">
        <v>32190.106363899999</v>
      </c>
      <c r="D123">
        <v>163.86635999999899</v>
      </c>
      <c r="E123">
        <v>36.763319999999901</v>
      </c>
      <c r="F123">
        <v>0</v>
      </c>
      <c r="G123">
        <v>0</v>
      </c>
      <c r="H123">
        <v>0.05</v>
      </c>
      <c r="I123">
        <v>0</v>
      </c>
      <c r="K123" s="2">
        <f t="shared" si="23"/>
        <v>3.1377900002553361E-2</v>
      </c>
      <c r="L123" s="2">
        <f t="shared" si="14"/>
        <v>3.8373209000019415</v>
      </c>
      <c r="M123">
        <v>32194.536186500001</v>
      </c>
      <c r="N123">
        <v>118.42308</v>
      </c>
      <c r="O123">
        <v>178.24088</v>
      </c>
      <c r="P123" s="2">
        <f t="shared" si="15"/>
        <v>138.23480000000001</v>
      </c>
      <c r="Q123" s="2">
        <f t="shared" si="12"/>
        <v>135.97136292651894</v>
      </c>
      <c r="R123" s="2">
        <f t="shared" si="16"/>
        <v>2.2634370734810716</v>
      </c>
      <c r="S123" s="4"/>
      <c r="T123" s="2">
        <f t="shared" si="17"/>
        <v>3.8235647000001336</v>
      </c>
      <c r="U123">
        <v>32192.980117800002</v>
      </c>
      <c r="V123">
        <v>125.641405714285</v>
      </c>
      <c r="W123">
        <v>110.52549714285701</v>
      </c>
      <c r="X123">
        <f t="shared" si="18"/>
        <v>70.519417142857009</v>
      </c>
      <c r="Z123">
        <f t="shared" si="19"/>
        <v>83.995057142857007</v>
      </c>
      <c r="AA123">
        <f t="shared" si="20"/>
        <v>84.879305863974949</v>
      </c>
      <c r="AB123">
        <f t="shared" si="21"/>
        <v>0.88424872111794173</v>
      </c>
    </row>
    <row r="124" spans="1:28" x14ac:dyDescent="0.3">
      <c r="A124">
        <f t="shared" si="13"/>
        <v>31.481400001212023</v>
      </c>
      <c r="B124">
        <f t="shared" si="22"/>
        <v>97.912000000000177</v>
      </c>
      <c r="C124">
        <v>32190.1378453</v>
      </c>
      <c r="D124">
        <v>164.723759999999</v>
      </c>
      <c r="E124">
        <v>37.742439999999903</v>
      </c>
      <c r="F124">
        <v>0</v>
      </c>
      <c r="G124">
        <v>0</v>
      </c>
      <c r="H124">
        <v>0.05</v>
      </c>
      <c r="I124">
        <v>0</v>
      </c>
      <c r="K124" s="2">
        <f t="shared" si="23"/>
        <v>3.121129999999539E-2</v>
      </c>
      <c r="L124" s="2">
        <f t="shared" si="14"/>
        <v>3.8685322000019369</v>
      </c>
      <c r="M124">
        <v>32194.567397800001</v>
      </c>
      <c r="N124">
        <v>117.78084</v>
      </c>
      <c r="O124">
        <v>179.44456</v>
      </c>
      <c r="P124" s="2">
        <f t="shared" si="15"/>
        <v>139.43848</v>
      </c>
      <c r="Q124" s="2">
        <f t="shared" si="12"/>
        <v>137.26952342237436</v>
      </c>
      <c r="R124" s="2">
        <f t="shared" si="16"/>
        <v>2.1689565776256359</v>
      </c>
      <c r="S124" s="4"/>
      <c r="T124" s="2">
        <f t="shared" si="17"/>
        <v>3.8548697999976866</v>
      </c>
      <c r="U124">
        <v>32193.011422899999</v>
      </c>
      <c r="V124">
        <v>125.58396</v>
      </c>
      <c r="W124">
        <v>112.13512</v>
      </c>
      <c r="X124">
        <f t="shared" si="18"/>
        <v>72.129040000000003</v>
      </c>
      <c r="Z124">
        <f t="shared" si="19"/>
        <v>85.604680000000002</v>
      </c>
      <c r="AA124">
        <f t="shared" si="20"/>
        <v>86.121731545786531</v>
      </c>
      <c r="AB124">
        <f t="shared" si="21"/>
        <v>0.51705154578652923</v>
      </c>
    </row>
    <row r="125" spans="1:28" x14ac:dyDescent="0.3">
      <c r="A125">
        <f t="shared" si="13"/>
        <v>31.442600000445964</v>
      </c>
      <c r="B125">
        <f t="shared" si="22"/>
        <v>99.483999999999639</v>
      </c>
      <c r="C125">
        <v>32190.1692879</v>
      </c>
      <c r="D125">
        <v>165.58115999999899</v>
      </c>
      <c r="E125">
        <v>38.737279999999899</v>
      </c>
      <c r="F125">
        <v>0</v>
      </c>
      <c r="G125">
        <v>0</v>
      </c>
      <c r="H125">
        <v>0.05</v>
      </c>
      <c r="I125">
        <v>0</v>
      </c>
      <c r="K125" s="2">
        <f t="shared" si="23"/>
        <v>3.1421299998328323E-2</v>
      </c>
      <c r="L125" s="2">
        <f t="shared" si="14"/>
        <v>3.8999535000002652</v>
      </c>
      <c r="M125">
        <v>32194.5988191</v>
      </c>
      <c r="N125">
        <v>117.148439999999</v>
      </c>
      <c r="O125">
        <v>180.66919999999999</v>
      </c>
      <c r="P125" s="2">
        <f t="shared" si="15"/>
        <v>140.66311999999999</v>
      </c>
      <c r="Q125" s="2">
        <f t="shared" si="12"/>
        <v>138.57650185630706</v>
      </c>
      <c r="R125" s="2">
        <f t="shared" si="16"/>
        <v>2.086618143692931</v>
      </c>
      <c r="S125" s="4"/>
      <c r="T125" s="2">
        <f t="shared" si="17"/>
        <v>3.8858328999995138</v>
      </c>
      <c r="U125">
        <v>32193.042386000001</v>
      </c>
      <c r="V125">
        <v>125.702039999999</v>
      </c>
      <c r="W125">
        <v>113.88376</v>
      </c>
      <c r="X125">
        <f t="shared" si="18"/>
        <v>73.877679999999998</v>
      </c>
      <c r="Z125">
        <f t="shared" si="19"/>
        <v>87.353319999999997</v>
      </c>
      <c r="AA125">
        <f t="shared" si="20"/>
        <v>87.35342924132199</v>
      </c>
      <c r="AB125">
        <f t="shared" si="21"/>
        <v>1.0924132199363612E-4</v>
      </c>
    </row>
    <row r="126" spans="1:28" x14ac:dyDescent="0.3">
      <c r="A126">
        <f t="shared" si="13"/>
        <v>31.364999998913845</v>
      </c>
      <c r="B126">
        <f t="shared" si="22"/>
        <v>102.62799999999999</v>
      </c>
      <c r="C126">
        <v>32190.200652899999</v>
      </c>
      <c r="D126">
        <v>166.443479999999</v>
      </c>
      <c r="E126">
        <v>39.763559999999899</v>
      </c>
      <c r="F126">
        <v>0</v>
      </c>
      <c r="G126">
        <v>0</v>
      </c>
      <c r="H126">
        <v>0.05</v>
      </c>
      <c r="I126">
        <v>0</v>
      </c>
      <c r="K126" s="2">
        <f t="shared" si="23"/>
        <v>4.7051300000021001E-2</v>
      </c>
      <c r="L126" s="2">
        <f t="shared" si="14"/>
        <v>3.9470048000002862</v>
      </c>
      <c r="M126">
        <v>32194.6458704</v>
      </c>
      <c r="N126">
        <v>116.530799999999</v>
      </c>
      <c r="O126">
        <v>181.909559999999</v>
      </c>
      <c r="P126" s="2">
        <f t="shared" si="15"/>
        <v>141.90347999999901</v>
      </c>
      <c r="Q126" s="2">
        <f t="shared" si="12"/>
        <v>140.53376180882702</v>
      </c>
      <c r="R126" s="2">
        <f t="shared" si="16"/>
        <v>1.3697181911719838</v>
      </c>
      <c r="S126" s="4"/>
      <c r="T126" s="2">
        <f t="shared" si="17"/>
        <v>3.9177314999978989</v>
      </c>
      <c r="U126">
        <v>32193.074284599999</v>
      </c>
      <c r="V126">
        <v>125.82995999999901</v>
      </c>
      <c r="W126">
        <v>115.61143999999901</v>
      </c>
      <c r="X126">
        <f t="shared" si="18"/>
        <v>75.60535999999901</v>
      </c>
      <c r="Z126">
        <f t="shared" si="19"/>
        <v>89.080999999999008</v>
      </c>
      <c r="AA126">
        <f t="shared" si="20"/>
        <v>88.625229406126081</v>
      </c>
      <c r="AB126">
        <f t="shared" si="21"/>
        <v>0.45577059387292707</v>
      </c>
    </row>
    <row r="127" spans="1:28" x14ac:dyDescent="0.3">
      <c r="A127">
        <f t="shared" si="13"/>
        <v>31.075300001248252</v>
      </c>
      <c r="B127">
        <f t="shared" si="22"/>
        <v>44.763999999999982</v>
      </c>
      <c r="C127">
        <v>32190.2317282</v>
      </c>
      <c r="D127">
        <v>166.68275999999901</v>
      </c>
      <c r="E127">
        <v>40.211199999999899</v>
      </c>
      <c r="F127">
        <v>0</v>
      </c>
      <c r="G127">
        <v>0</v>
      </c>
      <c r="H127">
        <v>0.05</v>
      </c>
      <c r="I127">
        <v>0</v>
      </c>
      <c r="K127" s="2">
        <f t="shared" si="23"/>
        <v>1.5563199998723576E-2</v>
      </c>
      <c r="L127" s="2">
        <f t="shared" si="14"/>
        <v>3.9625679999990098</v>
      </c>
      <c r="M127">
        <v>32194.661433599998</v>
      </c>
      <c r="N127">
        <v>115.91807999999899</v>
      </c>
      <c r="O127">
        <v>183.17088000000001</v>
      </c>
      <c r="P127" s="2">
        <f t="shared" si="15"/>
        <v>143.16480000000001</v>
      </c>
      <c r="Q127" s="2">
        <f t="shared" si="12"/>
        <v>141.18120312696513</v>
      </c>
      <c r="R127" s="2">
        <f t="shared" si="16"/>
        <v>1.9835968730348839</v>
      </c>
      <c r="S127" s="4"/>
      <c r="T127" s="2">
        <f t="shared" si="17"/>
        <v>3.9956736999993154</v>
      </c>
      <c r="U127">
        <v>32193.152226800001</v>
      </c>
      <c r="V127">
        <v>125.9628</v>
      </c>
      <c r="W127">
        <v>117.323399999999</v>
      </c>
      <c r="X127">
        <f t="shared" si="18"/>
        <v>77.317319999999</v>
      </c>
      <c r="Z127">
        <f t="shared" si="19"/>
        <v>90.792959999998999</v>
      </c>
      <c r="AA127">
        <f t="shared" si="20"/>
        <v>91.744690899642805</v>
      </c>
      <c r="AB127">
        <f t="shared" si="21"/>
        <v>0.95173089964380608</v>
      </c>
    </row>
    <row r="128" spans="1:28" x14ac:dyDescent="0.3">
      <c r="A128">
        <f t="shared" si="13"/>
        <v>31.468799999856856</v>
      </c>
      <c r="B128">
        <f t="shared" si="22"/>
        <v>26.424000000000092</v>
      </c>
      <c r="C128">
        <v>32190.263197</v>
      </c>
      <c r="D128">
        <v>166.72703999999999</v>
      </c>
      <c r="E128">
        <v>40.475439999999899</v>
      </c>
      <c r="F128">
        <v>0</v>
      </c>
      <c r="G128">
        <v>0</v>
      </c>
      <c r="H128">
        <v>0.05</v>
      </c>
      <c r="I128">
        <v>0</v>
      </c>
      <c r="K128" s="2">
        <f t="shared" si="23"/>
        <v>3.1950900000083493E-2</v>
      </c>
      <c r="L128" s="2">
        <f t="shared" si="14"/>
        <v>3.9945188999990933</v>
      </c>
      <c r="M128">
        <v>32194.693384499999</v>
      </c>
      <c r="N128">
        <v>115.119994285714</v>
      </c>
      <c r="O128">
        <v>184.282702857142</v>
      </c>
      <c r="P128" s="2">
        <f t="shared" si="15"/>
        <v>144.276622857142</v>
      </c>
      <c r="Q128" s="2">
        <f t="shared" si="12"/>
        <v>142.51043974134521</v>
      </c>
      <c r="R128" s="2">
        <f t="shared" si="16"/>
        <v>1.7661831157967924</v>
      </c>
      <c r="S128" s="4"/>
      <c r="T128" s="2">
        <f t="shared" si="17"/>
        <v>4.0108986999985063</v>
      </c>
      <c r="U128">
        <v>32193.1674518</v>
      </c>
      <c r="V128">
        <v>126.10055999999901</v>
      </c>
      <c r="W128">
        <v>119.01964</v>
      </c>
      <c r="X128">
        <f t="shared" si="18"/>
        <v>79.013559999999998</v>
      </c>
      <c r="Z128">
        <f t="shared" si="19"/>
        <v>92.489199999999997</v>
      </c>
      <c r="AA128">
        <f t="shared" si="20"/>
        <v>92.355946675689594</v>
      </c>
      <c r="AB128">
        <f t="shared" si="21"/>
        <v>0.13325332431040238</v>
      </c>
    </row>
    <row r="129" spans="1:28" x14ac:dyDescent="0.3">
      <c r="A129">
        <f t="shared" si="13"/>
        <v>46.565500000724569</v>
      </c>
      <c r="B129">
        <f t="shared" si="22"/>
        <v>29.567999999999728</v>
      </c>
      <c r="C129">
        <v>32190.309762500001</v>
      </c>
      <c r="D129">
        <v>166.78115999999901</v>
      </c>
      <c r="E129">
        <v>40.771119999999897</v>
      </c>
      <c r="F129">
        <v>0</v>
      </c>
      <c r="G129">
        <v>0</v>
      </c>
      <c r="H129">
        <v>0.05</v>
      </c>
      <c r="I129">
        <v>0</v>
      </c>
      <c r="K129" s="2">
        <f t="shared" ref="K129:K162" si="24">M129-M128</f>
        <v>3.1539100000372855E-2</v>
      </c>
      <c r="L129" s="2">
        <f t="shared" si="14"/>
        <v>4.0260579999994661</v>
      </c>
      <c r="M129">
        <v>32194.724923599999</v>
      </c>
      <c r="N129">
        <v>113.84639999999899</v>
      </c>
      <c r="O129">
        <v>184.9502</v>
      </c>
      <c r="P129" s="2">
        <f t="shared" si="15"/>
        <v>144.94412</v>
      </c>
      <c r="Q129" s="2">
        <f t="shared" si="12"/>
        <v>143.82261265294898</v>
      </c>
      <c r="R129" s="2">
        <f t="shared" ref="R129:R162" si="25">ABS(Q129-P129)</f>
        <v>1.121507347051022</v>
      </c>
      <c r="S129" s="4"/>
      <c r="T129" s="2">
        <f t="shared" si="17"/>
        <v>4.0264329999990878</v>
      </c>
      <c r="U129">
        <v>32193.182986100001</v>
      </c>
      <c r="V129">
        <v>126.24816</v>
      </c>
      <c r="W129">
        <v>120.7054</v>
      </c>
      <c r="X129">
        <f t="shared" si="18"/>
        <v>80.69932</v>
      </c>
      <c r="Z129">
        <f t="shared" si="19"/>
        <v>94.174959999999999</v>
      </c>
      <c r="AA129">
        <f t="shared" si="20"/>
        <v>92.980245763990609</v>
      </c>
      <c r="AB129">
        <f t="shared" si="21"/>
        <v>1.1947142360093892</v>
      </c>
    </row>
    <row r="130" spans="1:28" x14ac:dyDescent="0.3">
      <c r="A130">
        <f t="shared" si="13"/>
        <v>31.023199997434858</v>
      </c>
      <c r="B130">
        <f t="shared" si="22"/>
        <v>-6.2879999999999825</v>
      </c>
      <c r="C130">
        <v>32190.340785699998</v>
      </c>
      <c r="D130">
        <v>166.42692</v>
      </c>
      <c r="E130">
        <v>40.708239999999897</v>
      </c>
      <c r="F130">
        <v>0</v>
      </c>
      <c r="G130">
        <v>0</v>
      </c>
      <c r="H130">
        <v>0.05</v>
      </c>
      <c r="I130">
        <v>0</v>
      </c>
      <c r="K130" s="2">
        <f t="shared" si="24"/>
        <v>4.7639100001106272E-2</v>
      </c>
      <c r="L130" s="2">
        <f t="shared" si="14"/>
        <v>4.0736971000005724</v>
      </c>
      <c r="M130">
        <v>32194.7725627</v>
      </c>
      <c r="N130">
        <v>112.69899428571399</v>
      </c>
      <c r="O130">
        <v>185.748697142857</v>
      </c>
      <c r="P130" s="2">
        <f t="shared" si="15"/>
        <v>145.742617142857</v>
      </c>
      <c r="Q130" s="2">
        <f t="shared" si="12"/>
        <v>145.80474071167683</v>
      </c>
      <c r="R130" s="2">
        <f t="shared" si="25"/>
        <v>6.2123568819828279E-2</v>
      </c>
      <c r="S130" s="4"/>
      <c r="T130" s="2">
        <f t="shared" si="17"/>
        <v>4.0422149999976682</v>
      </c>
      <c r="U130">
        <v>32193.198768099999</v>
      </c>
      <c r="V130">
        <v>126.410519999999</v>
      </c>
      <c r="W130">
        <v>122.38592</v>
      </c>
      <c r="X130">
        <f t="shared" si="18"/>
        <v>82.379840000000002</v>
      </c>
      <c r="Z130">
        <f t="shared" si="19"/>
        <v>95.85548</v>
      </c>
      <c r="AA130">
        <f t="shared" si="20"/>
        <v>93.615138841041244</v>
      </c>
      <c r="AB130">
        <f t="shared" si="21"/>
        <v>2.2403411589587563</v>
      </c>
    </row>
    <row r="131" spans="1:28" x14ac:dyDescent="0.3">
      <c r="A131">
        <f t="shared" si="13"/>
        <v>16.166400000656722</v>
      </c>
      <c r="B131">
        <f t="shared" si="22"/>
        <v>-2.0959999999995205</v>
      </c>
      <c r="C131">
        <v>32190.356952099999</v>
      </c>
      <c r="D131">
        <v>166.07267999999999</v>
      </c>
      <c r="E131">
        <v>40.687279999999902</v>
      </c>
      <c r="F131">
        <v>0</v>
      </c>
      <c r="G131">
        <v>0</v>
      </c>
      <c r="H131">
        <v>0.05</v>
      </c>
      <c r="I131">
        <v>0</v>
      </c>
      <c r="K131" s="2">
        <f t="shared" si="24"/>
        <v>1.5371199999208329E-2</v>
      </c>
      <c r="L131" s="2">
        <f t="shared" si="14"/>
        <v>4.0890682999997807</v>
      </c>
      <c r="M131">
        <v>32194.787933899999</v>
      </c>
      <c r="N131">
        <v>112.112194285714</v>
      </c>
      <c r="O131">
        <v>187.08113714285699</v>
      </c>
      <c r="P131" s="2">
        <f t="shared" si="15"/>
        <v>147.07505714285699</v>
      </c>
      <c r="Q131" s="2">
        <f t="shared" si="12"/>
        <v>146.44432208537708</v>
      </c>
      <c r="R131" s="2">
        <f t="shared" si="25"/>
        <v>0.63073505747991021</v>
      </c>
      <c r="S131" s="4"/>
      <c r="T131" s="2">
        <f t="shared" si="17"/>
        <v>4.0734500999969896</v>
      </c>
      <c r="U131">
        <v>32193.230003199998</v>
      </c>
      <c r="V131">
        <v>126.58763999999999</v>
      </c>
      <c r="W131">
        <v>124.05596</v>
      </c>
      <c r="X131">
        <f t="shared" si="18"/>
        <v>84.049880000000002</v>
      </c>
      <c r="Z131">
        <f t="shared" si="19"/>
        <v>97.52552</v>
      </c>
      <c r="AA131">
        <f t="shared" si="20"/>
        <v>94.873563279462772</v>
      </c>
      <c r="AB131">
        <f t="shared" si="21"/>
        <v>2.6519567205372283</v>
      </c>
    </row>
    <row r="132" spans="1:28" x14ac:dyDescent="0.3">
      <c r="A132">
        <f t="shared" si="13"/>
        <v>31.526800001302036</v>
      </c>
      <c r="B132">
        <f t="shared" si="22"/>
        <v>1.5720000000001733</v>
      </c>
      <c r="C132">
        <v>32190.3884789</v>
      </c>
      <c r="D132">
        <v>165.71351999999999</v>
      </c>
      <c r="E132">
        <v>40.702999999999903</v>
      </c>
      <c r="F132">
        <v>0</v>
      </c>
      <c r="G132">
        <v>0</v>
      </c>
      <c r="H132">
        <v>0.05</v>
      </c>
      <c r="I132">
        <v>0</v>
      </c>
      <c r="K132" s="2">
        <f t="shared" si="24"/>
        <v>4.7638399999414105E-2</v>
      </c>
      <c r="L132" s="2">
        <f t="shared" si="14"/>
        <v>4.1367066999991948</v>
      </c>
      <c r="M132">
        <v>32194.835572299999</v>
      </c>
      <c r="N132">
        <v>111.58935428571399</v>
      </c>
      <c r="O132">
        <v>188.371657142857</v>
      </c>
      <c r="P132" s="2">
        <f t="shared" si="15"/>
        <v>148.36557714285701</v>
      </c>
      <c r="Q132" s="2">
        <f t="shared" si="12"/>
        <v>148.42659676420936</v>
      </c>
      <c r="R132" s="2">
        <f t="shared" si="25"/>
        <v>6.1019621352357944E-2</v>
      </c>
      <c r="S132" s="4"/>
      <c r="T132" s="2">
        <f t="shared" si="17"/>
        <v>4.1200484999972105</v>
      </c>
      <c r="U132">
        <v>32193.276601599999</v>
      </c>
      <c r="V132">
        <v>126.76967999999999</v>
      </c>
      <c r="W132">
        <v>125.72076</v>
      </c>
      <c r="X132">
        <f t="shared" si="18"/>
        <v>85.714680000000001</v>
      </c>
      <c r="Z132">
        <f t="shared" si="19"/>
        <v>99.19032</v>
      </c>
      <c r="AA132">
        <f t="shared" si="20"/>
        <v>96.755464795496437</v>
      </c>
      <c r="AB132">
        <f t="shared" si="21"/>
        <v>2.4348552045035632</v>
      </c>
    </row>
    <row r="133" spans="1:28" x14ac:dyDescent="0.3">
      <c r="A133">
        <f t="shared" si="13"/>
        <v>30.722399998921901</v>
      </c>
      <c r="B133">
        <f t="shared" si="22"/>
        <v>5.239999999999867</v>
      </c>
      <c r="C133">
        <v>32190.419201299999</v>
      </c>
      <c r="D133">
        <v>165.34943999999999</v>
      </c>
      <c r="E133">
        <v>40.755399999999902</v>
      </c>
      <c r="F133">
        <v>0</v>
      </c>
      <c r="G133">
        <v>0</v>
      </c>
      <c r="H133">
        <v>0.05</v>
      </c>
      <c r="I133">
        <v>0</v>
      </c>
      <c r="K133" s="2">
        <f t="shared" si="24"/>
        <v>3.2079300002806121E-2</v>
      </c>
      <c r="L133" s="2">
        <f t="shared" si="14"/>
        <v>4.1687860000020009</v>
      </c>
      <c r="M133">
        <v>32194.867651600001</v>
      </c>
      <c r="N133">
        <v>111.07143428571401</v>
      </c>
      <c r="O133">
        <v>189.656937142857</v>
      </c>
      <c r="P133" s="2">
        <f t="shared" si="15"/>
        <v>149.65085714285701</v>
      </c>
      <c r="Q133" s="2">
        <f t="shared" si="12"/>
        <v>149.76151251135406</v>
      </c>
      <c r="R133" s="2">
        <f t="shared" si="25"/>
        <v>0.11065536849704927</v>
      </c>
      <c r="S133" s="4"/>
      <c r="T133" s="2">
        <f t="shared" si="17"/>
        <v>4.1362502999982098</v>
      </c>
      <c r="U133">
        <v>32193.2928034</v>
      </c>
      <c r="V133">
        <v>126.786034285714</v>
      </c>
      <c r="W133">
        <v>127.225582857142</v>
      </c>
      <c r="X133">
        <f t="shared" si="18"/>
        <v>87.219502857142004</v>
      </c>
      <c r="Z133">
        <f t="shared" si="19"/>
        <v>100.695142857142</v>
      </c>
      <c r="AA133">
        <f t="shared" si="20"/>
        <v>97.411017891154941</v>
      </c>
      <c r="AB133">
        <f t="shared" si="21"/>
        <v>3.2841249659870613</v>
      </c>
    </row>
    <row r="134" spans="1:28" x14ac:dyDescent="0.3">
      <c r="A134">
        <f t="shared" si="13"/>
        <v>31.903099999908591</v>
      </c>
      <c r="B134">
        <f t="shared" si="22"/>
        <v>9.4320000000095661</v>
      </c>
      <c r="C134">
        <v>32190.451104399999</v>
      </c>
      <c r="D134">
        <v>164.98535999999999</v>
      </c>
      <c r="E134">
        <v>40.849719999999998</v>
      </c>
      <c r="F134">
        <v>0</v>
      </c>
      <c r="G134">
        <v>0</v>
      </c>
      <c r="H134">
        <v>0.05</v>
      </c>
      <c r="I134">
        <v>0</v>
      </c>
      <c r="K134" s="2">
        <f t="shared" si="24"/>
        <v>3.0654099999082973E-2</v>
      </c>
      <c r="L134" s="2">
        <f t="shared" si="14"/>
        <v>4.1994401000010839</v>
      </c>
      <c r="M134">
        <v>32194.8983057</v>
      </c>
      <c r="N134">
        <v>110.689679999999</v>
      </c>
      <c r="O134">
        <v>191.02552</v>
      </c>
      <c r="P134" s="2">
        <f t="shared" si="15"/>
        <v>151.01944</v>
      </c>
      <c r="Q134" s="2">
        <f t="shared" ref="Q134:Q168" si="26">$Q$1*(L134-$Q$2+($Q$2*(EXP(-1*L134/$Q$2))))</f>
        <v>151.03716976099628</v>
      </c>
      <c r="R134" s="2">
        <f t="shared" si="25"/>
        <v>1.772976099627499E-2</v>
      </c>
      <c r="S134" s="4"/>
      <c r="T134" s="2">
        <f t="shared" si="17"/>
        <v>4.1673812999979418</v>
      </c>
      <c r="U134">
        <v>32193.323934399999</v>
      </c>
      <c r="V134">
        <v>126.530194285714</v>
      </c>
      <c r="W134">
        <v>128.50562285714199</v>
      </c>
      <c r="X134">
        <f t="shared" si="18"/>
        <v>88.499542857141989</v>
      </c>
      <c r="Z134">
        <f t="shared" si="19"/>
        <v>101.97518285714199</v>
      </c>
      <c r="AA134">
        <f t="shared" si="20"/>
        <v>98.672378055422556</v>
      </c>
      <c r="AB134">
        <f t="shared" si="21"/>
        <v>3.3028048017194322</v>
      </c>
    </row>
    <row r="135" spans="1:28" x14ac:dyDescent="0.3">
      <c r="A135">
        <f t="shared" ref="A135:A198" si="27">(C135-C134)*1000</f>
        <v>46.322099999088096</v>
      </c>
      <c r="B135">
        <f t="shared" si="22"/>
        <v>13.099999999990075</v>
      </c>
      <c r="C135">
        <v>32190.497426499998</v>
      </c>
      <c r="D135">
        <v>164.60159999999999</v>
      </c>
      <c r="E135">
        <v>40.980719999999899</v>
      </c>
      <c r="F135">
        <v>0</v>
      </c>
      <c r="G135">
        <v>0</v>
      </c>
      <c r="H135">
        <v>0.05</v>
      </c>
      <c r="I135">
        <v>0</v>
      </c>
      <c r="K135" s="2">
        <f t="shared" si="24"/>
        <v>3.1201199999486562E-2</v>
      </c>
      <c r="L135" s="2">
        <f t="shared" ref="L135:L162" si="28">M135-$M$6</f>
        <v>4.2306413000005705</v>
      </c>
      <c r="M135">
        <v>32194.9295069</v>
      </c>
      <c r="N135">
        <v>110.60471999999901</v>
      </c>
      <c r="O135">
        <v>192.66412</v>
      </c>
      <c r="P135" s="2">
        <f t="shared" ref="P135:P162" si="29">O135-$O$3</f>
        <v>152.65804</v>
      </c>
      <c r="Q135" s="2">
        <f t="shared" si="26"/>
        <v>152.33564027883412</v>
      </c>
      <c r="R135" s="2">
        <f t="shared" si="25"/>
        <v>0.32239972116587978</v>
      </c>
      <c r="S135" s="4"/>
      <c r="T135" s="2">
        <f t="shared" ref="T135:T198" si="30">U135-$U$6</f>
        <v>4.2144517999986419</v>
      </c>
      <c r="U135">
        <v>32193.3710049</v>
      </c>
      <c r="V135">
        <v>125.900434285714</v>
      </c>
      <c r="W135">
        <v>129.400902857142</v>
      </c>
      <c r="X135">
        <f t="shared" ref="X135:X198" si="31">W135-$O$3</f>
        <v>89.394822857142003</v>
      </c>
      <c r="Z135">
        <f t="shared" ref="Z135:Z198" si="32">W135-MIN($W$6:$W$215)</f>
        <v>102.870462857142</v>
      </c>
      <c r="AA135">
        <f t="shared" ref="AA135:AA198" si="33">IF(T135&lt;$AB$3,0,$AB$1*((T135-$AB$3)-$AB$2+($AB$2*(EXP(-1*(T135-$AB$3)/$AB$2)))))</f>
        <v>100.58382884615723</v>
      </c>
      <c r="AB135">
        <f t="shared" ref="AB135:AB198" si="34">ABS(AA135-Z135)</f>
        <v>2.2866340109847698</v>
      </c>
    </row>
    <row r="136" spans="1:28" x14ac:dyDescent="0.3">
      <c r="A136">
        <f t="shared" si="27"/>
        <v>30.226200000470271</v>
      </c>
      <c r="B136">
        <f t="shared" ref="B136:B199" si="35">(E136-E135)*100</f>
        <v>-4.1919999999997515</v>
      </c>
      <c r="C136">
        <v>32190.527652699999</v>
      </c>
      <c r="D136">
        <v>164.01300000000001</v>
      </c>
      <c r="E136">
        <v>40.938799999999901</v>
      </c>
      <c r="F136">
        <v>0</v>
      </c>
      <c r="G136">
        <v>0</v>
      </c>
      <c r="H136">
        <v>0.05</v>
      </c>
      <c r="I136">
        <v>0</v>
      </c>
      <c r="K136" s="2">
        <f t="shared" si="24"/>
        <v>3.1268700000509853E-2</v>
      </c>
      <c r="L136" s="2">
        <f t="shared" si="28"/>
        <v>4.2619100000010803</v>
      </c>
      <c r="M136">
        <v>32194.9607756</v>
      </c>
      <c r="N136">
        <v>110.544359999999</v>
      </c>
      <c r="O136">
        <v>194.28175999999999</v>
      </c>
      <c r="P136" s="2">
        <f t="shared" si="29"/>
        <v>154.27567999999999</v>
      </c>
      <c r="Q136" s="2">
        <f t="shared" si="26"/>
        <v>153.63696392019165</v>
      </c>
      <c r="R136" s="2">
        <f t="shared" si="25"/>
        <v>0.6387160798083471</v>
      </c>
      <c r="S136" s="4"/>
      <c r="T136" s="2">
        <f t="shared" si="30"/>
        <v>4.2608908000001975</v>
      </c>
      <c r="U136">
        <v>32193.417443900002</v>
      </c>
      <c r="V136">
        <v>125.42652</v>
      </c>
      <c r="W136">
        <v>130.440439999999</v>
      </c>
      <c r="X136">
        <f t="shared" si="31"/>
        <v>90.434359999999003</v>
      </c>
      <c r="Z136">
        <f t="shared" si="32"/>
        <v>103.909999999999</v>
      </c>
      <c r="AA136">
        <f t="shared" si="33"/>
        <v>102.47450008034463</v>
      </c>
      <c r="AB136">
        <f t="shared" si="34"/>
        <v>1.4354999196543758</v>
      </c>
    </row>
    <row r="137" spans="1:28" x14ac:dyDescent="0.3">
      <c r="A137">
        <f t="shared" si="27"/>
        <v>32.168800000363262</v>
      </c>
      <c r="B137">
        <f t="shared" si="35"/>
        <v>-23.579999999999757</v>
      </c>
      <c r="C137">
        <v>32190.559821499999</v>
      </c>
      <c r="D137">
        <v>163.19988000000001</v>
      </c>
      <c r="E137">
        <v>40.702999999999903</v>
      </c>
      <c r="F137">
        <v>0</v>
      </c>
      <c r="G137">
        <v>0</v>
      </c>
      <c r="H137">
        <v>0.05</v>
      </c>
      <c r="I137">
        <v>0</v>
      </c>
      <c r="K137" s="2">
        <f t="shared" si="24"/>
        <v>3.1316500000684755E-2</v>
      </c>
      <c r="L137" s="2">
        <f t="shared" si="28"/>
        <v>4.2932265000017651</v>
      </c>
      <c r="M137">
        <v>32194.992092100001</v>
      </c>
      <c r="N137">
        <v>110.50859999999901</v>
      </c>
      <c r="O137">
        <v>195.88368</v>
      </c>
      <c r="P137" s="2">
        <f t="shared" si="29"/>
        <v>155.8776</v>
      </c>
      <c r="Q137" s="2">
        <f t="shared" si="26"/>
        <v>154.94031871805032</v>
      </c>
      <c r="R137" s="2">
        <f t="shared" si="25"/>
        <v>0.93728128194968008</v>
      </c>
      <c r="S137" s="4"/>
      <c r="T137" s="2">
        <f t="shared" si="30"/>
        <v>4.2765657999989344</v>
      </c>
      <c r="U137">
        <v>32193.4331189</v>
      </c>
      <c r="V137">
        <v>125.433034285714</v>
      </c>
      <c r="W137">
        <v>131.91906285714199</v>
      </c>
      <c r="X137">
        <f t="shared" si="31"/>
        <v>91.912982857141998</v>
      </c>
      <c r="Z137">
        <f t="shared" si="32"/>
        <v>105.388622857142</v>
      </c>
      <c r="AA137">
        <f t="shared" si="33"/>
        <v>103.11373704396053</v>
      </c>
      <c r="AB137">
        <f t="shared" si="34"/>
        <v>2.27488581318147</v>
      </c>
    </row>
    <row r="138" spans="1:28" x14ac:dyDescent="0.3">
      <c r="A138">
        <f t="shared" si="27"/>
        <v>31.590800001140451</v>
      </c>
      <c r="B138">
        <f t="shared" si="35"/>
        <v>-20.436000000000121</v>
      </c>
      <c r="C138">
        <v>32190.5914123</v>
      </c>
      <c r="D138">
        <v>162.36215999999999</v>
      </c>
      <c r="E138">
        <v>40.498639999999902</v>
      </c>
      <c r="F138">
        <v>0</v>
      </c>
      <c r="G138">
        <v>0</v>
      </c>
      <c r="H138">
        <v>0.05</v>
      </c>
      <c r="I138">
        <v>0</v>
      </c>
      <c r="K138" s="2">
        <f t="shared" si="24"/>
        <v>3.0479199998808326E-2</v>
      </c>
      <c r="L138" s="2">
        <f t="shared" si="28"/>
        <v>4.3237057000005734</v>
      </c>
      <c r="M138">
        <v>32195.0225713</v>
      </c>
      <c r="N138">
        <v>110.497439999999</v>
      </c>
      <c r="O138">
        <v>197.46987999999999</v>
      </c>
      <c r="P138" s="2">
        <f t="shared" si="29"/>
        <v>157.46379999999999</v>
      </c>
      <c r="Q138" s="2">
        <f t="shared" si="26"/>
        <v>156.20886419393909</v>
      </c>
      <c r="R138" s="2">
        <f t="shared" si="25"/>
        <v>1.2549358060608995</v>
      </c>
      <c r="S138" s="4"/>
      <c r="T138" s="2">
        <f t="shared" si="30"/>
        <v>4.3081388999999035</v>
      </c>
      <c r="U138">
        <v>32193.464692000001</v>
      </c>
      <c r="V138">
        <v>125.619994285714</v>
      </c>
      <c r="W138">
        <v>133.55242285714201</v>
      </c>
      <c r="X138">
        <f t="shared" si="31"/>
        <v>93.546342857142008</v>
      </c>
      <c r="Z138">
        <f t="shared" si="32"/>
        <v>107.02198285714201</v>
      </c>
      <c r="AA138">
        <f t="shared" si="33"/>
        <v>104.40289567727856</v>
      </c>
      <c r="AB138">
        <f t="shared" si="34"/>
        <v>2.6190871798634419</v>
      </c>
    </row>
    <row r="139" spans="1:28" x14ac:dyDescent="0.3">
      <c r="A139">
        <f t="shared" si="27"/>
        <v>30.692699998326134</v>
      </c>
      <c r="B139">
        <f t="shared" si="35"/>
        <v>-18.33999999999989</v>
      </c>
      <c r="C139">
        <v>32190.622104999999</v>
      </c>
      <c r="D139">
        <v>161.49</v>
      </c>
      <c r="E139">
        <v>40.315239999999903</v>
      </c>
      <c r="F139">
        <v>0</v>
      </c>
      <c r="G139">
        <v>0</v>
      </c>
      <c r="H139">
        <v>0.05</v>
      </c>
      <c r="I139">
        <v>0</v>
      </c>
      <c r="K139" s="2">
        <f t="shared" si="24"/>
        <v>4.6363099998416146E-2</v>
      </c>
      <c r="L139" s="2">
        <f t="shared" si="28"/>
        <v>4.3700687999989896</v>
      </c>
      <c r="M139">
        <v>32195.068934399998</v>
      </c>
      <c r="N139">
        <v>110.496119999999</v>
      </c>
      <c r="O139">
        <v>199.03512000000001</v>
      </c>
      <c r="P139" s="2">
        <f t="shared" si="29"/>
        <v>159.02904000000001</v>
      </c>
      <c r="Q139" s="2">
        <f t="shared" si="26"/>
        <v>158.13856586085589</v>
      </c>
      <c r="R139" s="2">
        <f t="shared" si="25"/>
        <v>0.89047413914411777</v>
      </c>
      <c r="S139" s="4"/>
      <c r="T139" s="2">
        <f t="shared" si="30"/>
        <v>4.3399141999980202</v>
      </c>
      <c r="U139">
        <v>32193.496467299999</v>
      </c>
      <c r="V139">
        <v>125.811874285714</v>
      </c>
      <c r="W139">
        <v>135.18578285714199</v>
      </c>
      <c r="X139">
        <f t="shared" si="31"/>
        <v>95.17970285714199</v>
      </c>
      <c r="Z139">
        <f t="shared" si="32"/>
        <v>108.65534285714199</v>
      </c>
      <c r="AA139">
        <f t="shared" si="33"/>
        <v>105.70240834852851</v>
      </c>
      <c r="AB139">
        <f t="shared" si="34"/>
        <v>2.9529345086134811</v>
      </c>
    </row>
    <row r="140" spans="1:28" x14ac:dyDescent="0.3">
      <c r="A140">
        <f t="shared" si="27"/>
        <v>30.842000000120606</v>
      </c>
      <c r="B140">
        <f t="shared" si="35"/>
        <v>-16.243999999990422</v>
      </c>
      <c r="C140">
        <v>32190.652946999999</v>
      </c>
      <c r="D140">
        <v>160.59324000000001</v>
      </c>
      <c r="E140">
        <v>40.152799999999999</v>
      </c>
      <c r="F140">
        <v>0</v>
      </c>
      <c r="G140">
        <v>0</v>
      </c>
      <c r="H140">
        <v>0.05</v>
      </c>
      <c r="I140">
        <v>0</v>
      </c>
      <c r="K140" s="2">
        <f t="shared" si="24"/>
        <v>3.0689200000779238E-2</v>
      </c>
      <c r="L140" s="2">
        <f t="shared" si="28"/>
        <v>4.4007579999997688</v>
      </c>
      <c r="M140">
        <v>32195.099623599999</v>
      </c>
      <c r="N140">
        <v>110.4948</v>
      </c>
      <c r="O140">
        <v>200.58464000000001</v>
      </c>
      <c r="P140" s="2">
        <f t="shared" si="29"/>
        <v>160.57856000000001</v>
      </c>
      <c r="Q140" s="2">
        <f t="shared" si="26"/>
        <v>159.41593851899077</v>
      </c>
      <c r="R140" s="2">
        <f t="shared" si="25"/>
        <v>1.1626214810092392</v>
      </c>
      <c r="S140" s="4"/>
      <c r="T140" s="2">
        <f t="shared" si="30"/>
        <v>4.3711262999968312</v>
      </c>
      <c r="U140">
        <v>32193.527679399998</v>
      </c>
      <c r="V140">
        <v>125.993914285714</v>
      </c>
      <c r="W140">
        <v>136.819142857142</v>
      </c>
      <c r="X140">
        <f t="shared" si="31"/>
        <v>96.813062857142</v>
      </c>
      <c r="Z140">
        <f t="shared" si="32"/>
        <v>110.288702857142</v>
      </c>
      <c r="AA140">
        <f t="shared" si="33"/>
        <v>106.98088802093783</v>
      </c>
      <c r="AB140">
        <f t="shared" si="34"/>
        <v>3.307814836204173</v>
      </c>
    </row>
    <row r="141" spans="1:28" x14ac:dyDescent="0.3">
      <c r="A141">
        <f t="shared" si="27"/>
        <v>45.918600000732113</v>
      </c>
      <c r="B141">
        <f t="shared" si="35"/>
        <v>-14.672000000000196</v>
      </c>
      <c r="C141">
        <v>32190.698865599999</v>
      </c>
      <c r="D141">
        <v>159.67679999999999</v>
      </c>
      <c r="E141">
        <v>40.006079999999997</v>
      </c>
      <c r="F141">
        <v>0</v>
      </c>
      <c r="G141">
        <v>0</v>
      </c>
      <c r="H141">
        <v>0.05</v>
      </c>
      <c r="I141">
        <v>0</v>
      </c>
      <c r="K141" s="2">
        <f t="shared" si="24"/>
        <v>1.5611999999237014E-2</v>
      </c>
      <c r="L141" s="2">
        <f t="shared" si="28"/>
        <v>4.4163699999990058</v>
      </c>
      <c r="M141">
        <v>32195.115235599998</v>
      </c>
      <c r="N141">
        <v>110.4984</v>
      </c>
      <c r="O141">
        <v>202.11320000000001</v>
      </c>
      <c r="P141" s="2">
        <f t="shared" si="29"/>
        <v>162.10712000000001</v>
      </c>
      <c r="Q141" s="2">
        <f t="shared" si="26"/>
        <v>160.06576702007467</v>
      </c>
      <c r="R141" s="2">
        <f t="shared" si="25"/>
        <v>2.0413529799253354</v>
      </c>
      <c r="S141" s="4"/>
      <c r="T141" s="2">
        <f t="shared" si="30"/>
        <v>4.4494935999973677</v>
      </c>
      <c r="U141">
        <v>32193.606046699999</v>
      </c>
      <c r="V141">
        <v>126.205474285714</v>
      </c>
      <c r="W141">
        <v>138.44726285714199</v>
      </c>
      <c r="X141">
        <f t="shared" si="31"/>
        <v>98.441182857141996</v>
      </c>
      <c r="Z141">
        <f t="shared" si="32"/>
        <v>111.91682285714199</v>
      </c>
      <c r="AA141">
        <f t="shared" si="33"/>
        <v>110.19932076453303</v>
      </c>
      <c r="AB141">
        <f t="shared" si="34"/>
        <v>1.7175020926089672</v>
      </c>
    </row>
    <row r="142" spans="1:28" x14ac:dyDescent="0.3">
      <c r="A142">
        <f t="shared" si="27"/>
        <v>30.563799999072216</v>
      </c>
      <c r="B142">
        <f t="shared" si="35"/>
        <v>25.900000000000034</v>
      </c>
      <c r="C142">
        <v>32190.729429399998</v>
      </c>
      <c r="D142">
        <v>159.14903999999899</v>
      </c>
      <c r="E142">
        <v>40.265079999999998</v>
      </c>
      <c r="F142">
        <v>0</v>
      </c>
      <c r="G142">
        <v>0</v>
      </c>
      <c r="H142">
        <v>0.05</v>
      </c>
      <c r="I142">
        <v>0</v>
      </c>
      <c r="K142" s="2">
        <f t="shared" si="24"/>
        <v>3.1134300003031967E-2</v>
      </c>
      <c r="L142" s="2">
        <f t="shared" si="28"/>
        <v>4.4475043000020378</v>
      </c>
      <c r="M142">
        <v>32195.146369900001</v>
      </c>
      <c r="N142">
        <v>110.078879999999</v>
      </c>
      <c r="O142">
        <v>203.23604</v>
      </c>
      <c r="P142" s="2">
        <f t="shared" si="29"/>
        <v>163.22996000000001</v>
      </c>
      <c r="Q142" s="2">
        <f t="shared" si="26"/>
        <v>161.36171389286787</v>
      </c>
      <c r="R142" s="2">
        <f t="shared" si="25"/>
        <v>1.868246107132137</v>
      </c>
      <c r="S142" s="4"/>
      <c r="T142" s="2">
        <f t="shared" si="30"/>
        <v>4.4647403999988455</v>
      </c>
      <c r="U142">
        <v>32193.6212935</v>
      </c>
      <c r="V142">
        <v>126.42195428571399</v>
      </c>
      <c r="W142">
        <v>140.080622857142</v>
      </c>
      <c r="X142">
        <f t="shared" si="31"/>
        <v>100.07454285714201</v>
      </c>
      <c r="Z142">
        <f t="shared" si="32"/>
        <v>113.550182857142</v>
      </c>
      <c r="AA142">
        <f t="shared" si="33"/>
        <v>110.82684172239102</v>
      </c>
      <c r="AB142">
        <f t="shared" si="34"/>
        <v>2.7233411347509815</v>
      </c>
    </row>
    <row r="143" spans="1:28" x14ac:dyDescent="0.3">
      <c r="A143">
        <f t="shared" si="27"/>
        <v>30.759299999772338</v>
      </c>
      <c r="B143">
        <f t="shared" si="35"/>
        <v>27.996000000000265</v>
      </c>
      <c r="C143">
        <v>32190.760188699998</v>
      </c>
      <c r="D143">
        <v>158.60651999999999</v>
      </c>
      <c r="E143">
        <v>40.54504</v>
      </c>
      <c r="F143">
        <v>0</v>
      </c>
      <c r="G143">
        <v>0</v>
      </c>
      <c r="H143">
        <v>0.05</v>
      </c>
      <c r="I143">
        <v>0</v>
      </c>
      <c r="K143" s="2">
        <f t="shared" si="24"/>
        <v>3.1291699997382239E-2</v>
      </c>
      <c r="L143" s="2">
        <f t="shared" si="28"/>
        <v>4.47879599999942</v>
      </c>
      <c r="M143">
        <v>32195.177661599999</v>
      </c>
      <c r="N143">
        <v>109.250999999999</v>
      </c>
      <c r="O143">
        <v>203.94268</v>
      </c>
      <c r="P143" s="2">
        <f t="shared" si="29"/>
        <v>163.9366</v>
      </c>
      <c r="Q143" s="2">
        <f t="shared" si="26"/>
        <v>162.66424260724483</v>
      </c>
      <c r="R143" s="2">
        <f t="shared" si="25"/>
        <v>1.2723573927551683</v>
      </c>
      <c r="S143" s="4"/>
      <c r="T143" s="2">
        <f t="shared" si="30"/>
        <v>4.4960958999981813</v>
      </c>
      <c r="U143">
        <v>32193.652649</v>
      </c>
      <c r="V143">
        <v>126.638434285714</v>
      </c>
      <c r="W143">
        <v>141.71398285714201</v>
      </c>
      <c r="X143">
        <f t="shared" si="31"/>
        <v>101.70790285714202</v>
      </c>
      <c r="Z143">
        <f t="shared" si="32"/>
        <v>115.18354285714202</v>
      </c>
      <c r="AA143">
        <f t="shared" si="33"/>
        <v>112.11870250328714</v>
      </c>
      <c r="AB143">
        <f t="shared" si="34"/>
        <v>3.0648403538548763</v>
      </c>
    </row>
    <row r="144" spans="1:28" x14ac:dyDescent="0.3">
      <c r="A144">
        <f t="shared" si="27"/>
        <v>31.284200002119178</v>
      </c>
      <c r="B144">
        <f t="shared" si="35"/>
        <v>30.091999999999786</v>
      </c>
      <c r="C144">
        <v>32190.7914729</v>
      </c>
      <c r="D144">
        <v>158.04924</v>
      </c>
      <c r="E144">
        <v>40.845959999999998</v>
      </c>
      <c r="F144">
        <v>0</v>
      </c>
      <c r="G144">
        <v>0</v>
      </c>
      <c r="H144">
        <v>0.05</v>
      </c>
      <c r="I144">
        <v>0</v>
      </c>
      <c r="K144" s="2">
        <f t="shared" si="24"/>
        <v>4.7164200001134304E-2</v>
      </c>
      <c r="L144" s="2">
        <f t="shared" si="28"/>
        <v>4.5259602000005543</v>
      </c>
      <c r="M144">
        <v>32195.2248258</v>
      </c>
      <c r="N144">
        <v>108.432959999999</v>
      </c>
      <c r="O144">
        <v>204.6336</v>
      </c>
      <c r="P144" s="2">
        <f t="shared" si="29"/>
        <v>164.62752</v>
      </c>
      <c r="Q144" s="2">
        <f t="shared" si="26"/>
        <v>164.62752367913146</v>
      </c>
      <c r="R144" s="2">
        <f t="shared" si="25"/>
        <v>3.6791314528272778E-6</v>
      </c>
      <c r="S144" s="4"/>
      <c r="T144" s="2">
        <f t="shared" si="30"/>
        <v>4.5271724999984144</v>
      </c>
      <c r="U144">
        <v>32193.6837256</v>
      </c>
      <c r="V144">
        <v>126.859834285714</v>
      </c>
      <c r="W144">
        <v>143.357822857142</v>
      </c>
      <c r="X144">
        <f t="shared" si="31"/>
        <v>103.351742857142</v>
      </c>
      <c r="Z144">
        <f t="shared" si="32"/>
        <v>116.827382857142</v>
      </c>
      <c r="AA144">
        <f t="shared" si="33"/>
        <v>113.40082346740193</v>
      </c>
      <c r="AB144">
        <f t="shared" si="34"/>
        <v>3.4265593897400635</v>
      </c>
    </row>
    <row r="145" spans="1:28" x14ac:dyDescent="0.3">
      <c r="A145">
        <f t="shared" si="27"/>
        <v>45.588000000861939</v>
      </c>
      <c r="B145">
        <f t="shared" si="35"/>
        <v>33.235999999990185</v>
      </c>
      <c r="C145">
        <v>32190.837060900001</v>
      </c>
      <c r="D145">
        <v>157.47719999999899</v>
      </c>
      <c r="E145">
        <v>41.1783199999999</v>
      </c>
      <c r="F145">
        <v>0</v>
      </c>
      <c r="G145">
        <v>0</v>
      </c>
      <c r="H145">
        <v>0.05</v>
      </c>
      <c r="I145">
        <v>0</v>
      </c>
      <c r="K145" s="2">
        <f t="shared" si="24"/>
        <v>3.2012799998483388E-2</v>
      </c>
      <c r="L145" s="2">
        <f t="shared" si="28"/>
        <v>4.5579729999990377</v>
      </c>
      <c r="M145">
        <v>32195.256838599998</v>
      </c>
      <c r="N145">
        <v>107.62967999999999</v>
      </c>
      <c r="O145">
        <v>205.30879999999999</v>
      </c>
      <c r="P145" s="2">
        <f t="shared" si="29"/>
        <v>165.30271999999999</v>
      </c>
      <c r="Q145" s="2">
        <f t="shared" si="26"/>
        <v>165.96013927372059</v>
      </c>
      <c r="R145" s="2">
        <f t="shared" si="25"/>
        <v>0.65741927372059195</v>
      </c>
      <c r="S145" s="4"/>
      <c r="T145" s="2">
        <f t="shared" si="30"/>
        <v>4.5584845999983372</v>
      </c>
      <c r="U145">
        <v>32193.7150377</v>
      </c>
      <c r="V145">
        <v>127.07631428571401</v>
      </c>
      <c r="W145">
        <v>145.01214285714201</v>
      </c>
      <c r="X145">
        <f t="shared" si="31"/>
        <v>105.00606285714201</v>
      </c>
      <c r="Z145">
        <f t="shared" si="32"/>
        <v>118.48170285714201</v>
      </c>
      <c r="AA145">
        <f t="shared" si="33"/>
        <v>114.69438169466116</v>
      </c>
      <c r="AB145">
        <f t="shared" si="34"/>
        <v>3.7873211624808505</v>
      </c>
    </row>
    <row r="146" spans="1:28" x14ac:dyDescent="0.3">
      <c r="A146">
        <f t="shared" si="27"/>
        <v>31.173299998044968</v>
      </c>
      <c r="B146">
        <f t="shared" si="35"/>
        <v>36.380000000009716</v>
      </c>
      <c r="C146">
        <v>32190.868234199999</v>
      </c>
      <c r="D146">
        <v>156.895319999999</v>
      </c>
      <c r="E146">
        <v>41.542119999999997</v>
      </c>
      <c r="F146">
        <v>0</v>
      </c>
      <c r="G146">
        <v>0</v>
      </c>
      <c r="H146">
        <v>0.05</v>
      </c>
      <c r="I146">
        <v>0</v>
      </c>
      <c r="K146" s="2">
        <f t="shared" si="24"/>
        <v>3.1255400001100497E-2</v>
      </c>
      <c r="L146" s="2">
        <f t="shared" si="28"/>
        <v>4.5892284000001382</v>
      </c>
      <c r="M146">
        <v>32195.288094</v>
      </c>
      <c r="N146">
        <v>106.850999999999</v>
      </c>
      <c r="O146">
        <v>205.96304000000001</v>
      </c>
      <c r="P146" s="2">
        <f t="shared" si="29"/>
        <v>165.95696000000001</v>
      </c>
      <c r="Q146" s="2">
        <f t="shared" si="26"/>
        <v>167.2612513242868</v>
      </c>
      <c r="R146" s="2">
        <f t="shared" si="25"/>
        <v>1.304291324286794</v>
      </c>
      <c r="S146" s="4"/>
      <c r="T146" s="2">
        <f t="shared" si="30"/>
        <v>4.5893264999976964</v>
      </c>
      <c r="U146">
        <v>32193.745879599999</v>
      </c>
      <c r="V146">
        <v>127.278034285714</v>
      </c>
      <c r="W146">
        <v>146.66646285714199</v>
      </c>
      <c r="X146">
        <f t="shared" si="31"/>
        <v>106.660382857142</v>
      </c>
      <c r="Z146">
        <f t="shared" si="32"/>
        <v>120.136022857142</v>
      </c>
      <c r="AA146">
        <f t="shared" si="33"/>
        <v>115.97016441308699</v>
      </c>
      <c r="AB146">
        <f t="shared" si="34"/>
        <v>4.1658584440550044</v>
      </c>
    </row>
    <row r="147" spans="1:28" x14ac:dyDescent="0.3">
      <c r="A147">
        <f t="shared" si="27"/>
        <v>31.099399999220623</v>
      </c>
      <c r="B147">
        <f t="shared" si="35"/>
        <v>39.000000000000057</v>
      </c>
      <c r="C147">
        <v>32190.899333599998</v>
      </c>
      <c r="D147">
        <v>156.30359999999999</v>
      </c>
      <c r="E147">
        <v>41.932119999999998</v>
      </c>
      <c r="F147">
        <v>0</v>
      </c>
      <c r="G147">
        <v>0</v>
      </c>
      <c r="H147">
        <v>0.05</v>
      </c>
      <c r="I147">
        <v>0</v>
      </c>
      <c r="K147" s="2">
        <f t="shared" si="24"/>
        <v>3.1596500000887318E-2</v>
      </c>
      <c r="L147" s="2">
        <f t="shared" si="28"/>
        <v>4.6208249000010255</v>
      </c>
      <c r="M147">
        <v>32195.3196905</v>
      </c>
      <c r="N147">
        <v>106.374034285714</v>
      </c>
      <c r="O147">
        <v>206.88205714285701</v>
      </c>
      <c r="P147" s="2">
        <f t="shared" si="29"/>
        <v>166.87597714285701</v>
      </c>
      <c r="Q147" s="2">
        <f t="shared" si="26"/>
        <v>168.5765867578105</v>
      </c>
      <c r="R147" s="2">
        <f t="shared" si="25"/>
        <v>1.7006096149534926</v>
      </c>
      <c r="S147" s="4"/>
      <c r="T147" s="2">
        <f t="shared" si="30"/>
        <v>4.6355334999971092</v>
      </c>
      <c r="U147">
        <v>32193.792086599999</v>
      </c>
      <c r="V147">
        <v>127.051714285714</v>
      </c>
      <c r="W147">
        <v>147.94126285714199</v>
      </c>
      <c r="X147">
        <f t="shared" si="31"/>
        <v>107.935182857142</v>
      </c>
      <c r="Z147">
        <f t="shared" si="32"/>
        <v>121.41082285714199</v>
      </c>
      <c r="AA147">
        <f t="shared" si="33"/>
        <v>117.88450773034268</v>
      </c>
      <c r="AB147">
        <f t="shared" si="34"/>
        <v>3.526315126799318</v>
      </c>
    </row>
    <row r="148" spans="1:28" x14ac:dyDescent="0.3">
      <c r="A148">
        <f t="shared" si="27"/>
        <v>30.279200000222772</v>
      </c>
      <c r="B148">
        <f t="shared" si="35"/>
        <v>79.571999999990339</v>
      </c>
      <c r="C148">
        <v>32190.929612799999</v>
      </c>
      <c r="D148">
        <v>156.09563999999901</v>
      </c>
      <c r="E148">
        <v>42.727839999999901</v>
      </c>
      <c r="F148">
        <v>0</v>
      </c>
      <c r="G148">
        <v>0</v>
      </c>
      <c r="H148">
        <v>0.05</v>
      </c>
      <c r="I148">
        <v>0</v>
      </c>
      <c r="K148" s="2">
        <f t="shared" si="24"/>
        <v>3.063789999941946E-2</v>
      </c>
      <c r="L148" s="2">
        <f t="shared" si="28"/>
        <v>4.651462800000445</v>
      </c>
      <c r="M148">
        <v>32195.3503284</v>
      </c>
      <c r="N148">
        <v>106.30854857142801</v>
      </c>
      <c r="O148">
        <v>208.20043428571401</v>
      </c>
      <c r="P148" s="2">
        <f t="shared" si="29"/>
        <v>168.19435428571401</v>
      </c>
      <c r="Q148" s="2">
        <f t="shared" si="26"/>
        <v>169.85203825518815</v>
      </c>
      <c r="R148" s="2">
        <f t="shared" si="25"/>
        <v>1.6576839694741352</v>
      </c>
      <c r="S148" s="4"/>
      <c r="T148" s="2">
        <f t="shared" si="30"/>
        <v>4.6664994999991904</v>
      </c>
      <c r="U148">
        <v>32193.823052600001</v>
      </c>
      <c r="V148">
        <v>126.80079428571401</v>
      </c>
      <c r="W148">
        <v>149.21082285714201</v>
      </c>
      <c r="X148">
        <f t="shared" si="31"/>
        <v>109.20474285714201</v>
      </c>
      <c r="Z148">
        <f t="shared" si="32"/>
        <v>122.68038285714201</v>
      </c>
      <c r="AA148">
        <f t="shared" si="33"/>
        <v>119.1693660861674</v>
      </c>
      <c r="AB148">
        <f t="shared" si="34"/>
        <v>3.5110167709746065</v>
      </c>
    </row>
    <row r="149" spans="1:28" x14ac:dyDescent="0.3">
      <c r="A149">
        <f t="shared" si="27"/>
        <v>15.894500000285916</v>
      </c>
      <c r="B149">
        <f t="shared" si="35"/>
        <v>80.62000000000964</v>
      </c>
      <c r="C149">
        <v>32190.945507299999</v>
      </c>
      <c r="D149">
        <v>155.88275999999999</v>
      </c>
      <c r="E149">
        <v>43.534039999999997</v>
      </c>
      <c r="F149">
        <v>0</v>
      </c>
      <c r="G149">
        <v>0</v>
      </c>
      <c r="H149">
        <v>0.05</v>
      </c>
      <c r="I149">
        <v>0</v>
      </c>
      <c r="K149" s="2">
        <f t="shared" si="24"/>
        <v>3.0892599999788217E-2</v>
      </c>
      <c r="L149" s="2">
        <f t="shared" si="28"/>
        <v>4.6823554000002332</v>
      </c>
      <c r="M149">
        <v>32195.381221</v>
      </c>
      <c r="N149">
        <v>106.362668571428</v>
      </c>
      <c r="O149">
        <v>209.63767428571401</v>
      </c>
      <c r="P149" s="2">
        <f t="shared" si="29"/>
        <v>169.63159428571402</v>
      </c>
      <c r="Q149" s="2">
        <f t="shared" si="26"/>
        <v>171.13811343292798</v>
      </c>
      <c r="R149" s="2">
        <f t="shared" si="25"/>
        <v>1.5065191472139645</v>
      </c>
      <c r="S149" s="4"/>
      <c r="T149" s="2">
        <f t="shared" si="30"/>
        <v>4.6975361999975576</v>
      </c>
      <c r="U149">
        <v>32193.854089299999</v>
      </c>
      <c r="V149">
        <v>126.30719999999999</v>
      </c>
      <c r="W149">
        <v>150.25036</v>
      </c>
      <c r="X149">
        <f t="shared" si="31"/>
        <v>110.24428</v>
      </c>
      <c r="Z149">
        <f t="shared" si="32"/>
        <v>123.71992</v>
      </c>
      <c r="AA149">
        <f t="shared" si="33"/>
        <v>120.45868180252937</v>
      </c>
      <c r="AB149">
        <f t="shared" si="34"/>
        <v>3.2612381974706324</v>
      </c>
    </row>
    <row r="150" spans="1:28" x14ac:dyDescent="0.3">
      <c r="A150">
        <f t="shared" si="27"/>
        <v>32.084400001622271</v>
      </c>
      <c r="B150">
        <f t="shared" si="35"/>
        <v>40.160000000000196</v>
      </c>
      <c r="C150">
        <v>32190.977591700001</v>
      </c>
      <c r="D150">
        <v>155.253479999999</v>
      </c>
      <c r="E150">
        <v>43.935639999999999</v>
      </c>
      <c r="F150">
        <v>0</v>
      </c>
      <c r="G150">
        <v>0</v>
      </c>
      <c r="H150">
        <v>0.05</v>
      </c>
      <c r="I150">
        <v>0</v>
      </c>
      <c r="K150" s="2">
        <f t="shared" si="24"/>
        <v>4.6126100001856685E-2</v>
      </c>
      <c r="L150" s="2">
        <f t="shared" si="28"/>
        <v>4.7284815000020899</v>
      </c>
      <c r="M150">
        <v>32195.427347100001</v>
      </c>
      <c r="N150">
        <v>106.43646857142799</v>
      </c>
      <c r="O150">
        <v>211.059194285714</v>
      </c>
      <c r="P150" s="2">
        <f t="shared" si="29"/>
        <v>171.053114285714</v>
      </c>
      <c r="Q150" s="2">
        <f t="shared" si="26"/>
        <v>173.05840331218766</v>
      </c>
      <c r="R150" s="2">
        <f t="shared" si="25"/>
        <v>2.0052890264736618</v>
      </c>
      <c r="S150" s="4"/>
      <c r="T150" s="2">
        <f t="shared" si="30"/>
        <v>4.7285263999983727</v>
      </c>
      <c r="U150">
        <v>32193.8850795</v>
      </c>
      <c r="V150">
        <v>125.823445714285</v>
      </c>
      <c r="W150">
        <v>151.289897142857</v>
      </c>
      <c r="X150">
        <f t="shared" si="31"/>
        <v>111.283817142857</v>
      </c>
      <c r="Z150">
        <f t="shared" si="32"/>
        <v>124.759457142857</v>
      </c>
      <c r="AA150">
        <f t="shared" si="33"/>
        <v>121.74755222512636</v>
      </c>
      <c r="AB150">
        <f t="shared" si="34"/>
        <v>3.0119049177306465</v>
      </c>
    </row>
    <row r="151" spans="1:28" x14ac:dyDescent="0.3">
      <c r="A151">
        <f t="shared" si="27"/>
        <v>29.746000000159256</v>
      </c>
      <c r="B151">
        <f t="shared" si="35"/>
        <v>37.651999999989982</v>
      </c>
      <c r="C151">
        <v>32191.007337700001</v>
      </c>
      <c r="D151">
        <v>154.62599999999901</v>
      </c>
      <c r="E151">
        <v>44.312159999999899</v>
      </c>
      <c r="F151">
        <v>0</v>
      </c>
      <c r="G151">
        <v>0</v>
      </c>
      <c r="H151">
        <v>0.05</v>
      </c>
      <c r="I151">
        <v>0</v>
      </c>
      <c r="K151" s="2">
        <f t="shared" si="24"/>
        <v>3.0914699997083517E-2</v>
      </c>
      <c r="L151" s="2">
        <f t="shared" si="28"/>
        <v>4.7593961999991734</v>
      </c>
      <c r="M151">
        <v>32195.458261799999</v>
      </c>
      <c r="N151">
        <v>106.53486857142801</v>
      </c>
      <c r="O151">
        <v>212.47023428571401</v>
      </c>
      <c r="P151" s="2">
        <f t="shared" si="29"/>
        <v>172.46415428571402</v>
      </c>
      <c r="Q151" s="2">
        <f t="shared" si="26"/>
        <v>174.34544543304028</v>
      </c>
      <c r="R151" s="2">
        <f t="shared" si="25"/>
        <v>1.8812911473262659</v>
      </c>
      <c r="S151" s="4"/>
      <c r="T151" s="2">
        <f t="shared" si="30"/>
        <v>4.7599219999974594</v>
      </c>
      <c r="U151">
        <v>32193.916475099999</v>
      </c>
      <c r="V151">
        <v>125.810279999999</v>
      </c>
      <c r="W151">
        <v>152.78948</v>
      </c>
      <c r="X151">
        <f t="shared" si="31"/>
        <v>112.7834</v>
      </c>
      <c r="Z151">
        <f t="shared" si="32"/>
        <v>126.25904</v>
      </c>
      <c r="AA151">
        <f t="shared" si="33"/>
        <v>123.05476188853852</v>
      </c>
      <c r="AB151">
        <f t="shared" si="34"/>
        <v>3.2042781114614769</v>
      </c>
    </row>
    <row r="152" spans="1:28" x14ac:dyDescent="0.3">
      <c r="A152">
        <f t="shared" si="27"/>
        <v>31.658799998695031</v>
      </c>
      <c r="B152">
        <f t="shared" si="35"/>
        <v>61.232000000010345</v>
      </c>
      <c r="C152">
        <v>32191.038996499999</v>
      </c>
      <c r="D152">
        <v>154.19351999999901</v>
      </c>
      <c r="E152">
        <v>44.924480000000003</v>
      </c>
      <c r="F152">
        <v>0</v>
      </c>
      <c r="G152">
        <v>0</v>
      </c>
      <c r="H152">
        <v>0.05</v>
      </c>
      <c r="I152">
        <v>0</v>
      </c>
      <c r="K152" s="2">
        <f t="shared" si="24"/>
        <v>3.1143800002610078E-2</v>
      </c>
      <c r="L152" s="2">
        <f t="shared" si="28"/>
        <v>4.7905400000017835</v>
      </c>
      <c r="M152">
        <v>32195.489405600001</v>
      </c>
      <c r="N152">
        <v>106.657868571428</v>
      </c>
      <c r="O152">
        <v>213.86555428571401</v>
      </c>
      <c r="P152" s="2">
        <f t="shared" si="29"/>
        <v>173.85947428571401</v>
      </c>
      <c r="Q152" s="2">
        <f t="shared" si="26"/>
        <v>175.64204276615033</v>
      </c>
      <c r="R152" s="2">
        <f t="shared" si="25"/>
        <v>1.7825684804363107</v>
      </c>
      <c r="S152" s="4"/>
      <c r="T152" s="2">
        <f t="shared" si="30"/>
        <v>4.7910386999974435</v>
      </c>
      <c r="U152">
        <v>32193.947591799999</v>
      </c>
      <c r="V152">
        <v>125.96771999999901</v>
      </c>
      <c r="W152">
        <v>154.45428000000001</v>
      </c>
      <c r="X152">
        <f t="shared" si="31"/>
        <v>114.44820000000001</v>
      </c>
      <c r="Z152">
        <f t="shared" si="32"/>
        <v>127.92384000000001</v>
      </c>
      <c r="AA152">
        <f t="shared" si="33"/>
        <v>124.35179303382472</v>
      </c>
      <c r="AB152">
        <f t="shared" si="34"/>
        <v>3.5720469661752929</v>
      </c>
    </row>
    <row r="153" spans="1:28" x14ac:dyDescent="0.3">
      <c r="A153">
        <f t="shared" si="27"/>
        <v>46.690800001670141</v>
      </c>
      <c r="B153">
        <f t="shared" si="35"/>
        <v>81.14399999999975</v>
      </c>
      <c r="C153">
        <v>32191.085687300001</v>
      </c>
      <c r="D153">
        <v>153.96095999999901</v>
      </c>
      <c r="E153">
        <v>45.73592</v>
      </c>
      <c r="F153">
        <v>0</v>
      </c>
      <c r="G153">
        <v>0</v>
      </c>
      <c r="H153">
        <v>0.05</v>
      </c>
      <c r="I153">
        <v>0</v>
      </c>
      <c r="K153" s="2">
        <f t="shared" si="24"/>
        <v>3.0288899997685803E-2</v>
      </c>
      <c r="L153" s="2">
        <f t="shared" si="28"/>
        <v>4.8208288999994693</v>
      </c>
      <c r="M153">
        <v>32195.519694499999</v>
      </c>
      <c r="N153">
        <v>106.800548571428</v>
      </c>
      <c r="O153">
        <v>215.26087428571401</v>
      </c>
      <c r="P153" s="2">
        <f t="shared" si="29"/>
        <v>175.25479428571401</v>
      </c>
      <c r="Q153" s="2">
        <f t="shared" si="26"/>
        <v>176.90306418424626</v>
      </c>
      <c r="R153" s="2">
        <f t="shared" si="25"/>
        <v>1.6482698985322486</v>
      </c>
      <c r="S153" s="4"/>
      <c r="T153" s="2">
        <f t="shared" si="30"/>
        <v>4.837984999998298</v>
      </c>
      <c r="U153">
        <v>32193.9945381</v>
      </c>
      <c r="V153">
        <v>125.700719999999</v>
      </c>
      <c r="W153">
        <v>155.69988000000001</v>
      </c>
      <c r="X153">
        <f t="shared" si="31"/>
        <v>115.69380000000001</v>
      </c>
      <c r="Z153">
        <f t="shared" si="32"/>
        <v>129.16944000000001</v>
      </c>
      <c r="AA153">
        <f t="shared" si="33"/>
        <v>126.31127336784344</v>
      </c>
      <c r="AB153">
        <f t="shared" si="34"/>
        <v>2.8581666321565677</v>
      </c>
    </row>
    <row r="154" spans="1:28" x14ac:dyDescent="0.3">
      <c r="A154">
        <f t="shared" si="27"/>
        <v>31.508099997154204</v>
      </c>
      <c r="B154">
        <f t="shared" si="35"/>
        <v>82.715999999999923</v>
      </c>
      <c r="C154">
        <v>32191.117195399998</v>
      </c>
      <c r="D154">
        <v>153.7038</v>
      </c>
      <c r="E154">
        <v>46.563079999999999</v>
      </c>
      <c r="F154">
        <v>0</v>
      </c>
      <c r="G154">
        <v>0</v>
      </c>
      <c r="H154">
        <v>0.05</v>
      </c>
      <c r="I154">
        <v>0</v>
      </c>
      <c r="K154" s="2">
        <f t="shared" si="24"/>
        <v>3.1188299999485025E-2</v>
      </c>
      <c r="L154" s="2">
        <f t="shared" si="28"/>
        <v>4.8520171999989543</v>
      </c>
      <c r="M154">
        <v>32195.550882799998</v>
      </c>
      <c r="N154">
        <v>106.98750857142799</v>
      </c>
      <c r="O154">
        <v>216.64047428571399</v>
      </c>
      <c r="P154" s="2">
        <f t="shared" si="29"/>
        <v>176.634394285714</v>
      </c>
      <c r="Q154" s="2">
        <f t="shared" si="26"/>
        <v>178.20154585164141</v>
      </c>
      <c r="R154" s="2">
        <f t="shared" si="25"/>
        <v>1.5671515659274178</v>
      </c>
      <c r="S154" s="4"/>
      <c r="T154" s="2">
        <f t="shared" si="30"/>
        <v>4.8683045999969181</v>
      </c>
      <c r="U154">
        <v>32194.024857699998</v>
      </c>
      <c r="V154">
        <v>125.384519999999</v>
      </c>
      <c r="W154">
        <v>156.98740000000001</v>
      </c>
      <c r="X154">
        <f t="shared" si="31"/>
        <v>116.98132000000001</v>
      </c>
      <c r="Z154">
        <f t="shared" si="32"/>
        <v>130.45696000000001</v>
      </c>
      <c r="AA154">
        <f t="shared" si="33"/>
        <v>127.57840936331621</v>
      </c>
      <c r="AB154">
        <f t="shared" si="34"/>
        <v>2.8785506366837978</v>
      </c>
    </row>
    <row r="155" spans="1:28" x14ac:dyDescent="0.3">
      <c r="A155">
        <f t="shared" si="27"/>
        <v>30.498900003294693</v>
      </c>
      <c r="B155">
        <f t="shared" si="35"/>
        <v>82.191999999989918</v>
      </c>
      <c r="C155">
        <v>32191.147694300002</v>
      </c>
      <c r="D155">
        <v>153.43187999999901</v>
      </c>
      <c r="E155">
        <v>47.384999999999899</v>
      </c>
      <c r="F155">
        <v>0</v>
      </c>
      <c r="G155">
        <v>0</v>
      </c>
      <c r="H155">
        <v>0.05</v>
      </c>
      <c r="I155">
        <v>0</v>
      </c>
      <c r="K155" s="2">
        <f t="shared" si="24"/>
        <v>3.1538700000965036E-2</v>
      </c>
      <c r="L155" s="2">
        <f t="shared" si="28"/>
        <v>4.8835558999999193</v>
      </c>
      <c r="M155">
        <v>32195.582421499999</v>
      </c>
      <c r="N155">
        <v>107.13510857142801</v>
      </c>
      <c r="O155">
        <v>217.95388</v>
      </c>
      <c r="P155" s="2">
        <f t="shared" si="29"/>
        <v>177.9478</v>
      </c>
      <c r="Q155" s="2">
        <f t="shared" si="26"/>
        <v>179.51463101061356</v>
      </c>
      <c r="R155" s="2">
        <f t="shared" si="25"/>
        <v>1.566831010613555</v>
      </c>
      <c r="S155" s="4"/>
      <c r="T155" s="2">
        <f t="shared" si="30"/>
        <v>4.8989576999993005</v>
      </c>
      <c r="U155">
        <v>32194.055510800001</v>
      </c>
      <c r="V155">
        <v>125.073239999999</v>
      </c>
      <c r="W155">
        <v>158.29064</v>
      </c>
      <c r="X155">
        <f t="shared" si="31"/>
        <v>118.28456</v>
      </c>
      <c r="Z155">
        <f t="shared" si="32"/>
        <v>131.7602</v>
      </c>
      <c r="AA155">
        <f t="shared" si="33"/>
        <v>128.86075092516541</v>
      </c>
      <c r="AB155">
        <f t="shared" si="34"/>
        <v>2.8994490748345925</v>
      </c>
    </row>
    <row r="156" spans="1:28" x14ac:dyDescent="0.3">
      <c r="A156">
        <f t="shared" si="27"/>
        <v>30.292999999801395</v>
      </c>
      <c r="B156">
        <f t="shared" si="35"/>
        <v>82.192000000009813</v>
      </c>
      <c r="C156">
        <v>32191.177987300001</v>
      </c>
      <c r="D156">
        <v>153.15011999999999</v>
      </c>
      <c r="E156">
        <v>48.206919999999997</v>
      </c>
      <c r="F156">
        <v>0</v>
      </c>
      <c r="G156">
        <v>0</v>
      </c>
      <c r="H156">
        <v>0.05</v>
      </c>
      <c r="I156">
        <v>0</v>
      </c>
      <c r="K156" s="2">
        <f t="shared" si="24"/>
        <v>3.2052099999418715E-2</v>
      </c>
      <c r="L156" s="2">
        <f t="shared" si="28"/>
        <v>4.9156079999993381</v>
      </c>
      <c r="M156">
        <v>32195.614473599999</v>
      </c>
      <c r="N156">
        <v>107.341748571428</v>
      </c>
      <c r="O156">
        <v>219.32823999999999</v>
      </c>
      <c r="P156" s="2">
        <f t="shared" si="29"/>
        <v>179.32216</v>
      </c>
      <c r="Q156" s="2">
        <f t="shared" si="26"/>
        <v>180.84910580872614</v>
      </c>
      <c r="R156" s="2">
        <f t="shared" si="25"/>
        <v>1.5269458087261398</v>
      </c>
      <c r="S156" s="4"/>
      <c r="T156" s="2">
        <f t="shared" si="30"/>
        <v>4.9300879999973404</v>
      </c>
      <c r="U156">
        <v>32194.086641099999</v>
      </c>
      <c r="V156">
        <v>124.75703999999899</v>
      </c>
      <c r="W156">
        <v>159.61483999999999</v>
      </c>
      <c r="X156">
        <f t="shared" si="31"/>
        <v>119.60875999999999</v>
      </c>
      <c r="Z156">
        <f t="shared" si="32"/>
        <v>133.08439999999999</v>
      </c>
      <c r="AA156">
        <f t="shared" si="33"/>
        <v>130.16432989098928</v>
      </c>
      <c r="AB156">
        <f t="shared" si="34"/>
        <v>2.9200701090107088</v>
      </c>
    </row>
    <row r="157" spans="1:28" x14ac:dyDescent="0.3">
      <c r="A157">
        <f t="shared" si="27"/>
        <v>31.783999998879153</v>
      </c>
      <c r="B157">
        <f t="shared" si="35"/>
        <v>83.239999999999981</v>
      </c>
      <c r="C157">
        <v>32191.2097713</v>
      </c>
      <c r="D157">
        <v>152.86344</v>
      </c>
      <c r="E157">
        <v>49.039319999999996</v>
      </c>
      <c r="F157">
        <v>0</v>
      </c>
      <c r="G157">
        <v>0</v>
      </c>
      <c r="H157">
        <v>0.05</v>
      </c>
      <c r="I157">
        <v>0</v>
      </c>
      <c r="K157" s="2">
        <f t="shared" si="24"/>
        <v>3.0133600001136074E-2</v>
      </c>
      <c r="L157" s="2">
        <f t="shared" si="28"/>
        <v>4.9457416000004741</v>
      </c>
      <c r="M157">
        <v>32195.6446072</v>
      </c>
      <c r="N157">
        <v>107.582828571428</v>
      </c>
      <c r="O157">
        <v>220.70784</v>
      </c>
      <c r="P157" s="2">
        <f t="shared" si="29"/>
        <v>180.70176000000001</v>
      </c>
      <c r="Q157" s="2">
        <f t="shared" si="26"/>
        <v>182.10371751425953</v>
      </c>
      <c r="R157" s="2">
        <f t="shared" si="25"/>
        <v>1.4019575142595215</v>
      </c>
      <c r="S157" s="4"/>
      <c r="T157" s="2">
        <f t="shared" si="30"/>
        <v>4.9457918999978574</v>
      </c>
      <c r="U157">
        <v>32194.102344999999</v>
      </c>
      <c r="V157">
        <v>124.44083999999999</v>
      </c>
      <c r="W157">
        <v>160.95475999999999</v>
      </c>
      <c r="X157">
        <f t="shared" si="31"/>
        <v>120.94868</v>
      </c>
      <c r="Z157">
        <f t="shared" si="32"/>
        <v>134.42431999999999</v>
      </c>
      <c r="AA157">
        <f t="shared" si="33"/>
        <v>130.82240721473565</v>
      </c>
      <c r="AB157">
        <f t="shared" si="34"/>
        <v>3.6019127852643464</v>
      </c>
    </row>
    <row r="158" spans="1:28" x14ac:dyDescent="0.3">
      <c r="A158">
        <f t="shared" si="27"/>
        <v>30.937399998947512</v>
      </c>
      <c r="B158">
        <f t="shared" si="35"/>
        <v>84.287999999990149</v>
      </c>
      <c r="C158">
        <v>32191.240708699999</v>
      </c>
      <c r="D158">
        <v>152.57183999999901</v>
      </c>
      <c r="E158">
        <v>49.882199999999898</v>
      </c>
      <c r="F158">
        <v>0</v>
      </c>
      <c r="G158">
        <v>0</v>
      </c>
      <c r="H158">
        <v>0.05</v>
      </c>
      <c r="I158">
        <v>0</v>
      </c>
      <c r="K158" s="2">
        <f t="shared" si="24"/>
        <v>3.0851300001813797E-2</v>
      </c>
      <c r="L158" s="2">
        <f t="shared" si="28"/>
        <v>4.9765929000022879</v>
      </c>
      <c r="M158">
        <v>32195.675458500002</v>
      </c>
      <c r="N158">
        <v>107.838668571428</v>
      </c>
      <c r="O158">
        <v>222.10316</v>
      </c>
      <c r="P158" s="2">
        <f t="shared" si="29"/>
        <v>182.09708000000001</v>
      </c>
      <c r="Q158" s="2">
        <f t="shared" si="26"/>
        <v>183.38822281043423</v>
      </c>
      <c r="R158" s="2">
        <f t="shared" si="25"/>
        <v>1.2911428104342235</v>
      </c>
      <c r="S158" s="4"/>
      <c r="T158" s="2">
        <f t="shared" si="30"/>
        <v>4.9768730999967374</v>
      </c>
      <c r="U158">
        <v>32194.133426199998</v>
      </c>
      <c r="V158">
        <v>124.1148</v>
      </c>
      <c r="W158">
        <v>162.32087999999999</v>
      </c>
      <c r="X158">
        <f t="shared" si="31"/>
        <v>122.31479999999999</v>
      </c>
      <c r="Z158">
        <f t="shared" si="32"/>
        <v>135.79043999999999</v>
      </c>
      <c r="AA158">
        <f t="shared" si="33"/>
        <v>132.12580141666521</v>
      </c>
      <c r="AB158">
        <f t="shared" si="34"/>
        <v>3.6646385833347779</v>
      </c>
    </row>
    <row r="159" spans="1:28" x14ac:dyDescent="0.3">
      <c r="A159">
        <f t="shared" si="27"/>
        <v>30.959700001403689</v>
      </c>
      <c r="B159">
        <f t="shared" si="35"/>
        <v>85.860000000000269</v>
      </c>
      <c r="C159">
        <v>32191.271668400001</v>
      </c>
      <c r="D159">
        <v>152.27531999999999</v>
      </c>
      <c r="E159">
        <v>50.740799999999901</v>
      </c>
      <c r="F159">
        <v>0</v>
      </c>
      <c r="G159">
        <v>0</v>
      </c>
      <c r="H159">
        <v>0.05</v>
      </c>
      <c r="I159">
        <v>0</v>
      </c>
      <c r="K159" s="2">
        <f t="shared" si="24"/>
        <v>3.1463299997994909E-2</v>
      </c>
      <c r="L159" s="2">
        <f t="shared" si="28"/>
        <v>5.0080562000002828</v>
      </c>
      <c r="M159">
        <v>32195.7069218</v>
      </c>
      <c r="N159">
        <v>107.992782857142</v>
      </c>
      <c r="O159">
        <v>223.40993714285699</v>
      </c>
      <c r="P159" s="2">
        <f t="shared" si="29"/>
        <v>183.40385714285699</v>
      </c>
      <c r="Q159" s="2">
        <f t="shared" si="26"/>
        <v>184.6982209694678</v>
      </c>
      <c r="R159" s="2">
        <f t="shared" si="25"/>
        <v>1.2943638266108053</v>
      </c>
      <c r="S159" s="4"/>
      <c r="T159" s="2">
        <f t="shared" si="30"/>
        <v>5.023831299997255</v>
      </c>
      <c r="U159">
        <v>32194.180384399999</v>
      </c>
      <c r="V159">
        <v>123.8232</v>
      </c>
      <c r="W159">
        <v>163.70272</v>
      </c>
      <c r="X159">
        <f t="shared" si="31"/>
        <v>123.69664</v>
      </c>
      <c r="Z159">
        <f t="shared" si="32"/>
        <v>137.17228</v>
      </c>
      <c r="AA159">
        <f t="shared" si="33"/>
        <v>134.0972777830475</v>
      </c>
      <c r="AB159">
        <f t="shared" si="34"/>
        <v>3.0750022169524982</v>
      </c>
    </row>
    <row r="160" spans="1:28" x14ac:dyDescent="0.3">
      <c r="A160">
        <f t="shared" si="27"/>
        <v>46.857499997713603</v>
      </c>
      <c r="B160">
        <f t="shared" si="35"/>
        <v>86.384000000010275</v>
      </c>
      <c r="C160">
        <v>32191.318525899998</v>
      </c>
      <c r="D160">
        <v>151.97879999999901</v>
      </c>
      <c r="E160">
        <v>51.604640000000003</v>
      </c>
      <c r="F160">
        <v>0</v>
      </c>
      <c r="G160">
        <v>0</v>
      </c>
      <c r="H160">
        <v>0.05</v>
      </c>
      <c r="I160">
        <v>0</v>
      </c>
      <c r="K160" s="2">
        <f t="shared" si="24"/>
        <v>3.163489999860758E-2</v>
      </c>
      <c r="L160" s="2">
        <f t="shared" si="28"/>
        <v>5.0396910999988904</v>
      </c>
      <c r="M160">
        <v>32195.738556699998</v>
      </c>
      <c r="N160">
        <v>107.963982857142</v>
      </c>
      <c r="O160">
        <v>224.51361714285699</v>
      </c>
      <c r="P160" s="2">
        <f t="shared" si="29"/>
        <v>184.50753714285699</v>
      </c>
      <c r="Q160" s="2">
        <f t="shared" si="26"/>
        <v>186.01537540671742</v>
      </c>
      <c r="R160" s="2">
        <f t="shared" si="25"/>
        <v>1.5078382638604353</v>
      </c>
      <c r="S160" s="4"/>
      <c r="T160" s="2">
        <f t="shared" si="30"/>
        <v>5.0550884999975096</v>
      </c>
      <c r="U160">
        <v>32194.211641599999</v>
      </c>
      <c r="V160">
        <v>123.50700000000001</v>
      </c>
      <c r="W160">
        <v>165.10551999999899</v>
      </c>
      <c r="X160">
        <f t="shared" si="31"/>
        <v>125.09943999999899</v>
      </c>
      <c r="Z160">
        <f t="shared" si="32"/>
        <v>138.57507999999899</v>
      </c>
      <c r="AA160">
        <f t="shared" si="33"/>
        <v>135.41104688021881</v>
      </c>
      <c r="AB160">
        <f t="shared" si="34"/>
        <v>3.1640331197801856</v>
      </c>
    </row>
    <row r="161" spans="1:28" x14ac:dyDescent="0.3">
      <c r="A161">
        <f t="shared" si="27"/>
        <v>31.819600000744686</v>
      </c>
      <c r="B161">
        <f t="shared" si="35"/>
        <v>86.907999999989727</v>
      </c>
      <c r="C161">
        <v>32191.350345499999</v>
      </c>
      <c r="D161">
        <v>151.67243999999999</v>
      </c>
      <c r="E161">
        <v>52.473719999999901</v>
      </c>
      <c r="F161">
        <v>0</v>
      </c>
      <c r="G161">
        <v>0</v>
      </c>
      <c r="H161">
        <v>0.05</v>
      </c>
      <c r="I161">
        <v>0</v>
      </c>
      <c r="K161" s="2">
        <f t="shared" si="24"/>
        <v>3.1608500001311768E-2</v>
      </c>
      <c r="L161" s="2">
        <f t="shared" si="28"/>
        <v>5.0712996000002022</v>
      </c>
      <c r="M161">
        <v>32195.7701652</v>
      </c>
      <c r="N161">
        <v>107.887062857142</v>
      </c>
      <c r="O161">
        <v>225.535777142857</v>
      </c>
      <c r="P161" s="2">
        <f t="shared" si="29"/>
        <v>185.529697142857</v>
      </c>
      <c r="Q161" s="2">
        <f t="shared" si="26"/>
        <v>187.3314416286737</v>
      </c>
      <c r="R161" s="2">
        <f t="shared" si="25"/>
        <v>1.8017444858166982</v>
      </c>
      <c r="S161" s="4"/>
      <c r="T161" s="2">
        <f t="shared" si="30"/>
        <v>5.0857539999997243</v>
      </c>
      <c r="U161">
        <v>32194.242307100001</v>
      </c>
      <c r="V161">
        <v>123.054634285714</v>
      </c>
      <c r="W161">
        <v>166.379782857142</v>
      </c>
      <c r="X161">
        <f t="shared" si="31"/>
        <v>126.37370285714201</v>
      </c>
      <c r="Z161">
        <f t="shared" si="32"/>
        <v>139.84934285714201</v>
      </c>
      <c r="AA161">
        <f t="shared" si="33"/>
        <v>136.70106265725224</v>
      </c>
      <c r="AB161">
        <f t="shared" si="34"/>
        <v>3.1482801998897685</v>
      </c>
    </row>
    <row r="162" spans="1:28" x14ac:dyDescent="0.3">
      <c r="A162">
        <f t="shared" si="27"/>
        <v>31.311599999753525</v>
      </c>
      <c r="B162">
        <f t="shared" si="35"/>
        <v>87.956000000009738</v>
      </c>
      <c r="C162">
        <v>32191.381657099999</v>
      </c>
      <c r="D162">
        <v>151.35623999999899</v>
      </c>
      <c r="E162">
        <v>53.353279999999998</v>
      </c>
      <c r="F162">
        <v>0</v>
      </c>
      <c r="G162">
        <v>0</v>
      </c>
      <c r="H162">
        <v>0.05</v>
      </c>
      <c r="I162">
        <v>0</v>
      </c>
      <c r="K162" s="2">
        <f t="shared" si="24"/>
        <v>3.1923999998980435E-2</v>
      </c>
      <c r="L162" s="2">
        <f t="shared" si="28"/>
        <v>5.1032235999991826</v>
      </c>
      <c r="M162">
        <v>32195.802089199999</v>
      </c>
      <c r="N162">
        <v>107.452782857142</v>
      </c>
      <c r="O162">
        <v>226.17953714285699</v>
      </c>
      <c r="P162" s="2">
        <f t="shared" si="29"/>
        <v>186.17345714285699</v>
      </c>
      <c r="Q162" s="2">
        <f t="shared" si="26"/>
        <v>188.66065469376102</v>
      </c>
      <c r="R162" s="2">
        <f t="shared" si="25"/>
        <v>2.4871975509040283</v>
      </c>
      <c r="S162" s="4"/>
      <c r="T162" s="2">
        <f t="shared" si="30"/>
        <v>5.1166716999978235</v>
      </c>
      <c r="U162">
        <v>32194.273224799999</v>
      </c>
      <c r="V162">
        <v>122.1366</v>
      </c>
      <c r="W162">
        <v>167.23591999999999</v>
      </c>
      <c r="X162">
        <f t="shared" si="31"/>
        <v>127.22984</v>
      </c>
      <c r="Z162">
        <f t="shared" si="32"/>
        <v>140.70547999999999</v>
      </c>
      <c r="AA162">
        <f t="shared" si="33"/>
        <v>138.00278095254552</v>
      </c>
      <c r="AB162">
        <f t="shared" si="34"/>
        <v>2.7026990474544732</v>
      </c>
    </row>
    <row r="163" spans="1:28" x14ac:dyDescent="0.3">
      <c r="A163">
        <f t="shared" si="27"/>
        <v>30.869000001985114</v>
      </c>
      <c r="B163">
        <f t="shared" si="35"/>
        <v>88.479999999999848</v>
      </c>
      <c r="C163">
        <v>32191.412526100001</v>
      </c>
      <c r="D163">
        <v>151.03019999999901</v>
      </c>
      <c r="E163">
        <v>54.238079999999997</v>
      </c>
      <c r="F163">
        <v>0</v>
      </c>
      <c r="G163">
        <v>0</v>
      </c>
      <c r="H163">
        <v>0.05</v>
      </c>
      <c r="I163">
        <v>0</v>
      </c>
      <c r="K163" s="2">
        <f t="shared" ref="K163:K168" si="36">M163-M162</f>
        <v>3.0764700000872836E-2</v>
      </c>
      <c r="L163" s="2">
        <f t="shared" ref="L163:L168" si="37">M163-$M$6</f>
        <v>5.1339883000000555</v>
      </c>
      <c r="M163">
        <v>32195.832853899999</v>
      </c>
      <c r="N163">
        <v>107.048022857142</v>
      </c>
      <c r="O163">
        <v>226.83901714285699</v>
      </c>
      <c r="P163" s="2">
        <f t="shared" ref="P163:P168" si="38">O163-$O$3</f>
        <v>186.83293714285699</v>
      </c>
      <c r="Q163" s="2">
        <f t="shared" si="26"/>
        <v>189.94160770735473</v>
      </c>
      <c r="R163" s="2">
        <f t="shared" ref="R163:R168" si="39">ABS(Q163-P163)</f>
        <v>3.1086705644977428</v>
      </c>
      <c r="T163" s="2">
        <f t="shared" si="30"/>
        <v>5.1474251999970875</v>
      </c>
      <c r="U163">
        <v>32194.303978299999</v>
      </c>
      <c r="V163">
        <v>121.05287999999901</v>
      </c>
      <c r="W163">
        <v>167.96351999999999</v>
      </c>
      <c r="X163">
        <f t="shared" si="31"/>
        <v>127.95743999999999</v>
      </c>
      <c r="Z163">
        <f t="shared" si="32"/>
        <v>141.43307999999999</v>
      </c>
      <c r="AA163">
        <f t="shared" si="33"/>
        <v>139.29864947244818</v>
      </c>
      <c r="AB163">
        <f t="shared" si="34"/>
        <v>2.1344305275518138</v>
      </c>
    </row>
    <row r="164" spans="1:28" x14ac:dyDescent="0.3">
      <c r="A164">
        <f t="shared" si="27"/>
        <v>30.655700000352226</v>
      </c>
      <c r="B164">
        <f t="shared" si="35"/>
        <v>89.528000000000674</v>
      </c>
      <c r="C164">
        <v>32191.443181800001</v>
      </c>
      <c r="D164">
        <v>150.69924</v>
      </c>
      <c r="E164">
        <v>55.133360000000003</v>
      </c>
      <c r="F164">
        <v>0</v>
      </c>
      <c r="G164">
        <v>0</v>
      </c>
      <c r="H164">
        <v>0.05</v>
      </c>
      <c r="I164">
        <v>0</v>
      </c>
      <c r="K164" s="2">
        <f t="shared" si="36"/>
        <v>4.7084099998755846E-2</v>
      </c>
      <c r="L164" s="2">
        <f t="shared" si="37"/>
        <v>5.1810723999988113</v>
      </c>
      <c r="M164">
        <v>32195.879937999998</v>
      </c>
      <c r="N164">
        <v>106.68262285714199</v>
      </c>
      <c r="O164">
        <v>227.51945714285699</v>
      </c>
      <c r="P164" s="2">
        <f t="shared" si="38"/>
        <v>187.513377142857</v>
      </c>
      <c r="Q164" s="2">
        <f t="shared" si="26"/>
        <v>191.90207019089078</v>
      </c>
      <c r="R164" s="2">
        <f t="shared" si="39"/>
        <v>4.3886930480337867</v>
      </c>
      <c r="T164" s="2">
        <f t="shared" si="30"/>
        <v>5.1776637000002665</v>
      </c>
      <c r="U164">
        <v>32194.334216800002</v>
      </c>
      <c r="V164">
        <v>120.392279999999</v>
      </c>
      <c r="W164">
        <v>169.09683999999999</v>
      </c>
      <c r="X164">
        <f t="shared" si="31"/>
        <v>129.09075999999999</v>
      </c>
      <c r="Z164">
        <f t="shared" si="32"/>
        <v>142.56639999999999</v>
      </c>
      <c r="AA164">
        <f t="shared" si="33"/>
        <v>140.57382744536699</v>
      </c>
      <c r="AB164">
        <f t="shared" si="34"/>
        <v>1.992572554633</v>
      </c>
    </row>
    <row r="165" spans="1:28" x14ac:dyDescent="0.3">
      <c r="A165">
        <f t="shared" si="27"/>
        <v>15.990099996997742</v>
      </c>
      <c r="B165">
        <f t="shared" si="35"/>
        <v>90.575999999999368</v>
      </c>
      <c r="C165">
        <v>32191.459171899998</v>
      </c>
      <c r="D165">
        <v>150.36828</v>
      </c>
      <c r="E165">
        <v>56.039119999999997</v>
      </c>
      <c r="F165">
        <v>0</v>
      </c>
      <c r="G165">
        <v>0</v>
      </c>
      <c r="H165">
        <v>0.05</v>
      </c>
      <c r="I165">
        <v>0</v>
      </c>
      <c r="K165" s="2">
        <f t="shared" si="36"/>
        <v>3.0578400001104455E-2</v>
      </c>
      <c r="L165" s="2">
        <f t="shared" si="37"/>
        <v>5.2116507999999158</v>
      </c>
      <c r="M165">
        <v>32195.910516399999</v>
      </c>
      <c r="N165">
        <v>106.366422857142</v>
      </c>
      <c r="O165">
        <v>228.220857142857</v>
      </c>
      <c r="P165" s="2">
        <f t="shared" si="38"/>
        <v>188.214777142857</v>
      </c>
      <c r="Q165" s="2">
        <f t="shared" si="26"/>
        <v>193.17528748619006</v>
      </c>
      <c r="R165" s="2">
        <f t="shared" si="39"/>
        <v>4.9605103433330555</v>
      </c>
      <c r="T165" s="2">
        <f t="shared" si="30"/>
        <v>5.2084144999971613</v>
      </c>
      <c r="U165">
        <v>32194.364967599999</v>
      </c>
      <c r="V165">
        <v>120.16956</v>
      </c>
      <c r="W165">
        <v>170.64635999999999</v>
      </c>
      <c r="X165">
        <f t="shared" si="31"/>
        <v>130.64027999999999</v>
      </c>
      <c r="Z165">
        <f t="shared" si="32"/>
        <v>144.11591999999999</v>
      </c>
      <c r="AA165">
        <f t="shared" si="33"/>
        <v>141.87161286144985</v>
      </c>
      <c r="AB165">
        <f t="shared" si="34"/>
        <v>2.2443071385501412</v>
      </c>
    </row>
    <row r="166" spans="1:28" x14ac:dyDescent="0.3">
      <c r="A166">
        <f t="shared" si="27"/>
        <v>31.353800000943011</v>
      </c>
      <c r="B166">
        <f t="shared" si="35"/>
        <v>91.624000000000194</v>
      </c>
      <c r="C166">
        <v>32191.490525699999</v>
      </c>
      <c r="D166">
        <v>150.02748</v>
      </c>
      <c r="E166">
        <v>56.955359999999999</v>
      </c>
      <c r="F166">
        <v>0</v>
      </c>
      <c r="G166">
        <v>0</v>
      </c>
      <c r="H166">
        <v>0.05</v>
      </c>
      <c r="I166">
        <v>0</v>
      </c>
      <c r="K166" s="2">
        <f t="shared" si="36"/>
        <v>3.111930000159191E-2</v>
      </c>
      <c r="L166" s="2">
        <f t="shared" si="37"/>
        <v>5.2427701000015077</v>
      </c>
      <c r="M166">
        <v>32195.941635700001</v>
      </c>
      <c r="N166">
        <v>106.08466285714201</v>
      </c>
      <c r="O166">
        <v>228.93273714285701</v>
      </c>
      <c r="P166" s="2">
        <f t="shared" si="38"/>
        <v>188.92665714285701</v>
      </c>
      <c r="Q166" s="2">
        <f t="shared" si="26"/>
        <v>194.47103447441319</v>
      </c>
      <c r="R166" s="2">
        <f t="shared" si="39"/>
        <v>5.5443773315561771</v>
      </c>
      <c r="T166" s="2">
        <f t="shared" si="30"/>
        <v>5.2397467999981018</v>
      </c>
      <c r="U166">
        <v>32194.3962999</v>
      </c>
      <c r="V166">
        <v>119.91732</v>
      </c>
      <c r="W166">
        <v>172.216839999999</v>
      </c>
      <c r="X166">
        <f t="shared" si="31"/>
        <v>132.210759999999</v>
      </c>
      <c r="Z166">
        <f t="shared" si="32"/>
        <v>145.686399999999</v>
      </c>
      <c r="AA166">
        <f t="shared" si="33"/>
        <v>143.19495594614639</v>
      </c>
      <c r="AB166">
        <f t="shared" si="34"/>
        <v>2.4914440538526037</v>
      </c>
    </row>
    <row r="167" spans="1:28" x14ac:dyDescent="0.3">
      <c r="A167">
        <f t="shared" si="27"/>
        <v>46.818900002108421</v>
      </c>
      <c r="B167">
        <f t="shared" si="35"/>
        <v>53.672000000000253</v>
      </c>
      <c r="C167">
        <v>32191.537344600001</v>
      </c>
      <c r="D167">
        <v>149.25863999999899</v>
      </c>
      <c r="E167">
        <v>57.492080000000001</v>
      </c>
      <c r="F167">
        <v>0</v>
      </c>
      <c r="G167">
        <v>0</v>
      </c>
      <c r="H167">
        <v>0.05</v>
      </c>
      <c r="I167">
        <v>0</v>
      </c>
      <c r="K167" s="2">
        <f t="shared" si="36"/>
        <v>3.1485699997574557E-2</v>
      </c>
      <c r="L167" s="2">
        <f t="shared" si="37"/>
        <v>5.2742557999990822</v>
      </c>
      <c r="M167">
        <v>32195.973121399998</v>
      </c>
      <c r="N167">
        <v>105.847182857142</v>
      </c>
      <c r="O167">
        <v>229.66557714285699</v>
      </c>
      <c r="P167" s="2">
        <f t="shared" si="38"/>
        <v>189.65949714285699</v>
      </c>
      <c r="Q167" s="2">
        <f t="shared" si="26"/>
        <v>195.78204523633295</v>
      </c>
      <c r="R167" s="2">
        <f t="shared" si="39"/>
        <v>6.122548093475956</v>
      </c>
      <c r="T167" s="2">
        <f t="shared" si="30"/>
        <v>5.2876146999988123</v>
      </c>
      <c r="U167">
        <v>32194.4441678</v>
      </c>
      <c r="V167">
        <v>119.650319999999</v>
      </c>
      <c r="W167">
        <v>173.80304000000001</v>
      </c>
      <c r="X167">
        <f t="shared" si="31"/>
        <v>133.79696000000001</v>
      </c>
      <c r="Z167">
        <f t="shared" si="32"/>
        <v>147.27260000000001</v>
      </c>
      <c r="AA167">
        <f t="shared" si="33"/>
        <v>145.2186186227452</v>
      </c>
      <c r="AB167">
        <f t="shared" si="34"/>
        <v>2.0539813772548143</v>
      </c>
    </row>
    <row r="168" spans="1:28" x14ac:dyDescent="0.3">
      <c r="A168">
        <f t="shared" si="27"/>
        <v>31.147599998803344</v>
      </c>
      <c r="B168">
        <f t="shared" si="35"/>
        <v>69.669714285709716</v>
      </c>
      <c r="C168">
        <v>32191.5684922</v>
      </c>
      <c r="D168">
        <v>148.65548571428499</v>
      </c>
      <c r="E168">
        <v>58.188777142857099</v>
      </c>
      <c r="F168">
        <v>0</v>
      </c>
      <c r="G168">
        <v>0</v>
      </c>
      <c r="H168">
        <v>0.05</v>
      </c>
      <c r="I168">
        <v>0</v>
      </c>
      <c r="K168" s="2">
        <f t="shared" si="36"/>
        <v>1.7683800000668271E-2</v>
      </c>
      <c r="L168" s="2">
        <f t="shared" si="37"/>
        <v>5.2919395999997505</v>
      </c>
      <c r="M168">
        <v>32195.990805199999</v>
      </c>
      <c r="N168">
        <v>105.653982857142</v>
      </c>
      <c r="O168">
        <v>230.419377142857</v>
      </c>
      <c r="P168" s="2">
        <f t="shared" si="38"/>
        <v>190.413297142857</v>
      </c>
      <c r="Q168" s="2">
        <f t="shared" si="26"/>
        <v>196.51837165552888</v>
      </c>
      <c r="R168" s="2">
        <f t="shared" si="39"/>
        <v>6.1050745126718766</v>
      </c>
      <c r="T168" s="2">
        <f t="shared" si="30"/>
        <v>5.3171688999973412</v>
      </c>
      <c r="U168">
        <v>32194.473721999999</v>
      </c>
      <c r="V168">
        <v>119.37348</v>
      </c>
      <c r="W168">
        <v>175.40495999999999</v>
      </c>
      <c r="X168">
        <f t="shared" si="31"/>
        <v>135.39887999999999</v>
      </c>
      <c r="Z168">
        <f t="shared" si="32"/>
        <v>148.87451999999999</v>
      </c>
      <c r="AA168">
        <f t="shared" si="33"/>
        <v>146.46918224221767</v>
      </c>
      <c r="AB168">
        <f t="shared" si="34"/>
        <v>2.4053377577823198</v>
      </c>
    </row>
    <row r="169" spans="1:28" x14ac:dyDescent="0.3">
      <c r="A169">
        <f t="shared" si="27"/>
        <v>30.780199998844182</v>
      </c>
      <c r="B169">
        <f t="shared" si="35"/>
        <v>53.048000000000428</v>
      </c>
      <c r="C169">
        <v>32191.599272399999</v>
      </c>
      <c r="D169">
        <v>147.86980571428501</v>
      </c>
      <c r="E169">
        <v>58.719257142857103</v>
      </c>
      <c r="F169">
        <v>0</v>
      </c>
      <c r="G169">
        <v>0</v>
      </c>
      <c r="H169">
        <v>0.05</v>
      </c>
      <c r="I169">
        <v>0</v>
      </c>
      <c r="K169" s="2"/>
      <c r="L169" s="2"/>
      <c r="P169" s="2"/>
      <c r="Q169" s="2"/>
      <c r="R169" s="2"/>
      <c r="T169" s="2">
        <f t="shared" si="30"/>
        <v>5.3482554999973217</v>
      </c>
      <c r="U169">
        <v>32194.504808599999</v>
      </c>
      <c r="V169">
        <v>119.091719999999</v>
      </c>
      <c r="W169">
        <v>177.02260000000001</v>
      </c>
      <c r="X169">
        <f t="shared" si="31"/>
        <v>137.01652000000001</v>
      </c>
      <c r="Z169">
        <f t="shared" si="32"/>
        <v>150.49216000000001</v>
      </c>
      <c r="AA169">
        <f t="shared" si="33"/>
        <v>147.7854942150278</v>
      </c>
      <c r="AB169">
        <f t="shared" si="34"/>
        <v>2.7066657849722162</v>
      </c>
    </row>
    <row r="170" spans="1:28" x14ac:dyDescent="0.3">
      <c r="A170">
        <f t="shared" si="27"/>
        <v>31.304899999668123</v>
      </c>
      <c r="B170">
        <f t="shared" si="35"/>
        <v>51.27600000000001</v>
      </c>
      <c r="C170">
        <v>32191.630577299999</v>
      </c>
      <c r="D170">
        <v>147.06028571428499</v>
      </c>
      <c r="E170">
        <v>59.232017142857103</v>
      </c>
      <c r="F170">
        <v>0</v>
      </c>
      <c r="G170">
        <v>0</v>
      </c>
      <c r="H170">
        <v>0.05</v>
      </c>
      <c r="I170">
        <v>0</v>
      </c>
      <c r="K170" s="2"/>
      <c r="L170" s="2"/>
      <c r="P170" s="2"/>
      <c r="Q170" s="2"/>
      <c r="R170" s="2"/>
      <c r="T170" s="2">
        <f t="shared" si="30"/>
        <v>5.3796333999998751</v>
      </c>
      <c r="U170">
        <v>32194.536186500001</v>
      </c>
      <c r="V170">
        <v>118.42308</v>
      </c>
      <c r="W170">
        <v>178.24088</v>
      </c>
      <c r="X170">
        <f t="shared" si="31"/>
        <v>138.23480000000001</v>
      </c>
      <c r="Z170">
        <f t="shared" si="32"/>
        <v>151.71044000000001</v>
      </c>
      <c r="AA170">
        <f t="shared" si="33"/>
        <v>149.11506091949627</v>
      </c>
      <c r="AB170">
        <f t="shared" si="34"/>
        <v>2.5953790805037329</v>
      </c>
    </row>
    <row r="171" spans="1:28" x14ac:dyDescent="0.3">
      <c r="A171">
        <f t="shared" si="27"/>
        <v>31.321100002969615</v>
      </c>
      <c r="B171">
        <f t="shared" si="35"/>
        <v>90.799999999999415</v>
      </c>
      <c r="C171">
        <v>32191.661898400002</v>
      </c>
      <c r="D171">
        <v>146.63452571428499</v>
      </c>
      <c r="E171">
        <v>60.140017142857097</v>
      </c>
      <c r="F171">
        <v>0</v>
      </c>
      <c r="G171">
        <v>0</v>
      </c>
      <c r="H171">
        <v>0.05</v>
      </c>
      <c r="I171">
        <v>0</v>
      </c>
      <c r="K171" s="2"/>
      <c r="L171" s="2"/>
      <c r="P171" s="2"/>
      <c r="Q171" s="2"/>
      <c r="R171" s="2"/>
      <c r="T171" s="2">
        <f t="shared" si="30"/>
        <v>5.4108446999998705</v>
      </c>
      <c r="U171">
        <v>32194.567397800001</v>
      </c>
      <c r="V171">
        <v>117.78084</v>
      </c>
      <c r="W171">
        <v>179.44456</v>
      </c>
      <c r="X171">
        <f t="shared" si="31"/>
        <v>139.43848</v>
      </c>
      <c r="Z171">
        <f t="shared" si="32"/>
        <v>152.91412</v>
      </c>
      <c r="AA171">
        <f t="shared" si="33"/>
        <v>150.43846367695625</v>
      </c>
      <c r="AB171">
        <f t="shared" si="34"/>
        <v>2.4756563230437507</v>
      </c>
    </row>
    <row r="172" spans="1:28" x14ac:dyDescent="0.3">
      <c r="A172">
        <f t="shared" si="27"/>
        <v>47.035599996888777</v>
      </c>
      <c r="B172">
        <f t="shared" si="35"/>
        <v>91.324000000000183</v>
      </c>
      <c r="C172">
        <v>32191.708933999998</v>
      </c>
      <c r="D172">
        <v>146.189085714285</v>
      </c>
      <c r="E172">
        <v>61.053257142857099</v>
      </c>
      <c r="F172">
        <v>0</v>
      </c>
      <c r="G172">
        <v>0</v>
      </c>
      <c r="H172">
        <v>0.05</v>
      </c>
      <c r="I172">
        <v>0</v>
      </c>
      <c r="K172" s="2"/>
      <c r="L172" s="2"/>
      <c r="P172" s="2"/>
      <c r="Q172" s="2"/>
      <c r="R172" s="2"/>
      <c r="T172" s="2">
        <f t="shared" si="30"/>
        <v>5.4422659999981988</v>
      </c>
      <c r="U172">
        <v>32194.5988191</v>
      </c>
      <c r="V172">
        <v>117.148439999999</v>
      </c>
      <c r="W172">
        <v>180.66919999999999</v>
      </c>
      <c r="X172">
        <f t="shared" si="31"/>
        <v>140.66311999999999</v>
      </c>
      <c r="Z172">
        <f t="shared" si="32"/>
        <v>154.13875999999999</v>
      </c>
      <c r="AA172">
        <f t="shared" si="33"/>
        <v>151.77165130705532</v>
      </c>
      <c r="AB172">
        <f t="shared" si="34"/>
        <v>2.3671086929446687</v>
      </c>
    </row>
    <row r="173" spans="1:28" x14ac:dyDescent="0.3">
      <c r="A173">
        <f t="shared" si="27"/>
        <v>30.675200003315695</v>
      </c>
      <c r="B173">
        <f t="shared" si="35"/>
        <v>53.896000000000299</v>
      </c>
      <c r="C173">
        <v>32191.739609200002</v>
      </c>
      <c r="D173">
        <v>145.33036571428499</v>
      </c>
      <c r="E173">
        <v>61.592217142857102</v>
      </c>
      <c r="F173">
        <v>0</v>
      </c>
      <c r="G173">
        <v>0</v>
      </c>
      <c r="H173">
        <v>0.05</v>
      </c>
      <c r="I173">
        <v>0</v>
      </c>
      <c r="K173" s="2"/>
      <c r="L173" s="2"/>
      <c r="P173" s="2"/>
      <c r="Q173" s="2"/>
      <c r="R173" s="2"/>
      <c r="T173" s="2">
        <f t="shared" si="30"/>
        <v>5.4893172999982198</v>
      </c>
      <c r="U173">
        <v>32194.6458704</v>
      </c>
      <c r="V173">
        <v>116.530799999999</v>
      </c>
      <c r="W173">
        <v>181.909559999999</v>
      </c>
      <c r="X173">
        <f t="shared" si="31"/>
        <v>141.90347999999901</v>
      </c>
      <c r="Z173">
        <f t="shared" si="32"/>
        <v>155.37911999999901</v>
      </c>
      <c r="AA173">
        <f t="shared" si="33"/>
        <v>153.76961727791618</v>
      </c>
      <c r="AB173">
        <f t="shared" si="34"/>
        <v>1.6095027220828229</v>
      </c>
    </row>
    <row r="174" spans="1:28" x14ac:dyDescent="0.3">
      <c r="A174">
        <f t="shared" si="27"/>
        <v>30.920599998353282</v>
      </c>
      <c r="B174">
        <f t="shared" si="35"/>
        <v>54.943999999999704</v>
      </c>
      <c r="C174">
        <v>32191.7705298</v>
      </c>
      <c r="D174">
        <v>144.432285714285</v>
      </c>
      <c r="E174">
        <v>62.141657142857099</v>
      </c>
      <c r="F174">
        <v>0</v>
      </c>
      <c r="G174">
        <v>0</v>
      </c>
      <c r="H174">
        <v>0.05</v>
      </c>
      <c r="I174">
        <v>0</v>
      </c>
      <c r="K174" s="2"/>
      <c r="L174" s="2"/>
      <c r="P174" s="2"/>
      <c r="Q174" s="2"/>
      <c r="R174" s="2"/>
      <c r="T174" s="2">
        <f t="shared" si="30"/>
        <v>5.5048804999969434</v>
      </c>
      <c r="U174">
        <v>32194.661433599998</v>
      </c>
      <c r="V174">
        <v>115.91807999999899</v>
      </c>
      <c r="W174">
        <v>183.17088000000001</v>
      </c>
      <c r="X174">
        <f t="shared" si="31"/>
        <v>143.16480000000001</v>
      </c>
      <c r="Z174">
        <f t="shared" si="32"/>
        <v>156.64044000000001</v>
      </c>
      <c r="AA174">
        <f t="shared" si="33"/>
        <v>154.43090015246668</v>
      </c>
      <c r="AB174">
        <f t="shared" si="34"/>
        <v>2.2095398475333354</v>
      </c>
    </row>
    <row r="175" spans="1:28" x14ac:dyDescent="0.3">
      <c r="A175">
        <f t="shared" si="27"/>
        <v>31.503800000791671</v>
      </c>
      <c r="B175">
        <f t="shared" si="35"/>
        <v>97.500000000000142</v>
      </c>
      <c r="C175">
        <v>32191.802033600001</v>
      </c>
      <c r="D175">
        <v>143.906325714285</v>
      </c>
      <c r="E175">
        <v>63.1166571428571</v>
      </c>
      <c r="F175">
        <v>0</v>
      </c>
      <c r="G175">
        <v>0</v>
      </c>
      <c r="H175">
        <v>0.05</v>
      </c>
      <c r="I175">
        <v>0</v>
      </c>
      <c r="K175" s="2"/>
      <c r="L175" s="2"/>
      <c r="P175" s="2"/>
      <c r="Q175" s="2"/>
      <c r="R175" s="2"/>
      <c r="T175" s="2">
        <f t="shared" si="30"/>
        <v>5.5368313999970269</v>
      </c>
      <c r="U175">
        <v>32194.693384499999</v>
      </c>
      <c r="V175">
        <v>115.119994285714</v>
      </c>
      <c r="W175">
        <v>184.282702857142</v>
      </c>
      <c r="X175">
        <f t="shared" si="31"/>
        <v>144.276622857142</v>
      </c>
      <c r="Z175">
        <f t="shared" si="32"/>
        <v>157.752262857142</v>
      </c>
      <c r="AA175">
        <f t="shared" si="33"/>
        <v>155.78912844099128</v>
      </c>
      <c r="AB175">
        <f t="shared" si="34"/>
        <v>1.9631344161507229</v>
      </c>
    </row>
    <row r="176" spans="1:28" x14ac:dyDescent="0.3">
      <c r="A176">
        <f t="shared" si="27"/>
        <v>30.45159999965108</v>
      </c>
      <c r="B176">
        <f t="shared" si="35"/>
        <v>100.53200000000047</v>
      </c>
      <c r="C176">
        <v>32191.832485200001</v>
      </c>
      <c r="D176">
        <v>143.33428571428499</v>
      </c>
      <c r="E176">
        <v>64.121977142857105</v>
      </c>
      <c r="F176">
        <v>0</v>
      </c>
      <c r="G176">
        <v>0</v>
      </c>
      <c r="H176">
        <v>0.05</v>
      </c>
      <c r="I176">
        <v>0</v>
      </c>
      <c r="K176" s="2"/>
      <c r="L176" s="2"/>
      <c r="P176" s="2"/>
      <c r="Q176" s="2"/>
      <c r="R176" s="2"/>
      <c r="T176" s="2">
        <f t="shared" si="30"/>
        <v>5.5683704999973997</v>
      </c>
      <c r="U176">
        <v>32194.724923599999</v>
      </c>
      <c r="V176">
        <v>113.84639999999899</v>
      </c>
      <c r="W176">
        <v>184.9502</v>
      </c>
      <c r="X176">
        <f t="shared" si="31"/>
        <v>144.94412</v>
      </c>
      <c r="Z176">
        <f t="shared" si="32"/>
        <v>158.41976</v>
      </c>
      <c r="AA176">
        <f t="shared" si="33"/>
        <v>157.13066476724677</v>
      </c>
      <c r="AB176">
        <f t="shared" si="34"/>
        <v>1.2890952327532261</v>
      </c>
    </row>
    <row r="177" spans="1:28" x14ac:dyDescent="0.3">
      <c r="A177">
        <f t="shared" si="27"/>
        <v>31.139899998379406</v>
      </c>
      <c r="B177">
        <f t="shared" si="35"/>
        <v>99.483999999999639</v>
      </c>
      <c r="C177">
        <v>32191.863625099999</v>
      </c>
      <c r="D177">
        <v>142.72780571428501</v>
      </c>
      <c r="E177">
        <v>65.116817142857101</v>
      </c>
      <c r="F177">
        <v>0</v>
      </c>
      <c r="G177">
        <v>0</v>
      </c>
      <c r="H177">
        <v>0.05</v>
      </c>
      <c r="I177">
        <v>0</v>
      </c>
      <c r="K177" s="2"/>
      <c r="L177" s="2"/>
      <c r="P177" s="2"/>
      <c r="Q177" s="2"/>
      <c r="R177" s="2"/>
      <c r="T177" s="2">
        <f t="shared" si="30"/>
        <v>5.616009599998506</v>
      </c>
      <c r="U177">
        <v>32194.7725627</v>
      </c>
      <c r="V177">
        <v>112.69899428571399</v>
      </c>
      <c r="W177">
        <v>185.748697142857</v>
      </c>
      <c r="X177">
        <f t="shared" si="31"/>
        <v>145.742617142857</v>
      </c>
      <c r="Z177">
        <f t="shared" si="32"/>
        <v>159.218257142857</v>
      </c>
      <c r="AA177">
        <f t="shared" si="33"/>
        <v>159.15851486896514</v>
      </c>
      <c r="AB177">
        <f t="shared" si="34"/>
        <v>5.9742273891856712E-2</v>
      </c>
    </row>
    <row r="178" spans="1:28" x14ac:dyDescent="0.3">
      <c r="A178">
        <f t="shared" si="27"/>
        <v>31.482900001719827</v>
      </c>
      <c r="B178">
        <f t="shared" si="35"/>
        <v>101.05599999999981</v>
      </c>
      <c r="C178">
        <v>32191.895108000001</v>
      </c>
      <c r="D178">
        <v>142.07704571428499</v>
      </c>
      <c r="E178">
        <v>66.1273771428571</v>
      </c>
      <c r="F178">
        <v>0</v>
      </c>
      <c r="G178">
        <v>0</v>
      </c>
      <c r="H178">
        <v>0.05</v>
      </c>
      <c r="I178">
        <v>0</v>
      </c>
      <c r="K178" s="2"/>
      <c r="L178" s="2"/>
      <c r="P178" s="2"/>
      <c r="Q178" s="2"/>
      <c r="R178" s="2"/>
      <c r="T178" s="2">
        <f t="shared" si="30"/>
        <v>5.6313807999977143</v>
      </c>
      <c r="U178">
        <v>32194.787933899999</v>
      </c>
      <c r="V178">
        <v>112.112194285714</v>
      </c>
      <c r="W178">
        <v>187.08113714285699</v>
      </c>
      <c r="X178">
        <f t="shared" si="31"/>
        <v>147.07505714285699</v>
      </c>
      <c r="Z178">
        <f t="shared" si="32"/>
        <v>160.55069714285699</v>
      </c>
      <c r="AA178">
        <f t="shared" si="33"/>
        <v>159.81319299377017</v>
      </c>
      <c r="AB178">
        <f t="shared" si="34"/>
        <v>0.73750414908681705</v>
      </c>
    </row>
    <row r="179" spans="1:28" x14ac:dyDescent="0.3">
      <c r="A179">
        <f t="shared" si="27"/>
        <v>46.729900001082569</v>
      </c>
      <c r="B179">
        <f t="shared" si="35"/>
        <v>100.0079999999997</v>
      </c>
      <c r="C179">
        <v>32191.941837900002</v>
      </c>
      <c r="D179">
        <v>141.40660571428501</v>
      </c>
      <c r="E179">
        <v>67.127457142857097</v>
      </c>
      <c r="F179">
        <v>0</v>
      </c>
      <c r="G179">
        <v>0</v>
      </c>
      <c r="H179">
        <v>0.05</v>
      </c>
      <c r="I179">
        <v>0</v>
      </c>
      <c r="K179" s="2"/>
      <c r="L179" s="2"/>
      <c r="P179" s="2"/>
      <c r="Q179" s="2"/>
      <c r="R179" s="2"/>
      <c r="T179" s="2">
        <f t="shared" si="30"/>
        <v>5.6790191999971285</v>
      </c>
      <c r="U179">
        <v>32194.835572299999</v>
      </c>
      <c r="V179">
        <v>111.58935428571399</v>
      </c>
      <c r="W179">
        <v>188.371657142857</v>
      </c>
      <c r="X179">
        <f t="shared" si="31"/>
        <v>148.36557714285701</v>
      </c>
      <c r="Z179">
        <f t="shared" si="32"/>
        <v>161.841217142857</v>
      </c>
      <c r="AA179">
        <f t="shared" si="33"/>
        <v>161.84329533276824</v>
      </c>
      <c r="AB179">
        <f t="shared" si="34"/>
        <v>2.0781899112307656E-3</v>
      </c>
    </row>
    <row r="180" spans="1:28" x14ac:dyDescent="0.3">
      <c r="A180">
        <f t="shared" si="27"/>
        <v>31.760999998368789</v>
      </c>
      <c r="B180">
        <f t="shared" si="35"/>
        <v>101.57999999999987</v>
      </c>
      <c r="C180">
        <v>32191.9735989</v>
      </c>
      <c r="D180">
        <v>140.711565714285</v>
      </c>
      <c r="E180">
        <v>68.143257142857095</v>
      </c>
      <c r="F180">
        <v>0</v>
      </c>
      <c r="G180">
        <v>0</v>
      </c>
      <c r="H180">
        <v>0.05</v>
      </c>
      <c r="I180">
        <v>0</v>
      </c>
      <c r="K180" s="2"/>
      <c r="L180" s="2"/>
      <c r="P180" s="2"/>
      <c r="Q180" s="2"/>
      <c r="R180" s="2"/>
      <c r="T180" s="2">
        <f t="shared" si="30"/>
        <v>5.7110984999999346</v>
      </c>
      <c r="U180">
        <v>32194.867651600001</v>
      </c>
      <c r="V180">
        <v>111.07143428571401</v>
      </c>
      <c r="W180">
        <v>189.656937142857</v>
      </c>
      <c r="X180">
        <f t="shared" si="31"/>
        <v>149.65085714285701</v>
      </c>
      <c r="Z180">
        <f t="shared" si="32"/>
        <v>163.126497142857</v>
      </c>
      <c r="AA180">
        <f t="shared" si="33"/>
        <v>163.21128461667948</v>
      </c>
      <c r="AB180">
        <f t="shared" si="34"/>
        <v>8.4787473822473203E-2</v>
      </c>
    </row>
    <row r="181" spans="1:28" x14ac:dyDescent="0.3">
      <c r="A181">
        <f t="shared" si="27"/>
        <v>15.869899998506298</v>
      </c>
      <c r="B181">
        <f t="shared" si="35"/>
        <v>101.57999999999987</v>
      </c>
      <c r="C181">
        <v>32191.989468799999</v>
      </c>
      <c r="D181">
        <v>140.006685714285</v>
      </c>
      <c r="E181">
        <v>69.159057142857094</v>
      </c>
      <c r="F181">
        <v>0</v>
      </c>
      <c r="G181">
        <v>0</v>
      </c>
      <c r="H181">
        <v>0.05</v>
      </c>
      <c r="I181">
        <v>0</v>
      </c>
      <c r="K181" s="2"/>
      <c r="L181" s="2"/>
      <c r="P181" s="2"/>
      <c r="Q181" s="2"/>
      <c r="R181" s="2"/>
      <c r="T181" s="2">
        <f t="shared" si="30"/>
        <v>5.7417525999990175</v>
      </c>
      <c r="U181">
        <v>32194.8983057</v>
      </c>
      <c r="V181">
        <v>110.689679999999</v>
      </c>
      <c r="W181">
        <v>191.02552</v>
      </c>
      <c r="X181">
        <f t="shared" si="31"/>
        <v>151.01944</v>
      </c>
      <c r="Z181">
        <f t="shared" si="32"/>
        <v>164.49508</v>
      </c>
      <c r="AA181">
        <f t="shared" si="33"/>
        <v>164.51918147050461</v>
      </c>
      <c r="AB181">
        <f t="shared" si="34"/>
        <v>2.4101470504604094E-2</v>
      </c>
    </row>
    <row r="182" spans="1:28" x14ac:dyDescent="0.3">
      <c r="A182">
        <f t="shared" si="27"/>
        <v>30.141600000206381</v>
      </c>
      <c r="B182">
        <f t="shared" si="35"/>
        <v>59.660000000000935</v>
      </c>
      <c r="C182">
        <v>32192.019610399999</v>
      </c>
      <c r="D182">
        <v>138.87244571428499</v>
      </c>
      <c r="E182">
        <v>69.755657142857103</v>
      </c>
      <c r="F182">
        <v>0</v>
      </c>
      <c r="G182">
        <v>0</v>
      </c>
      <c r="H182">
        <v>0.05</v>
      </c>
      <c r="I182">
        <v>0</v>
      </c>
      <c r="K182" s="2"/>
      <c r="L182" s="2"/>
      <c r="P182" s="2"/>
      <c r="Q182" s="2"/>
      <c r="R182" s="2"/>
      <c r="T182" s="2">
        <f t="shared" si="30"/>
        <v>5.7729537999985041</v>
      </c>
      <c r="U182">
        <v>32194.9295069</v>
      </c>
      <c r="V182">
        <v>110.60471999999901</v>
      </c>
      <c r="W182">
        <v>192.66412</v>
      </c>
      <c r="X182">
        <f t="shared" si="31"/>
        <v>152.65804</v>
      </c>
      <c r="Z182">
        <f t="shared" si="32"/>
        <v>166.13368</v>
      </c>
      <c r="AA182">
        <f t="shared" si="33"/>
        <v>165.85109101553377</v>
      </c>
      <c r="AB182">
        <f t="shared" si="34"/>
        <v>0.28258898446622993</v>
      </c>
    </row>
    <row r="183" spans="1:28" x14ac:dyDescent="0.3">
      <c r="A183">
        <f t="shared" si="27"/>
        <v>31.198100001347484</v>
      </c>
      <c r="B183">
        <f t="shared" si="35"/>
        <v>59.659999999999513</v>
      </c>
      <c r="C183">
        <v>32192.0508085</v>
      </c>
      <c r="D183">
        <v>137.71360571428499</v>
      </c>
      <c r="E183">
        <v>70.352257142857098</v>
      </c>
      <c r="F183">
        <v>0</v>
      </c>
      <c r="G183">
        <v>0</v>
      </c>
      <c r="H183">
        <v>0.05</v>
      </c>
      <c r="I183">
        <v>0</v>
      </c>
      <c r="K183" s="2"/>
      <c r="L183" s="2"/>
      <c r="P183" s="2"/>
      <c r="Q183" s="2"/>
      <c r="R183" s="2"/>
      <c r="T183" s="2">
        <f t="shared" si="30"/>
        <v>5.804222499999014</v>
      </c>
      <c r="U183">
        <v>32194.9607756</v>
      </c>
      <c r="V183">
        <v>110.544359999999</v>
      </c>
      <c r="W183">
        <v>194.28175999999999</v>
      </c>
      <c r="X183">
        <f t="shared" si="31"/>
        <v>154.27567999999999</v>
      </c>
      <c r="Z183">
        <f t="shared" si="32"/>
        <v>167.75131999999999</v>
      </c>
      <c r="AA183">
        <f t="shared" si="33"/>
        <v>167.18654411723597</v>
      </c>
      <c r="AB183">
        <f t="shared" si="34"/>
        <v>0.56477588276402457</v>
      </c>
    </row>
    <row r="184" spans="1:28" x14ac:dyDescent="0.3">
      <c r="A184">
        <f t="shared" si="27"/>
        <v>31.388600000354927</v>
      </c>
      <c r="B184">
        <f t="shared" si="35"/>
        <v>98.135999999999513</v>
      </c>
      <c r="C184">
        <v>32192.0821971</v>
      </c>
      <c r="D184">
        <v>136.93852571428499</v>
      </c>
      <c r="E184">
        <v>71.333617142857094</v>
      </c>
      <c r="F184">
        <v>0</v>
      </c>
      <c r="G184">
        <v>0</v>
      </c>
      <c r="H184">
        <v>0.05</v>
      </c>
      <c r="I184">
        <v>0</v>
      </c>
      <c r="K184" s="2"/>
      <c r="L184" s="2"/>
      <c r="P184" s="2"/>
      <c r="Q184" s="2"/>
      <c r="R184" s="2"/>
      <c r="T184" s="2">
        <f t="shared" si="30"/>
        <v>5.8355389999996987</v>
      </c>
      <c r="U184">
        <v>32194.992092100001</v>
      </c>
      <c r="V184">
        <v>110.50859999999901</v>
      </c>
      <c r="W184">
        <v>195.88368</v>
      </c>
      <c r="X184">
        <f t="shared" si="31"/>
        <v>155.8776</v>
      </c>
      <c r="Z184">
        <f t="shared" si="32"/>
        <v>169.35324</v>
      </c>
      <c r="AA184">
        <f t="shared" si="33"/>
        <v>168.52468733741051</v>
      </c>
      <c r="AB184">
        <f t="shared" si="34"/>
        <v>0.82855266258948745</v>
      </c>
    </row>
    <row r="185" spans="1:28" x14ac:dyDescent="0.3">
      <c r="A185">
        <f t="shared" si="27"/>
        <v>31.595100001140963</v>
      </c>
      <c r="B185">
        <f t="shared" si="35"/>
        <v>98.136000000000934</v>
      </c>
      <c r="C185">
        <v>32192.113792200002</v>
      </c>
      <c r="D185">
        <v>136.138845714285</v>
      </c>
      <c r="E185">
        <v>72.314977142857103</v>
      </c>
      <c r="F185">
        <v>0</v>
      </c>
      <c r="G185">
        <v>0</v>
      </c>
      <c r="H185">
        <v>0.05</v>
      </c>
      <c r="I185">
        <v>0</v>
      </c>
      <c r="K185" s="2"/>
      <c r="L185" s="2"/>
      <c r="P185" s="2"/>
      <c r="Q185" s="2"/>
      <c r="R185" s="2"/>
      <c r="T185" s="2">
        <f t="shared" si="30"/>
        <v>5.866018199998507</v>
      </c>
      <c r="U185">
        <v>32195.0225713</v>
      </c>
      <c r="V185">
        <v>110.497439999999</v>
      </c>
      <c r="W185">
        <v>197.46987999999999</v>
      </c>
      <c r="X185">
        <f t="shared" si="31"/>
        <v>157.46379999999999</v>
      </c>
      <c r="Z185">
        <f t="shared" si="32"/>
        <v>170.93943999999999</v>
      </c>
      <c r="AA185">
        <f t="shared" si="33"/>
        <v>169.82766168932548</v>
      </c>
      <c r="AB185">
        <f t="shared" si="34"/>
        <v>1.1117783106745094</v>
      </c>
    </row>
    <row r="186" spans="1:28" x14ac:dyDescent="0.3">
      <c r="A186">
        <f t="shared" si="27"/>
        <v>46.699099999386817</v>
      </c>
      <c r="B186">
        <f t="shared" si="35"/>
        <v>120.61428571428934</v>
      </c>
      <c r="C186">
        <v>32192.160491300001</v>
      </c>
      <c r="D186">
        <v>135.54739999999899</v>
      </c>
      <c r="E186">
        <v>73.521119999999996</v>
      </c>
      <c r="F186">
        <v>0</v>
      </c>
      <c r="G186">
        <v>0</v>
      </c>
      <c r="H186">
        <v>0.05</v>
      </c>
      <c r="I186">
        <v>0</v>
      </c>
      <c r="K186" s="2"/>
      <c r="L186" s="2"/>
      <c r="P186" s="2"/>
      <c r="Q186" s="2"/>
      <c r="R186" s="2"/>
      <c r="T186" s="2">
        <f t="shared" si="30"/>
        <v>5.9123812999969232</v>
      </c>
      <c r="U186">
        <v>32195.068934399998</v>
      </c>
      <c r="V186">
        <v>110.496119999999</v>
      </c>
      <c r="W186">
        <v>199.03512000000001</v>
      </c>
      <c r="X186">
        <f t="shared" si="31"/>
        <v>159.02904000000001</v>
      </c>
      <c r="Z186">
        <f t="shared" si="32"/>
        <v>172.50468000000001</v>
      </c>
      <c r="AA186">
        <f t="shared" si="33"/>
        <v>171.81078674985508</v>
      </c>
      <c r="AB186">
        <f t="shared" si="34"/>
        <v>0.69389325014492442</v>
      </c>
    </row>
    <row r="187" spans="1:28" x14ac:dyDescent="0.3">
      <c r="A187">
        <f t="shared" si="27"/>
        <v>31.571699997584801</v>
      </c>
      <c r="B187">
        <f t="shared" si="35"/>
        <v>137.65999999998968</v>
      </c>
      <c r="C187">
        <v>32192.192062999999</v>
      </c>
      <c r="D187">
        <v>135.101959999999</v>
      </c>
      <c r="E187">
        <v>74.897719999999893</v>
      </c>
      <c r="F187">
        <v>0</v>
      </c>
      <c r="G187">
        <v>0</v>
      </c>
      <c r="H187">
        <v>0.05</v>
      </c>
      <c r="I187">
        <v>0</v>
      </c>
      <c r="K187" s="2"/>
      <c r="L187" s="2"/>
      <c r="P187" s="2"/>
      <c r="Q187" s="2"/>
      <c r="R187" s="2"/>
      <c r="T187" s="2">
        <f t="shared" si="30"/>
        <v>5.9430704999977024</v>
      </c>
      <c r="U187">
        <v>32195.099623599999</v>
      </c>
      <c r="V187">
        <v>110.4948</v>
      </c>
      <c r="W187">
        <v>200.58464000000001</v>
      </c>
      <c r="X187">
        <f t="shared" si="31"/>
        <v>160.57856000000001</v>
      </c>
      <c r="Z187">
        <f t="shared" si="32"/>
        <v>174.05420000000001</v>
      </c>
      <c r="AA187">
        <f t="shared" si="33"/>
        <v>173.12420305528616</v>
      </c>
      <c r="AB187">
        <f t="shared" si="34"/>
        <v>0.92999694471384942</v>
      </c>
    </row>
    <row r="188" spans="1:28" x14ac:dyDescent="0.3">
      <c r="A188">
        <f t="shared" si="27"/>
        <v>30.578300000343006</v>
      </c>
      <c r="B188">
        <f t="shared" si="35"/>
        <v>138.18400000001105</v>
      </c>
      <c r="C188">
        <v>32192.222641299999</v>
      </c>
      <c r="D188">
        <v>134.63191999999901</v>
      </c>
      <c r="E188">
        <v>76.279560000000004</v>
      </c>
      <c r="F188">
        <v>0</v>
      </c>
      <c r="G188">
        <v>0</v>
      </c>
      <c r="H188">
        <v>0.05</v>
      </c>
      <c r="I188">
        <v>0</v>
      </c>
      <c r="K188" s="2"/>
      <c r="L188" s="2"/>
      <c r="P188" s="2"/>
      <c r="Q188" s="2"/>
      <c r="R188" s="2"/>
      <c r="T188" s="2">
        <f t="shared" si="30"/>
        <v>5.9586824999969394</v>
      </c>
      <c r="U188">
        <v>32195.115235599998</v>
      </c>
      <c r="V188">
        <v>110.4984</v>
      </c>
      <c r="W188">
        <v>202.11320000000001</v>
      </c>
      <c r="X188">
        <f t="shared" si="31"/>
        <v>162.10712000000001</v>
      </c>
      <c r="Z188">
        <f t="shared" si="32"/>
        <v>175.58276000000001</v>
      </c>
      <c r="AA188">
        <f t="shared" si="33"/>
        <v>173.7925711081225</v>
      </c>
      <c r="AB188">
        <f t="shared" si="34"/>
        <v>1.7901888918775057</v>
      </c>
    </row>
    <row r="189" spans="1:28" x14ac:dyDescent="0.3">
      <c r="A189">
        <f t="shared" si="27"/>
        <v>29.845400000340305</v>
      </c>
      <c r="B189">
        <f t="shared" si="35"/>
        <v>138.18399999999968</v>
      </c>
      <c r="C189">
        <v>32192.252486699999</v>
      </c>
      <c r="D189">
        <v>134.13727999999901</v>
      </c>
      <c r="E189">
        <v>77.6614</v>
      </c>
      <c r="F189">
        <v>0</v>
      </c>
      <c r="G189">
        <v>0</v>
      </c>
      <c r="H189">
        <v>0.05</v>
      </c>
      <c r="I189">
        <v>0</v>
      </c>
      <c r="K189" s="2"/>
      <c r="L189" s="2"/>
      <c r="P189" s="2"/>
      <c r="Q189" s="2"/>
      <c r="R189" s="2"/>
      <c r="T189" s="2">
        <f t="shared" si="30"/>
        <v>5.9898167999999714</v>
      </c>
      <c r="U189">
        <v>32195.146369900001</v>
      </c>
      <c r="V189">
        <v>110.078879999999</v>
      </c>
      <c r="W189">
        <v>203.23604</v>
      </c>
      <c r="X189">
        <f t="shared" si="31"/>
        <v>163.22996000000001</v>
      </c>
      <c r="Z189">
        <f t="shared" si="32"/>
        <v>176.7056</v>
      </c>
      <c r="AA189">
        <f t="shared" si="33"/>
        <v>175.12589321082865</v>
      </c>
      <c r="AB189">
        <f t="shared" si="34"/>
        <v>1.5797067891713539</v>
      </c>
    </row>
    <row r="190" spans="1:28" x14ac:dyDescent="0.3">
      <c r="A190">
        <f t="shared" si="27"/>
        <v>46.486300001561176</v>
      </c>
      <c r="B190">
        <f t="shared" si="35"/>
        <v>137.65999999999963</v>
      </c>
      <c r="C190">
        <v>32192.298973000001</v>
      </c>
      <c r="D190">
        <v>133.60819999999899</v>
      </c>
      <c r="E190">
        <v>79.037999999999997</v>
      </c>
      <c r="F190">
        <v>0</v>
      </c>
      <c r="G190">
        <v>0</v>
      </c>
      <c r="H190">
        <v>0.05</v>
      </c>
      <c r="I190">
        <v>0</v>
      </c>
      <c r="K190" s="2"/>
      <c r="L190" s="2"/>
      <c r="P190" s="2"/>
      <c r="Q190" s="2"/>
      <c r="R190" s="2"/>
      <c r="T190" s="2">
        <f t="shared" si="30"/>
        <v>6.0211084999973536</v>
      </c>
      <c r="U190">
        <v>32195.177661599999</v>
      </c>
      <c r="V190">
        <v>109.250999999999</v>
      </c>
      <c r="W190">
        <v>203.94268</v>
      </c>
      <c r="X190">
        <f t="shared" si="31"/>
        <v>163.9366</v>
      </c>
      <c r="Z190">
        <f t="shared" si="32"/>
        <v>177.41224</v>
      </c>
      <c r="AA190">
        <f t="shared" si="33"/>
        <v>176.466516640306</v>
      </c>
      <c r="AB190">
        <f t="shared" si="34"/>
        <v>0.94572335969400001</v>
      </c>
    </row>
    <row r="191" spans="1:28" x14ac:dyDescent="0.3">
      <c r="A191">
        <f t="shared" si="27"/>
        <v>14.931400000932626</v>
      </c>
      <c r="B191">
        <f t="shared" si="35"/>
        <v>137.13599999998962</v>
      </c>
      <c r="C191">
        <v>32192.313904400002</v>
      </c>
      <c r="D191">
        <v>133.044679999999</v>
      </c>
      <c r="E191">
        <v>80.409359999999893</v>
      </c>
      <c r="F191">
        <v>0</v>
      </c>
      <c r="G191">
        <v>0</v>
      </c>
      <c r="H191">
        <v>0.05</v>
      </c>
      <c r="I191">
        <v>0</v>
      </c>
      <c r="K191" s="2"/>
      <c r="L191" s="2"/>
      <c r="P191" s="2"/>
      <c r="Q191" s="2"/>
      <c r="R191" s="2"/>
      <c r="T191" s="2">
        <f t="shared" si="30"/>
        <v>6.068272699998488</v>
      </c>
      <c r="U191">
        <v>32195.2248258</v>
      </c>
      <c r="V191">
        <v>108.432959999999</v>
      </c>
      <c r="W191">
        <v>204.6336</v>
      </c>
      <c r="X191">
        <f t="shared" si="31"/>
        <v>164.62752</v>
      </c>
      <c r="Z191">
        <f t="shared" si="32"/>
        <v>178.10316</v>
      </c>
      <c r="AA191">
        <f t="shared" si="33"/>
        <v>178.48819489970722</v>
      </c>
      <c r="AB191">
        <f t="shared" si="34"/>
        <v>0.38503489970722171</v>
      </c>
    </row>
    <row r="192" spans="1:28" x14ac:dyDescent="0.3">
      <c r="A192">
        <f t="shared" si="27"/>
        <v>30.597099997976329</v>
      </c>
      <c r="B192">
        <f t="shared" si="35"/>
        <v>136.08800000000087</v>
      </c>
      <c r="C192">
        <v>32192.3445015</v>
      </c>
      <c r="D192">
        <v>132.456559999999</v>
      </c>
      <c r="E192">
        <v>81.770239999999902</v>
      </c>
      <c r="F192">
        <v>0</v>
      </c>
      <c r="G192">
        <v>0</v>
      </c>
      <c r="H192">
        <v>0.05</v>
      </c>
      <c r="I192">
        <v>0</v>
      </c>
      <c r="K192" s="2"/>
      <c r="L192" s="2"/>
      <c r="P192" s="2"/>
      <c r="Q192" s="2"/>
      <c r="R192" s="2"/>
      <c r="T192" s="2">
        <f t="shared" si="30"/>
        <v>6.1002854999969713</v>
      </c>
      <c r="U192">
        <v>32195.256838599998</v>
      </c>
      <c r="V192">
        <v>107.62967999999999</v>
      </c>
      <c r="W192">
        <v>205.30879999999999</v>
      </c>
      <c r="X192">
        <f t="shared" si="31"/>
        <v>165.30271999999999</v>
      </c>
      <c r="Z192">
        <f t="shared" si="32"/>
        <v>178.77835999999999</v>
      </c>
      <c r="AA192">
        <f t="shared" si="33"/>
        <v>179.86110103361739</v>
      </c>
      <c r="AB192">
        <f t="shared" si="34"/>
        <v>1.0827410336173955</v>
      </c>
    </row>
    <row r="193" spans="1:28" x14ac:dyDescent="0.3">
      <c r="A193">
        <f t="shared" si="27"/>
        <v>47.082500001124572</v>
      </c>
      <c r="B193">
        <f t="shared" si="35"/>
        <v>118.51828571429053</v>
      </c>
      <c r="C193">
        <v>32192.391584000001</v>
      </c>
      <c r="D193">
        <v>131.66339428571399</v>
      </c>
      <c r="E193">
        <v>82.955422857142807</v>
      </c>
      <c r="F193">
        <v>0</v>
      </c>
      <c r="G193">
        <v>0</v>
      </c>
      <c r="H193">
        <v>0.05</v>
      </c>
      <c r="I193">
        <v>0</v>
      </c>
      <c r="K193" s="2"/>
      <c r="L193" s="2"/>
      <c r="P193" s="2"/>
      <c r="Q193" s="2"/>
      <c r="R193" s="2"/>
      <c r="T193" s="2">
        <f t="shared" si="30"/>
        <v>6.1315408999980718</v>
      </c>
      <c r="U193">
        <v>32195.288094</v>
      </c>
      <c r="V193">
        <v>106.850999999999</v>
      </c>
      <c r="W193">
        <v>205.96304000000001</v>
      </c>
      <c r="X193">
        <f t="shared" si="31"/>
        <v>165.95696000000001</v>
      </c>
      <c r="Z193">
        <f t="shared" si="32"/>
        <v>179.43260000000001</v>
      </c>
      <c r="AA193">
        <f t="shared" si="33"/>
        <v>181.20204680767552</v>
      </c>
      <c r="AB193">
        <f t="shared" si="34"/>
        <v>1.7694468076755072</v>
      </c>
    </row>
    <row r="194" spans="1:28" x14ac:dyDescent="0.3">
      <c r="A194">
        <f t="shared" si="27"/>
        <v>30.540699997800402</v>
      </c>
      <c r="B194">
        <f t="shared" si="35"/>
        <v>134.61599999999976</v>
      </c>
      <c r="C194">
        <v>32192.422124699999</v>
      </c>
      <c r="D194">
        <v>131.01831428571401</v>
      </c>
      <c r="E194">
        <v>84.301582857142805</v>
      </c>
      <c r="F194">
        <v>0</v>
      </c>
      <c r="G194">
        <v>0</v>
      </c>
      <c r="H194">
        <v>0.05</v>
      </c>
      <c r="I194">
        <v>0</v>
      </c>
      <c r="K194" s="2"/>
      <c r="L194" s="2"/>
      <c r="P194" s="2"/>
      <c r="Q194" s="2"/>
      <c r="R194" s="2"/>
      <c r="T194" s="2">
        <f t="shared" si="30"/>
        <v>6.1631373999989592</v>
      </c>
      <c r="U194">
        <v>32195.3196905</v>
      </c>
      <c r="V194">
        <v>106.374034285714</v>
      </c>
      <c r="W194">
        <v>206.88205714285701</v>
      </c>
      <c r="X194">
        <f t="shared" si="31"/>
        <v>166.87597714285701</v>
      </c>
      <c r="Z194">
        <f t="shared" si="32"/>
        <v>180.35161714285701</v>
      </c>
      <c r="AA194">
        <f t="shared" si="33"/>
        <v>182.55813803638188</v>
      </c>
      <c r="AB194">
        <f t="shared" si="34"/>
        <v>2.2065208935248677</v>
      </c>
    </row>
    <row r="195" spans="1:28" x14ac:dyDescent="0.3">
      <c r="A195">
        <f t="shared" si="27"/>
        <v>31.116400001337752</v>
      </c>
      <c r="B195">
        <f t="shared" si="35"/>
        <v>134.81599999999929</v>
      </c>
      <c r="C195">
        <v>32192.4532411</v>
      </c>
      <c r="D195">
        <v>130.36263428571399</v>
      </c>
      <c r="E195">
        <v>85.649742857142797</v>
      </c>
      <c r="F195">
        <v>0</v>
      </c>
      <c r="G195">
        <v>0</v>
      </c>
      <c r="H195">
        <v>0.05</v>
      </c>
      <c r="I195">
        <v>0</v>
      </c>
      <c r="K195" s="2"/>
      <c r="L195" s="2"/>
      <c r="P195" s="2"/>
      <c r="Q195" s="2"/>
      <c r="R195" s="2"/>
      <c r="T195" s="2">
        <f t="shared" si="30"/>
        <v>6.1937752999983786</v>
      </c>
      <c r="U195">
        <v>32195.3503284</v>
      </c>
      <c r="V195">
        <v>106.30854857142801</v>
      </c>
      <c r="W195">
        <v>208.20043428571401</v>
      </c>
      <c r="X195">
        <f t="shared" si="31"/>
        <v>168.19435428571401</v>
      </c>
      <c r="Z195">
        <f t="shared" si="32"/>
        <v>181.66999428571401</v>
      </c>
      <c r="AA195">
        <f t="shared" si="33"/>
        <v>183.87356639635755</v>
      </c>
      <c r="AB195">
        <f t="shared" si="34"/>
        <v>2.2035721106435346</v>
      </c>
    </row>
    <row r="196" spans="1:28" x14ac:dyDescent="0.3">
      <c r="A196">
        <f t="shared" si="27"/>
        <v>31.281700001272839</v>
      </c>
      <c r="B196">
        <f t="shared" si="35"/>
        <v>109.19371428572049</v>
      </c>
      <c r="C196">
        <v>32192.484522800001</v>
      </c>
      <c r="D196">
        <v>129.46428</v>
      </c>
      <c r="E196">
        <v>86.741680000000002</v>
      </c>
      <c r="F196">
        <v>0</v>
      </c>
      <c r="G196">
        <v>0</v>
      </c>
      <c r="H196">
        <v>0.05</v>
      </c>
      <c r="I196">
        <v>0</v>
      </c>
      <c r="K196" s="2"/>
      <c r="L196" s="2"/>
      <c r="P196" s="2"/>
      <c r="Q196" s="2"/>
      <c r="R196" s="2"/>
      <c r="T196" s="2">
        <f t="shared" si="30"/>
        <v>6.2246678999981668</v>
      </c>
      <c r="U196">
        <v>32195.381221</v>
      </c>
      <c r="V196">
        <v>106.362668571428</v>
      </c>
      <c r="W196">
        <v>209.63767428571401</v>
      </c>
      <c r="X196">
        <f t="shared" si="31"/>
        <v>169.63159428571402</v>
      </c>
      <c r="Z196">
        <f t="shared" si="32"/>
        <v>183.10723428571401</v>
      </c>
      <c r="AA196">
        <f t="shared" si="33"/>
        <v>185.2003968126414</v>
      </c>
      <c r="AB196">
        <f t="shared" si="34"/>
        <v>2.0931625269273866</v>
      </c>
    </row>
    <row r="197" spans="1:28" x14ac:dyDescent="0.3">
      <c r="A197">
        <f t="shared" si="27"/>
        <v>31.328499997471226</v>
      </c>
      <c r="B197">
        <f t="shared" si="35"/>
        <v>129.05199999999013</v>
      </c>
      <c r="C197">
        <v>32192.515851299999</v>
      </c>
      <c r="D197">
        <v>128.78399999999999</v>
      </c>
      <c r="E197">
        <v>88.032199999999904</v>
      </c>
      <c r="F197">
        <v>0</v>
      </c>
      <c r="G197">
        <v>0</v>
      </c>
      <c r="H197">
        <v>0.05</v>
      </c>
      <c r="I197">
        <v>0</v>
      </c>
      <c r="K197" s="2"/>
      <c r="L197" s="2"/>
      <c r="P197" s="2"/>
      <c r="Q197" s="2"/>
      <c r="R197" s="2"/>
      <c r="T197" s="2">
        <f t="shared" si="30"/>
        <v>6.2707940000000235</v>
      </c>
      <c r="U197">
        <v>32195.427347100001</v>
      </c>
      <c r="V197">
        <v>106.43646857142799</v>
      </c>
      <c r="W197">
        <v>211.059194285714</v>
      </c>
      <c r="X197">
        <f t="shared" si="31"/>
        <v>171.053114285714</v>
      </c>
      <c r="Z197">
        <f t="shared" si="32"/>
        <v>184.528754285714</v>
      </c>
      <c r="AA197">
        <f t="shared" si="33"/>
        <v>187.18235111791111</v>
      </c>
      <c r="AB197">
        <f t="shared" si="34"/>
        <v>2.6535968321971097</v>
      </c>
    </row>
    <row r="198" spans="1:28" x14ac:dyDescent="0.3">
      <c r="A198">
        <f t="shared" si="27"/>
        <v>31.049400000483729</v>
      </c>
      <c r="B198">
        <f t="shared" si="35"/>
        <v>164.38400000000968</v>
      </c>
      <c r="C198">
        <v>32192.546900699999</v>
      </c>
      <c r="D198">
        <v>128.49239999999901</v>
      </c>
      <c r="E198">
        <v>89.67604</v>
      </c>
      <c r="F198">
        <v>0</v>
      </c>
      <c r="G198">
        <v>0</v>
      </c>
      <c r="H198">
        <v>0.05</v>
      </c>
      <c r="I198">
        <v>0</v>
      </c>
      <c r="K198" s="2"/>
      <c r="L198" s="2"/>
      <c r="P198" s="2"/>
      <c r="Q198" s="2"/>
      <c r="R198" s="2"/>
      <c r="T198" s="2">
        <f t="shared" si="30"/>
        <v>6.301708699997107</v>
      </c>
      <c r="U198">
        <v>32195.458261799999</v>
      </c>
      <c r="V198">
        <v>106.53486857142801</v>
      </c>
      <c r="W198">
        <v>212.47023428571401</v>
      </c>
      <c r="X198">
        <f t="shared" si="31"/>
        <v>172.46415428571402</v>
      </c>
      <c r="Z198">
        <f t="shared" si="32"/>
        <v>185.93979428571402</v>
      </c>
      <c r="AA198">
        <f t="shared" si="33"/>
        <v>188.51125263381252</v>
      </c>
      <c r="AB198">
        <f t="shared" si="34"/>
        <v>2.5714583480985027</v>
      </c>
    </row>
    <row r="199" spans="1:28" x14ac:dyDescent="0.3">
      <c r="A199">
        <f t="shared" ref="A199:A262" si="40">(C199-C198)*1000</f>
        <v>46.331100002134917</v>
      </c>
      <c r="B199">
        <f t="shared" si="35"/>
        <v>162.28799999998955</v>
      </c>
      <c r="C199">
        <v>32192.593231800001</v>
      </c>
      <c r="D199">
        <v>128.19095999999999</v>
      </c>
      <c r="E199">
        <v>91.298919999999896</v>
      </c>
      <c r="F199">
        <v>0</v>
      </c>
      <c r="G199">
        <v>0</v>
      </c>
      <c r="H199">
        <v>0.05</v>
      </c>
      <c r="I199">
        <v>0</v>
      </c>
      <c r="K199" s="2"/>
      <c r="L199" s="2"/>
      <c r="P199" s="2"/>
      <c r="Q199" s="2"/>
      <c r="R199" s="2"/>
      <c r="T199" s="2">
        <f t="shared" ref="T199:T215" si="41">U199-$U$6</f>
        <v>6.3328524999997171</v>
      </c>
      <c r="U199">
        <v>32195.489405600001</v>
      </c>
      <c r="V199">
        <v>106.657868571428</v>
      </c>
      <c r="W199">
        <v>213.86555428571401</v>
      </c>
      <c r="X199">
        <f t="shared" ref="X199:X215" si="42">W199-$O$3</f>
        <v>173.85947428571401</v>
      </c>
      <c r="Z199">
        <f t="shared" ref="Z199:Z215" si="43">W199-MIN($W$6:$W$215)</f>
        <v>187.33511428571401</v>
      </c>
      <c r="AA199">
        <f t="shared" ref="AA199:AA215" si="44">IF(T199&lt;$AB$3,0,$AB$1*((T199-$AB$3)-$AB$2+($AB$2*(EXP(-1*(T199-$AB$3)/$AB$2)))))</f>
        <v>189.85043900058048</v>
      </c>
      <c r="AB199">
        <f t="shared" ref="AB199:AB215" si="45">ABS(AA199-Z199)</f>
        <v>2.5153247148664661</v>
      </c>
    </row>
    <row r="200" spans="1:28" x14ac:dyDescent="0.3">
      <c r="A200">
        <f t="shared" si="40"/>
        <v>15.07099999798811</v>
      </c>
      <c r="B200">
        <f t="shared" ref="B200:B263" si="46">(E200-E199)*100</f>
        <v>159.14400000001052</v>
      </c>
      <c r="C200">
        <v>32192.608302799999</v>
      </c>
      <c r="D200">
        <v>127.884599999999</v>
      </c>
      <c r="E200">
        <v>92.890360000000001</v>
      </c>
      <c r="F200">
        <v>0</v>
      </c>
      <c r="G200">
        <v>0</v>
      </c>
      <c r="H200">
        <v>0.05</v>
      </c>
      <c r="I200">
        <v>0</v>
      </c>
      <c r="K200" s="2"/>
      <c r="L200" s="2"/>
      <c r="P200" s="2"/>
      <c r="Q200" s="2"/>
      <c r="R200" s="2"/>
      <c r="T200" s="2">
        <f t="shared" si="41"/>
        <v>6.3631413999974029</v>
      </c>
      <c r="U200">
        <v>32195.519694499999</v>
      </c>
      <c r="V200">
        <v>106.800548571428</v>
      </c>
      <c r="W200">
        <v>215.26087428571401</v>
      </c>
      <c r="X200">
        <f t="shared" si="42"/>
        <v>175.25479428571401</v>
      </c>
      <c r="Z200">
        <f t="shared" si="43"/>
        <v>188.73043428571401</v>
      </c>
      <c r="AA200">
        <f t="shared" si="44"/>
        <v>191.15327524596378</v>
      </c>
      <c r="AB200">
        <f t="shared" si="45"/>
        <v>2.422840960249772</v>
      </c>
    </row>
    <row r="201" spans="1:28" x14ac:dyDescent="0.3">
      <c r="A201">
        <f t="shared" si="40"/>
        <v>31.066499999724329</v>
      </c>
      <c r="B201">
        <f t="shared" si="46"/>
        <v>157.0479999999904</v>
      </c>
      <c r="C201">
        <v>32192.639369299999</v>
      </c>
      <c r="D201">
        <v>127.57332</v>
      </c>
      <c r="E201">
        <v>94.460839999999905</v>
      </c>
      <c r="F201">
        <v>0</v>
      </c>
      <c r="G201">
        <v>0</v>
      </c>
      <c r="H201">
        <v>0.05</v>
      </c>
      <c r="I201">
        <v>0</v>
      </c>
      <c r="K201" s="2"/>
      <c r="L201" s="2"/>
      <c r="P201" s="2"/>
      <c r="Q201" s="2"/>
      <c r="R201" s="2"/>
      <c r="T201" s="2">
        <f t="shared" si="41"/>
        <v>6.3943296999968879</v>
      </c>
      <c r="U201">
        <v>32195.550882799998</v>
      </c>
      <c r="V201">
        <v>106.98750857142799</v>
      </c>
      <c r="W201">
        <v>216.64047428571399</v>
      </c>
      <c r="X201">
        <f t="shared" si="42"/>
        <v>176.634394285714</v>
      </c>
      <c r="Z201">
        <f t="shared" si="43"/>
        <v>190.11003428571399</v>
      </c>
      <c r="AA201">
        <f t="shared" si="44"/>
        <v>192.49521123124069</v>
      </c>
      <c r="AB201">
        <f t="shared" si="45"/>
        <v>2.3851769455266947</v>
      </c>
    </row>
    <row r="202" spans="1:28" x14ac:dyDescent="0.3">
      <c r="A202">
        <f t="shared" si="40"/>
        <v>46.724899999389891</v>
      </c>
      <c r="B202">
        <f t="shared" si="46"/>
        <v>154.95200000000011</v>
      </c>
      <c r="C202">
        <v>32192.686094199998</v>
      </c>
      <c r="D202">
        <v>127.26204</v>
      </c>
      <c r="E202">
        <v>96.010359999999906</v>
      </c>
      <c r="F202">
        <v>0</v>
      </c>
      <c r="G202">
        <v>0</v>
      </c>
      <c r="H202">
        <v>0.05</v>
      </c>
      <c r="I202">
        <v>0</v>
      </c>
      <c r="K202" s="2"/>
      <c r="L202" s="2"/>
      <c r="P202" s="2"/>
      <c r="Q202" s="2"/>
      <c r="R202" s="2"/>
      <c r="T202" s="2">
        <f t="shared" si="41"/>
        <v>6.425868399997853</v>
      </c>
      <c r="U202">
        <v>32195.582421499999</v>
      </c>
      <c r="V202">
        <v>107.13510857142801</v>
      </c>
      <c r="W202">
        <v>217.95388</v>
      </c>
      <c r="X202">
        <f t="shared" si="42"/>
        <v>177.9478</v>
      </c>
      <c r="Z202">
        <f t="shared" si="43"/>
        <v>191.42344</v>
      </c>
      <c r="AA202">
        <f t="shared" si="44"/>
        <v>193.85264022460964</v>
      </c>
      <c r="AB202">
        <f t="shared" si="45"/>
        <v>2.4292002246096445</v>
      </c>
    </row>
    <row r="203" spans="1:28" x14ac:dyDescent="0.3">
      <c r="A203">
        <f t="shared" si="40"/>
        <v>15.967800001817523</v>
      </c>
      <c r="B203">
        <f t="shared" si="46"/>
        <v>152.85600000000983</v>
      </c>
      <c r="C203">
        <v>32192.702062</v>
      </c>
      <c r="D203">
        <v>126.94092000000001</v>
      </c>
      <c r="E203">
        <v>97.538920000000005</v>
      </c>
      <c r="F203">
        <v>0</v>
      </c>
      <c r="G203">
        <v>0</v>
      </c>
      <c r="H203">
        <v>0.05</v>
      </c>
      <c r="I203">
        <v>0</v>
      </c>
      <c r="K203" s="2"/>
      <c r="L203" s="2"/>
      <c r="P203" s="2"/>
      <c r="Q203" s="2"/>
      <c r="R203" s="2"/>
      <c r="T203" s="2">
        <f t="shared" si="41"/>
        <v>6.4579204999972717</v>
      </c>
      <c r="U203">
        <v>32195.614473599999</v>
      </c>
      <c r="V203">
        <v>107.341748571428</v>
      </c>
      <c r="W203">
        <v>219.32823999999999</v>
      </c>
      <c r="X203">
        <f t="shared" si="42"/>
        <v>179.32216</v>
      </c>
      <c r="Z203">
        <f t="shared" si="43"/>
        <v>192.7978</v>
      </c>
      <c r="AA203">
        <f t="shared" si="44"/>
        <v>195.23258472697603</v>
      </c>
      <c r="AB203">
        <f t="shared" si="45"/>
        <v>2.4347847269760337</v>
      </c>
    </row>
    <row r="204" spans="1:28" x14ac:dyDescent="0.3">
      <c r="A204">
        <f t="shared" si="40"/>
        <v>46.754200000577839</v>
      </c>
      <c r="B204">
        <f t="shared" si="46"/>
        <v>150.75999999999965</v>
      </c>
      <c r="C204">
        <v>32192.748816200001</v>
      </c>
      <c r="D204">
        <v>126.60996</v>
      </c>
      <c r="E204">
        <v>99.046520000000001</v>
      </c>
      <c r="F204">
        <v>0</v>
      </c>
      <c r="G204">
        <v>0</v>
      </c>
      <c r="H204">
        <v>0.05</v>
      </c>
      <c r="I204">
        <v>0</v>
      </c>
      <c r="K204" s="2"/>
      <c r="L204" s="2"/>
      <c r="P204" s="2"/>
      <c r="Q204" s="2"/>
      <c r="R204" s="2"/>
      <c r="T204" s="2">
        <f t="shared" si="41"/>
        <v>6.4880540999984078</v>
      </c>
      <c r="U204">
        <v>32195.6446072</v>
      </c>
      <c r="V204">
        <v>107.582828571428</v>
      </c>
      <c r="W204">
        <v>220.70784</v>
      </c>
      <c r="X204">
        <f t="shared" si="42"/>
        <v>180.70176000000001</v>
      </c>
      <c r="Z204">
        <f t="shared" si="43"/>
        <v>194.17740000000001</v>
      </c>
      <c r="AA204">
        <f t="shared" si="44"/>
        <v>196.53030756719167</v>
      </c>
      <c r="AB204">
        <f t="shared" si="45"/>
        <v>2.3529075671916644</v>
      </c>
    </row>
    <row r="205" spans="1:28" x14ac:dyDescent="0.3">
      <c r="A205">
        <f t="shared" si="40"/>
        <v>31.108700000913814</v>
      </c>
      <c r="B205">
        <f t="shared" si="46"/>
        <v>148.13999999999936</v>
      </c>
      <c r="C205">
        <v>32192.779924900002</v>
      </c>
      <c r="D205">
        <v>126.27408</v>
      </c>
      <c r="E205">
        <v>100.52791999999999</v>
      </c>
      <c r="F205">
        <v>0</v>
      </c>
      <c r="G205">
        <v>0</v>
      </c>
      <c r="H205">
        <v>0.05</v>
      </c>
      <c r="I205">
        <v>0</v>
      </c>
      <c r="K205" s="2"/>
      <c r="L205" s="2"/>
      <c r="P205" s="2"/>
      <c r="Q205" s="2"/>
      <c r="R205" s="2"/>
      <c r="T205" s="2">
        <f t="shared" si="41"/>
        <v>6.5189054000002216</v>
      </c>
      <c r="U205">
        <v>32195.675458500002</v>
      </c>
      <c r="V205">
        <v>107.838668571428</v>
      </c>
      <c r="W205">
        <v>222.10316</v>
      </c>
      <c r="X205">
        <f t="shared" si="42"/>
        <v>182.09708000000001</v>
      </c>
      <c r="Z205">
        <f t="shared" si="43"/>
        <v>195.57272</v>
      </c>
      <c r="AA205">
        <f t="shared" si="44"/>
        <v>197.85930711496192</v>
      </c>
      <c r="AB205">
        <f t="shared" si="45"/>
        <v>2.2865871149619181</v>
      </c>
    </row>
    <row r="206" spans="1:28" x14ac:dyDescent="0.3">
      <c r="A206">
        <f t="shared" si="40"/>
        <v>29.889299999922514</v>
      </c>
      <c r="B206">
        <f t="shared" si="46"/>
        <v>147.09199999990119</v>
      </c>
      <c r="C206">
        <v>32192.809814200002</v>
      </c>
      <c r="D206">
        <v>125.92344</v>
      </c>
      <c r="E206">
        <v>101.99883999999901</v>
      </c>
      <c r="F206">
        <v>0</v>
      </c>
      <c r="G206">
        <v>0</v>
      </c>
      <c r="H206">
        <v>0.05</v>
      </c>
      <c r="I206">
        <v>0</v>
      </c>
      <c r="K206" s="2"/>
      <c r="L206" s="2"/>
      <c r="P206" s="2"/>
      <c r="Q206" s="2"/>
      <c r="R206" s="2"/>
      <c r="T206" s="2">
        <f t="shared" si="41"/>
        <v>6.5503686999982165</v>
      </c>
      <c r="U206">
        <v>32195.7069218</v>
      </c>
      <c r="V206">
        <v>107.992782857142</v>
      </c>
      <c r="W206">
        <v>223.40993714285699</v>
      </c>
      <c r="X206">
        <f t="shared" si="42"/>
        <v>183.40385714285699</v>
      </c>
      <c r="Z206">
        <f t="shared" si="43"/>
        <v>196.87949714285699</v>
      </c>
      <c r="AA206">
        <f t="shared" si="44"/>
        <v>199.21504517824883</v>
      </c>
      <c r="AB206">
        <f t="shared" si="45"/>
        <v>2.3355480353918381</v>
      </c>
    </row>
    <row r="207" spans="1:28" x14ac:dyDescent="0.3">
      <c r="A207">
        <f t="shared" si="40"/>
        <v>31.162299997959053</v>
      </c>
      <c r="B207">
        <f t="shared" si="46"/>
        <v>186.39199999999931</v>
      </c>
      <c r="C207">
        <v>32192.8409765</v>
      </c>
      <c r="D207">
        <v>125.97264</v>
      </c>
      <c r="E207">
        <v>103.862759999999</v>
      </c>
      <c r="F207">
        <v>0</v>
      </c>
      <c r="G207">
        <v>0</v>
      </c>
      <c r="H207">
        <v>0.05</v>
      </c>
      <c r="I207">
        <v>0</v>
      </c>
      <c r="K207" s="2"/>
      <c r="L207" s="2"/>
      <c r="P207" s="2"/>
      <c r="Q207" s="2"/>
      <c r="R207" s="2"/>
      <c r="T207" s="2">
        <f t="shared" si="41"/>
        <v>6.5820035999968241</v>
      </c>
      <c r="U207">
        <v>32195.738556699998</v>
      </c>
      <c r="V207">
        <v>107.963982857142</v>
      </c>
      <c r="W207">
        <v>224.51361714285699</v>
      </c>
      <c r="X207">
        <f t="shared" si="42"/>
        <v>184.50753714285699</v>
      </c>
      <c r="Z207">
        <f t="shared" si="43"/>
        <v>197.98317714285699</v>
      </c>
      <c r="AA207">
        <f t="shared" si="44"/>
        <v>200.57855016098546</v>
      </c>
      <c r="AB207">
        <f t="shared" si="45"/>
        <v>2.5953730181284698</v>
      </c>
    </row>
    <row r="208" spans="1:28" x14ac:dyDescent="0.3">
      <c r="A208">
        <f t="shared" si="40"/>
        <v>31.098499999643536</v>
      </c>
      <c r="B208">
        <f t="shared" si="46"/>
        <v>184.2960000000005</v>
      </c>
      <c r="C208">
        <v>32192.872074999999</v>
      </c>
      <c r="D208">
        <v>126.03167999999999</v>
      </c>
      <c r="E208">
        <v>105.705719999999</v>
      </c>
      <c r="F208">
        <v>0</v>
      </c>
      <c r="G208">
        <v>0</v>
      </c>
      <c r="H208">
        <v>0.05</v>
      </c>
      <c r="I208">
        <v>0</v>
      </c>
      <c r="K208" s="2"/>
      <c r="L208" s="2"/>
      <c r="P208" s="2"/>
      <c r="Q208" s="2"/>
      <c r="R208" s="2"/>
      <c r="T208" s="2">
        <f t="shared" si="41"/>
        <v>6.6136120999981358</v>
      </c>
      <c r="U208">
        <v>32195.7701652</v>
      </c>
      <c r="V208">
        <v>107.887062857142</v>
      </c>
      <c r="W208">
        <v>225.535777142857</v>
      </c>
      <c r="X208">
        <f t="shared" si="42"/>
        <v>185.529697142857</v>
      </c>
      <c r="Z208">
        <f t="shared" si="43"/>
        <v>199.005337142857</v>
      </c>
      <c r="AA208">
        <f t="shared" si="44"/>
        <v>201.94128164738106</v>
      </c>
      <c r="AB208">
        <f t="shared" si="45"/>
        <v>2.9359445045240591</v>
      </c>
    </row>
    <row r="209" spans="1:28" x14ac:dyDescent="0.3">
      <c r="A209">
        <f t="shared" si="40"/>
        <v>31.027299999550451</v>
      </c>
      <c r="B209">
        <f t="shared" si="46"/>
        <v>144.24800000009981</v>
      </c>
      <c r="C209">
        <v>32192.903102299999</v>
      </c>
      <c r="D209">
        <v>125.6922</v>
      </c>
      <c r="E209">
        <v>107.1482</v>
      </c>
      <c r="F209">
        <v>0</v>
      </c>
      <c r="G209">
        <v>0</v>
      </c>
      <c r="H209">
        <v>0.05</v>
      </c>
      <c r="I209">
        <v>0</v>
      </c>
      <c r="K209" s="2"/>
      <c r="L209" s="2"/>
      <c r="P209" s="2"/>
      <c r="Q209" s="2"/>
      <c r="R209" s="2"/>
      <c r="T209" s="2">
        <f t="shared" si="41"/>
        <v>6.6455360999971163</v>
      </c>
      <c r="U209">
        <v>32195.802089199999</v>
      </c>
      <c r="V209">
        <v>107.452782857142</v>
      </c>
      <c r="W209">
        <v>226.17953714285699</v>
      </c>
      <c r="X209">
        <f t="shared" si="42"/>
        <v>186.17345714285699</v>
      </c>
      <c r="Z209">
        <f t="shared" si="43"/>
        <v>199.64909714285699</v>
      </c>
      <c r="AA209">
        <f t="shared" si="44"/>
        <v>203.31797603979695</v>
      </c>
      <c r="AB209">
        <f t="shared" si="45"/>
        <v>3.6688788969399582</v>
      </c>
    </row>
    <row r="210" spans="1:28" x14ac:dyDescent="0.3">
      <c r="A210">
        <f t="shared" si="40"/>
        <v>46.07400000168127</v>
      </c>
      <c r="B210">
        <f t="shared" si="46"/>
        <v>180.6279999998992</v>
      </c>
      <c r="C210">
        <v>32192.949176300001</v>
      </c>
      <c r="D210">
        <v>125.77583999999899</v>
      </c>
      <c r="E210">
        <v>108.95447999999899</v>
      </c>
      <c r="F210">
        <v>0</v>
      </c>
      <c r="G210">
        <v>0</v>
      </c>
      <c r="H210">
        <v>0.05</v>
      </c>
      <c r="I210">
        <v>0</v>
      </c>
      <c r="K210" s="2"/>
      <c r="L210" s="2"/>
      <c r="P210" s="2"/>
      <c r="Q210" s="2"/>
      <c r="R210" s="2"/>
      <c r="T210" s="2">
        <f t="shared" si="41"/>
        <v>6.6763007999979891</v>
      </c>
      <c r="U210">
        <v>32195.832853899999</v>
      </c>
      <c r="V210">
        <v>107.048022857142</v>
      </c>
      <c r="W210">
        <v>226.83901714285699</v>
      </c>
      <c r="X210">
        <f t="shared" si="42"/>
        <v>186.83293714285699</v>
      </c>
      <c r="Z210">
        <f t="shared" si="43"/>
        <v>200.30857714285699</v>
      </c>
      <c r="AA210">
        <f t="shared" si="44"/>
        <v>204.64501156067215</v>
      </c>
      <c r="AB210">
        <f t="shared" si="45"/>
        <v>4.3364344178151555</v>
      </c>
    </row>
    <row r="211" spans="1:28" x14ac:dyDescent="0.3">
      <c r="A211">
        <f t="shared" si="40"/>
        <v>30.941500001063105</v>
      </c>
      <c r="B211">
        <f t="shared" si="46"/>
        <v>157.10171428580111</v>
      </c>
      <c r="C211">
        <v>32192.980117800002</v>
      </c>
      <c r="D211">
        <v>125.641405714285</v>
      </c>
      <c r="E211">
        <v>110.52549714285701</v>
      </c>
      <c r="F211">
        <v>0</v>
      </c>
      <c r="G211">
        <v>0</v>
      </c>
      <c r="H211">
        <v>0.05</v>
      </c>
      <c r="I211">
        <v>0</v>
      </c>
      <c r="K211" s="2"/>
      <c r="L211" s="2"/>
      <c r="P211" s="2"/>
      <c r="Q211" s="2"/>
      <c r="R211" s="2"/>
      <c r="T211" s="2">
        <f t="shared" si="41"/>
        <v>6.7233848999967449</v>
      </c>
      <c r="U211">
        <v>32195.879937999998</v>
      </c>
      <c r="V211">
        <v>106.68262285714199</v>
      </c>
      <c r="W211">
        <v>227.51945714285699</v>
      </c>
      <c r="X211">
        <f t="shared" si="42"/>
        <v>187.513377142857</v>
      </c>
      <c r="Z211">
        <f t="shared" si="43"/>
        <v>200.98901714285699</v>
      </c>
      <c r="AA211">
        <f t="shared" si="44"/>
        <v>206.67660344312804</v>
      </c>
      <c r="AB211">
        <f t="shared" si="45"/>
        <v>5.6875863002710503</v>
      </c>
    </row>
    <row r="212" spans="1:28" x14ac:dyDescent="0.3">
      <c r="A212">
        <f t="shared" si="40"/>
        <v>31.305099997553043</v>
      </c>
      <c r="B212">
        <f t="shared" si="46"/>
        <v>160.96228571429947</v>
      </c>
      <c r="C212">
        <v>32193.011422899999</v>
      </c>
      <c r="D212">
        <v>125.58396</v>
      </c>
      <c r="E212">
        <v>112.13512</v>
      </c>
      <c r="F212">
        <v>0</v>
      </c>
      <c r="G212">
        <v>0</v>
      </c>
      <c r="H212">
        <v>0.05</v>
      </c>
      <c r="I212">
        <v>0</v>
      </c>
      <c r="K212" s="2"/>
      <c r="L212" s="2"/>
      <c r="P212" s="2"/>
      <c r="Q212" s="2"/>
      <c r="R212" s="2"/>
      <c r="T212" s="2">
        <f t="shared" si="41"/>
        <v>6.7539632999978494</v>
      </c>
      <c r="U212">
        <v>32195.910516399999</v>
      </c>
      <c r="V212">
        <v>106.366422857142</v>
      </c>
      <c r="W212">
        <v>228.220857142857</v>
      </c>
      <c r="X212">
        <f t="shared" si="42"/>
        <v>188.214777142857</v>
      </c>
      <c r="Z212">
        <f t="shared" si="43"/>
        <v>201.690417142857</v>
      </c>
      <c r="AA212">
        <f t="shared" si="44"/>
        <v>207.99639492528803</v>
      </c>
      <c r="AB212">
        <f t="shared" si="45"/>
        <v>6.3059777824310288</v>
      </c>
    </row>
    <row r="213" spans="1:28" x14ac:dyDescent="0.3">
      <c r="A213">
        <f t="shared" si="40"/>
        <v>30.963100001827115</v>
      </c>
      <c r="B213">
        <f t="shared" si="46"/>
        <v>174.86399999999946</v>
      </c>
      <c r="C213">
        <v>32193.042386000001</v>
      </c>
      <c r="D213">
        <v>125.702039999999</v>
      </c>
      <c r="E213">
        <v>113.88376</v>
      </c>
      <c r="F213">
        <v>0</v>
      </c>
      <c r="G213">
        <v>0</v>
      </c>
      <c r="H213">
        <v>0.05</v>
      </c>
      <c r="I213">
        <v>0</v>
      </c>
      <c r="K213" s="2"/>
      <c r="L213" s="2"/>
      <c r="P213" s="2"/>
      <c r="Q213" s="2"/>
      <c r="R213" s="2"/>
      <c r="T213" s="2">
        <f t="shared" si="41"/>
        <v>6.7850825999994413</v>
      </c>
      <c r="U213">
        <v>32195.941635700001</v>
      </c>
      <c r="V213">
        <v>106.08466285714201</v>
      </c>
      <c r="W213">
        <v>228.93273714285701</v>
      </c>
      <c r="X213">
        <f t="shared" si="42"/>
        <v>188.92665714285701</v>
      </c>
      <c r="Z213">
        <f t="shared" si="43"/>
        <v>202.40229714285701</v>
      </c>
      <c r="AA213">
        <f t="shared" si="44"/>
        <v>209.33983883141283</v>
      </c>
      <c r="AB213">
        <f t="shared" si="45"/>
        <v>6.9375416885558252</v>
      </c>
    </row>
    <row r="214" spans="1:28" x14ac:dyDescent="0.3">
      <c r="A214">
        <f t="shared" si="40"/>
        <v>31.89859999838518</v>
      </c>
      <c r="B214">
        <f t="shared" si="46"/>
        <v>172.76799999990118</v>
      </c>
      <c r="C214">
        <v>32193.074284599999</v>
      </c>
      <c r="D214">
        <v>125.82995999999901</v>
      </c>
      <c r="E214">
        <v>115.61143999999901</v>
      </c>
      <c r="F214">
        <v>0</v>
      </c>
      <c r="G214">
        <v>0</v>
      </c>
      <c r="H214">
        <v>0.05</v>
      </c>
      <c r="I214">
        <v>0</v>
      </c>
      <c r="K214" s="2"/>
      <c r="L214" s="2"/>
      <c r="P214" s="2"/>
      <c r="Q214" s="2"/>
      <c r="R214" s="2"/>
      <c r="T214" s="2">
        <f t="shared" si="41"/>
        <v>6.8165682999970159</v>
      </c>
      <c r="U214">
        <v>32195.973121399998</v>
      </c>
      <c r="V214">
        <v>105.847182857142</v>
      </c>
      <c r="W214">
        <v>229.66557714285699</v>
      </c>
      <c r="X214">
        <f t="shared" si="42"/>
        <v>189.65949714285699</v>
      </c>
      <c r="Z214">
        <f t="shared" si="43"/>
        <v>203.13513714285699</v>
      </c>
      <c r="AA214">
        <f t="shared" si="44"/>
        <v>210.69940795740476</v>
      </c>
      <c r="AB214">
        <f t="shared" si="45"/>
        <v>7.5642708145477684</v>
      </c>
    </row>
    <row r="215" spans="1:28" x14ac:dyDescent="0.3">
      <c r="A215">
        <f t="shared" si="40"/>
        <v>77.942200001416495</v>
      </c>
      <c r="B215">
        <f t="shared" si="46"/>
        <v>171.19599999999906</v>
      </c>
      <c r="C215">
        <v>32193.152226800001</v>
      </c>
      <c r="D215">
        <v>125.9628</v>
      </c>
      <c r="E215">
        <v>117.323399999999</v>
      </c>
      <c r="F215">
        <v>0</v>
      </c>
      <c r="G215">
        <v>0</v>
      </c>
      <c r="H215">
        <v>0.05</v>
      </c>
      <c r="I215">
        <v>0</v>
      </c>
      <c r="K215" s="2"/>
      <c r="L215" s="2"/>
      <c r="P215" s="2"/>
      <c r="Q215" s="2"/>
      <c r="R215" s="2"/>
      <c r="T215" s="2">
        <f t="shared" si="41"/>
        <v>6.8342520999976841</v>
      </c>
      <c r="U215">
        <v>32195.990805199999</v>
      </c>
      <c r="V215">
        <v>105.653982857142</v>
      </c>
      <c r="W215">
        <v>230.419377142857</v>
      </c>
      <c r="X215">
        <f t="shared" si="42"/>
        <v>190.413297142857</v>
      </c>
      <c r="Z215">
        <f t="shared" si="43"/>
        <v>203.888937142857</v>
      </c>
      <c r="AA215">
        <f t="shared" si="44"/>
        <v>211.46313662860155</v>
      </c>
      <c r="AB215">
        <f t="shared" si="45"/>
        <v>7.5741994857445434</v>
      </c>
    </row>
    <row r="216" spans="1:28" x14ac:dyDescent="0.3">
      <c r="A216">
        <f t="shared" si="40"/>
        <v>15.224999999190914</v>
      </c>
      <c r="B216">
        <f t="shared" si="46"/>
        <v>169.62400000009978</v>
      </c>
      <c r="C216">
        <v>32193.1674518</v>
      </c>
      <c r="D216">
        <v>126.10055999999901</v>
      </c>
      <c r="E216">
        <v>119.01964</v>
      </c>
      <c r="F216">
        <v>0</v>
      </c>
      <c r="G216">
        <v>0</v>
      </c>
      <c r="H216">
        <v>0.05</v>
      </c>
      <c r="I216">
        <v>0</v>
      </c>
      <c r="K216" s="2"/>
      <c r="L216" s="2"/>
      <c r="P216" s="2"/>
      <c r="Q216" s="2"/>
      <c r="R216" s="2"/>
      <c r="T216" s="2"/>
    </row>
    <row r="217" spans="1:28" x14ac:dyDescent="0.3">
      <c r="A217">
        <f t="shared" si="40"/>
        <v>15.534300000581425</v>
      </c>
      <c r="B217">
        <f t="shared" si="46"/>
        <v>168.57600000000019</v>
      </c>
      <c r="C217">
        <v>32193.182986100001</v>
      </c>
      <c r="D217">
        <v>126.24816</v>
      </c>
      <c r="E217">
        <v>120.7054</v>
      </c>
      <c r="F217">
        <v>0</v>
      </c>
      <c r="G217">
        <v>0</v>
      </c>
      <c r="H217">
        <v>0.05</v>
      </c>
      <c r="I217">
        <v>0</v>
      </c>
      <c r="K217" s="2"/>
      <c r="L217" s="2"/>
      <c r="P217" s="2"/>
      <c r="Q217" s="2"/>
      <c r="R217" s="2"/>
      <c r="T217" s="2"/>
    </row>
    <row r="218" spans="1:28" x14ac:dyDescent="0.3">
      <c r="A218">
        <f t="shared" si="40"/>
        <v>15.781999998580432</v>
      </c>
      <c r="B218">
        <f t="shared" si="46"/>
        <v>168.05200000000013</v>
      </c>
      <c r="C218">
        <v>32193.198768099999</v>
      </c>
      <c r="D218">
        <v>126.410519999999</v>
      </c>
      <c r="E218">
        <v>122.38592</v>
      </c>
      <c r="F218">
        <v>0</v>
      </c>
      <c r="G218">
        <v>0</v>
      </c>
      <c r="H218">
        <v>0.05</v>
      </c>
      <c r="I218">
        <v>0</v>
      </c>
      <c r="K218" s="2"/>
      <c r="L218" s="2"/>
      <c r="P218" s="2"/>
      <c r="Q218" s="2"/>
      <c r="R218" s="2"/>
      <c r="T218" s="2"/>
    </row>
    <row r="219" spans="1:28" x14ac:dyDescent="0.3">
      <c r="A219">
        <f t="shared" si="40"/>
        <v>31.235099999321392</v>
      </c>
      <c r="B219">
        <f t="shared" si="46"/>
        <v>167.00400000000002</v>
      </c>
      <c r="C219">
        <v>32193.230003199998</v>
      </c>
      <c r="D219">
        <v>126.58763999999999</v>
      </c>
      <c r="E219">
        <v>124.05596</v>
      </c>
      <c r="F219">
        <v>0</v>
      </c>
      <c r="G219">
        <v>0</v>
      </c>
      <c r="H219">
        <v>0.05</v>
      </c>
      <c r="I219">
        <v>0</v>
      </c>
      <c r="K219" s="2"/>
      <c r="L219" s="2"/>
      <c r="P219" s="2"/>
      <c r="Q219" s="2"/>
      <c r="R219" s="2"/>
      <c r="T219" s="2"/>
    </row>
    <row r="220" spans="1:28" x14ac:dyDescent="0.3">
      <c r="A220">
        <f t="shared" si="40"/>
        <v>46.598400000220863</v>
      </c>
      <c r="B220">
        <f t="shared" si="46"/>
        <v>166.47999999999996</v>
      </c>
      <c r="C220">
        <v>32193.276601599999</v>
      </c>
      <c r="D220">
        <v>126.76967999999999</v>
      </c>
      <c r="E220">
        <v>125.72076</v>
      </c>
      <c r="F220">
        <v>0</v>
      </c>
      <c r="G220">
        <v>0</v>
      </c>
      <c r="H220">
        <v>0.05</v>
      </c>
      <c r="I220">
        <v>0</v>
      </c>
      <c r="K220" s="2"/>
      <c r="L220" s="2"/>
      <c r="P220" s="2"/>
      <c r="Q220" s="2"/>
      <c r="R220" s="2"/>
      <c r="T220" s="2"/>
    </row>
    <row r="221" spans="1:28" x14ac:dyDescent="0.3">
      <c r="A221">
        <f t="shared" si="40"/>
        <v>16.201800000999356</v>
      </c>
      <c r="B221">
        <f t="shared" si="46"/>
        <v>150.48228571420026</v>
      </c>
      <c r="C221">
        <v>32193.2928034</v>
      </c>
      <c r="D221">
        <v>126.786034285714</v>
      </c>
      <c r="E221">
        <v>127.225582857142</v>
      </c>
      <c r="F221">
        <v>0</v>
      </c>
      <c r="G221">
        <v>0</v>
      </c>
      <c r="H221">
        <v>0.05</v>
      </c>
      <c r="I221">
        <v>0</v>
      </c>
      <c r="K221" s="2"/>
      <c r="L221" s="2"/>
      <c r="P221" s="2"/>
      <c r="Q221" s="2"/>
      <c r="R221" s="2"/>
      <c r="T221" s="2"/>
    </row>
    <row r="222" spans="1:28" x14ac:dyDescent="0.3">
      <c r="A222">
        <f t="shared" si="40"/>
        <v>31.130999999732012</v>
      </c>
      <c r="B222">
        <f t="shared" si="46"/>
        <v>128.00399999999854</v>
      </c>
      <c r="C222">
        <v>32193.323934399999</v>
      </c>
      <c r="D222">
        <v>126.530194285714</v>
      </c>
      <c r="E222">
        <v>128.50562285714199</v>
      </c>
      <c r="F222">
        <v>0</v>
      </c>
      <c r="G222">
        <v>0</v>
      </c>
      <c r="H222">
        <v>0.05</v>
      </c>
      <c r="I222">
        <v>0</v>
      </c>
      <c r="K222" s="2"/>
      <c r="L222" s="2"/>
      <c r="P222" s="2"/>
      <c r="Q222" s="2"/>
      <c r="R222" s="2"/>
      <c r="T222" s="2"/>
    </row>
    <row r="223" spans="1:28" x14ac:dyDescent="0.3">
      <c r="A223">
        <f t="shared" si="40"/>
        <v>47.070500000700122</v>
      </c>
      <c r="B223">
        <f t="shared" si="46"/>
        <v>89.528000000001384</v>
      </c>
      <c r="C223">
        <v>32193.3710049</v>
      </c>
      <c r="D223">
        <v>125.900434285714</v>
      </c>
      <c r="E223">
        <v>129.400902857142</v>
      </c>
      <c r="F223">
        <v>0</v>
      </c>
      <c r="G223">
        <v>0</v>
      </c>
      <c r="H223">
        <v>0.05</v>
      </c>
      <c r="I223">
        <v>0</v>
      </c>
      <c r="K223" s="2"/>
      <c r="L223" s="2"/>
      <c r="P223" s="2"/>
      <c r="Q223" s="2"/>
      <c r="R223" s="2"/>
      <c r="T223" s="2"/>
    </row>
    <row r="224" spans="1:28" x14ac:dyDescent="0.3">
      <c r="A224">
        <f t="shared" si="40"/>
        <v>46.439000001555542</v>
      </c>
      <c r="B224">
        <f t="shared" si="46"/>
        <v>103.95371428570002</v>
      </c>
      <c r="C224">
        <v>32193.417443900002</v>
      </c>
      <c r="D224">
        <v>125.42652</v>
      </c>
      <c r="E224">
        <v>130.440439999999</v>
      </c>
      <c r="F224">
        <v>0</v>
      </c>
      <c r="G224">
        <v>0</v>
      </c>
      <c r="H224">
        <v>0.05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40"/>
        <v>15.674999998736894</v>
      </c>
      <c r="B225">
        <f t="shared" si="46"/>
        <v>147.86228571429945</v>
      </c>
      <c r="C225">
        <v>32193.4331189</v>
      </c>
      <c r="D225">
        <v>125.433034285714</v>
      </c>
      <c r="E225">
        <v>131.91906285714199</v>
      </c>
      <c r="F225">
        <v>0</v>
      </c>
      <c r="G225">
        <v>0</v>
      </c>
      <c r="H225">
        <v>0.05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40"/>
        <v>31.573100000969134</v>
      </c>
      <c r="B226">
        <f t="shared" si="46"/>
        <v>163.33600000000104</v>
      </c>
      <c r="C226">
        <v>32193.464692000001</v>
      </c>
      <c r="D226">
        <v>125.619994285714</v>
      </c>
      <c r="E226">
        <v>133.55242285714201</v>
      </c>
      <c r="F226">
        <v>0</v>
      </c>
      <c r="G226">
        <v>0</v>
      </c>
      <c r="H226">
        <v>0.05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40"/>
        <v>31.775299998116679</v>
      </c>
      <c r="B227">
        <f t="shared" si="46"/>
        <v>163.33599999999819</v>
      </c>
      <c r="C227">
        <v>32193.496467299999</v>
      </c>
      <c r="D227">
        <v>125.811874285714</v>
      </c>
      <c r="E227">
        <v>135.18578285714199</v>
      </c>
      <c r="F227">
        <v>0</v>
      </c>
      <c r="G227">
        <v>0</v>
      </c>
      <c r="H227">
        <v>0.05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40"/>
        <v>31.212099998811027</v>
      </c>
      <c r="B228">
        <f t="shared" si="46"/>
        <v>163.33600000000104</v>
      </c>
      <c r="C228">
        <v>32193.527679399998</v>
      </c>
      <c r="D228">
        <v>125.993914285714</v>
      </c>
      <c r="E228">
        <v>136.819142857142</v>
      </c>
      <c r="F228">
        <v>0</v>
      </c>
      <c r="G228">
        <v>0</v>
      </c>
      <c r="H228">
        <v>0.05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40"/>
        <v>78.367300000536488</v>
      </c>
      <c r="B229">
        <f t="shared" si="46"/>
        <v>162.81199999999956</v>
      </c>
      <c r="C229">
        <v>32193.606046699999</v>
      </c>
      <c r="D229">
        <v>126.205474285714</v>
      </c>
      <c r="E229">
        <v>138.44726285714199</v>
      </c>
      <c r="F229">
        <v>0</v>
      </c>
      <c r="G229">
        <v>0</v>
      </c>
      <c r="H229">
        <v>0.05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40"/>
        <v>15.246800001477823</v>
      </c>
      <c r="B230">
        <f t="shared" si="46"/>
        <v>163.33600000000104</v>
      </c>
      <c r="C230">
        <v>32193.6212935</v>
      </c>
      <c r="D230">
        <v>126.42195428571399</v>
      </c>
      <c r="E230">
        <v>140.080622857142</v>
      </c>
      <c r="F230">
        <v>0</v>
      </c>
      <c r="G230">
        <v>0</v>
      </c>
      <c r="H230">
        <v>0.05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40"/>
        <v>31.355499999335734</v>
      </c>
      <c r="B231">
        <f t="shared" si="46"/>
        <v>163.33600000000104</v>
      </c>
      <c r="C231">
        <v>32193.652649</v>
      </c>
      <c r="D231">
        <v>126.638434285714</v>
      </c>
      <c r="E231">
        <v>141.71398285714201</v>
      </c>
      <c r="F231">
        <v>0</v>
      </c>
      <c r="G231">
        <v>0</v>
      </c>
      <c r="H231">
        <v>0.05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40"/>
        <v>31.076600000233157</v>
      </c>
      <c r="B232">
        <f t="shared" si="46"/>
        <v>164.38399999999831</v>
      </c>
      <c r="C232">
        <v>32193.6837256</v>
      </c>
      <c r="D232">
        <v>126.859834285714</v>
      </c>
      <c r="E232">
        <v>143.357822857142</v>
      </c>
      <c r="F232">
        <v>0</v>
      </c>
      <c r="G232">
        <v>0</v>
      </c>
      <c r="H232">
        <v>0.05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40"/>
        <v>31.312099999922793</v>
      </c>
      <c r="B233">
        <f t="shared" si="46"/>
        <v>165.43200000000127</v>
      </c>
      <c r="C233">
        <v>32193.7150377</v>
      </c>
      <c r="D233">
        <v>127.07631428571401</v>
      </c>
      <c r="E233">
        <v>145.01214285714201</v>
      </c>
      <c r="F233">
        <v>0</v>
      </c>
      <c r="G233">
        <v>0</v>
      </c>
      <c r="H233">
        <v>0.05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40"/>
        <v>30.841899999359157</v>
      </c>
      <c r="B234">
        <f t="shared" si="46"/>
        <v>165.43199999999842</v>
      </c>
      <c r="C234">
        <v>32193.745879599999</v>
      </c>
      <c r="D234">
        <v>127.278034285714</v>
      </c>
      <c r="E234">
        <v>146.66646285714199</v>
      </c>
      <c r="F234">
        <v>0</v>
      </c>
      <c r="G234">
        <v>0</v>
      </c>
      <c r="H234">
        <v>0.05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40"/>
        <v>46.206999999412801</v>
      </c>
      <c r="B235">
        <f t="shared" si="46"/>
        <v>127.4799999999999</v>
      </c>
      <c r="C235">
        <v>32193.792086599999</v>
      </c>
      <c r="D235">
        <v>127.051714285714</v>
      </c>
      <c r="E235">
        <v>147.94126285714199</v>
      </c>
      <c r="F235">
        <v>0</v>
      </c>
      <c r="G235">
        <v>0</v>
      </c>
      <c r="H235">
        <v>0.05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40"/>
        <v>30.966000002081273</v>
      </c>
      <c r="B236">
        <f t="shared" si="46"/>
        <v>126.95600000000127</v>
      </c>
      <c r="C236">
        <v>32193.823052600001</v>
      </c>
      <c r="D236">
        <v>126.80079428571401</v>
      </c>
      <c r="E236">
        <v>149.21082285714201</v>
      </c>
      <c r="F236">
        <v>0</v>
      </c>
      <c r="G236">
        <v>0</v>
      </c>
      <c r="H236">
        <v>0.05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40"/>
        <v>31.036699998367112</v>
      </c>
      <c r="B237">
        <f t="shared" si="46"/>
        <v>103.95371428579949</v>
      </c>
      <c r="C237">
        <v>32193.854089299999</v>
      </c>
      <c r="D237">
        <v>126.30719999999999</v>
      </c>
      <c r="E237">
        <v>150.25036</v>
      </c>
      <c r="F237">
        <v>0</v>
      </c>
      <c r="G237">
        <v>0</v>
      </c>
      <c r="H237">
        <v>0.05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40"/>
        <v>30.990200000815094</v>
      </c>
      <c r="B238">
        <f t="shared" si="46"/>
        <v>103.95371428570002</v>
      </c>
      <c r="C238">
        <v>32193.8850795</v>
      </c>
      <c r="D238">
        <v>125.823445714285</v>
      </c>
      <c r="E238">
        <v>151.289897142857</v>
      </c>
      <c r="F238">
        <v>0</v>
      </c>
      <c r="G238">
        <v>0</v>
      </c>
      <c r="H238">
        <v>0.05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40"/>
        <v>31.395599999086699</v>
      </c>
      <c r="B239">
        <f t="shared" si="46"/>
        <v>149.95828571429968</v>
      </c>
      <c r="C239">
        <v>32193.916475099999</v>
      </c>
      <c r="D239">
        <v>125.810279999999</v>
      </c>
      <c r="E239">
        <v>152.78948</v>
      </c>
      <c r="F239">
        <v>0</v>
      </c>
      <c r="G239">
        <v>0</v>
      </c>
      <c r="H239">
        <v>0.05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40"/>
        <v>31.116699999984121</v>
      </c>
      <c r="B240">
        <f t="shared" si="46"/>
        <v>166.48000000000138</v>
      </c>
      <c r="C240">
        <v>32193.947591799999</v>
      </c>
      <c r="D240">
        <v>125.96771999999901</v>
      </c>
      <c r="E240">
        <v>154.45428000000001</v>
      </c>
      <c r="F240">
        <v>0</v>
      </c>
      <c r="G240">
        <v>0</v>
      </c>
      <c r="H240">
        <v>0.05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40"/>
        <v>46.946300000854535</v>
      </c>
      <c r="B241">
        <f t="shared" si="46"/>
        <v>124.5599999999996</v>
      </c>
      <c r="C241">
        <v>32193.9945381</v>
      </c>
      <c r="D241">
        <v>125.700719999999</v>
      </c>
      <c r="E241">
        <v>155.69988000000001</v>
      </c>
      <c r="F241">
        <v>0</v>
      </c>
      <c r="G241">
        <v>0</v>
      </c>
      <c r="H241">
        <v>0.05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40"/>
        <v>30.319599998620106</v>
      </c>
      <c r="B242">
        <f t="shared" si="46"/>
        <v>128.75200000000007</v>
      </c>
      <c r="C242">
        <v>32194.024857699998</v>
      </c>
      <c r="D242">
        <v>125.384519999999</v>
      </c>
      <c r="E242">
        <v>156.98740000000001</v>
      </c>
      <c r="F242">
        <v>0</v>
      </c>
      <c r="G242">
        <v>0</v>
      </c>
      <c r="H242">
        <v>0.05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40"/>
        <v>30.653100002382416</v>
      </c>
      <c r="B243">
        <f t="shared" si="46"/>
        <v>130.32399999999882</v>
      </c>
      <c r="C243">
        <v>32194.055510800001</v>
      </c>
      <c r="D243">
        <v>125.073239999999</v>
      </c>
      <c r="E243">
        <v>158.29064</v>
      </c>
      <c r="F243">
        <v>0</v>
      </c>
      <c r="G243">
        <v>0</v>
      </c>
      <c r="H243">
        <v>0.05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40"/>
        <v>31.130299998039845</v>
      </c>
      <c r="B244">
        <f t="shared" si="46"/>
        <v>132.41999999999905</v>
      </c>
      <c r="C244">
        <v>32194.086641099999</v>
      </c>
      <c r="D244">
        <v>124.75703999999899</v>
      </c>
      <c r="E244">
        <v>159.61483999999999</v>
      </c>
      <c r="F244">
        <v>0</v>
      </c>
      <c r="G244">
        <v>0</v>
      </c>
      <c r="H244">
        <v>0.05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40"/>
        <v>15.703900000517024</v>
      </c>
      <c r="B245">
        <f t="shared" si="46"/>
        <v>133.99200000000064</v>
      </c>
      <c r="C245">
        <v>32194.102344999999</v>
      </c>
      <c r="D245">
        <v>124.44083999999999</v>
      </c>
      <c r="E245">
        <v>160.95475999999999</v>
      </c>
      <c r="F245">
        <v>0</v>
      </c>
      <c r="G245">
        <v>0</v>
      </c>
      <c r="H245">
        <v>0.05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40"/>
        <v>31.081199998880038</v>
      </c>
      <c r="B246">
        <f t="shared" si="46"/>
        <v>136.61199999999951</v>
      </c>
      <c r="C246">
        <v>32194.133426199998</v>
      </c>
      <c r="D246">
        <v>124.1148</v>
      </c>
      <c r="E246">
        <v>162.32087999999999</v>
      </c>
      <c r="F246">
        <v>0</v>
      </c>
      <c r="G246">
        <v>0</v>
      </c>
      <c r="H246">
        <v>0.05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40"/>
        <v>46.958200000517536</v>
      </c>
      <c r="B247">
        <f t="shared" si="46"/>
        <v>138.18400000000111</v>
      </c>
      <c r="C247">
        <v>32194.180384399999</v>
      </c>
      <c r="D247">
        <v>123.8232</v>
      </c>
      <c r="E247">
        <v>163.70272</v>
      </c>
      <c r="F247">
        <v>0</v>
      </c>
      <c r="G247">
        <v>0</v>
      </c>
      <c r="H247">
        <v>0.05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40"/>
        <v>31.25720000025467</v>
      </c>
      <c r="B248">
        <f t="shared" si="46"/>
        <v>140.27999999989902</v>
      </c>
      <c r="C248">
        <v>32194.211641599999</v>
      </c>
      <c r="D248">
        <v>123.50700000000001</v>
      </c>
      <c r="E248">
        <v>165.10551999999899</v>
      </c>
      <c r="F248">
        <v>0</v>
      </c>
      <c r="G248">
        <v>0</v>
      </c>
      <c r="H248">
        <v>0.05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40"/>
        <v>30.665500002214685</v>
      </c>
      <c r="B249">
        <f t="shared" si="46"/>
        <v>127.42628571430146</v>
      </c>
      <c r="C249">
        <v>32194.242307100001</v>
      </c>
      <c r="D249">
        <v>123.054634285714</v>
      </c>
      <c r="E249">
        <v>166.379782857142</v>
      </c>
      <c r="F249">
        <v>0</v>
      </c>
      <c r="G249">
        <v>0</v>
      </c>
      <c r="H249">
        <v>0.05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40"/>
        <v>30.917699998099124</v>
      </c>
      <c r="B250">
        <f t="shared" si="46"/>
        <v>85.613714285798892</v>
      </c>
      <c r="C250">
        <v>32194.273224799999</v>
      </c>
      <c r="D250">
        <v>122.1366</v>
      </c>
      <c r="E250">
        <v>167.23591999999999</v>
      </c>
      <c r="F250">
        <v>0</v>
      </c>
      <c r="G250">
        <v>0</v>
      </c>
      <c r="H250">
        <v>0.05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40"/>
        <v>30.753499999264022</v>
      </c>
      <c r="B251">
        <f t="shared" si="46"/>
        <v>72.759999999999536</v>
      </c>
      <c r="C251">
        <v>32194.303978299999</v>
      </c>
      <c r="D251">
        <v>121.05287999999901</v>
      </c>
      <c r="E251">
        <v>167.96351999999999</v>
      </c>
      <c r="F251">
        <v>0</v>
      </c>
      <c r="G251">
        <v>0</v>
      </c>
      <c r="H251">
        <v>0.05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40"/>
        <v>30.23850000317907</v>
      </c>
      <c r="B252">
        <f t="shared" si="46"/>
        <v>113.33199999999977</v>
      </c>
      <c r="C252">
        <v>32194.334216800002</v>
      </c>
      <c r="D252">
        <v>120.392279999999</v>
      </c>
      <c r="E252">
        <v>169.09683999999999</v>
      </c>
      <c r="F252">
        <v>0</v>
      </c>
      <c r="G252">
        <v>0</v>
      </c>
      <c r="H252">
        <v>0.05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40"/>
        <v>30.750799996894784</v>
      </c>
      <c r="B253">
        <f t="shared" si="46"/>
        <v>154.95200000000011</v>
      </c>
      <c r="C253">
        <v>32194.364967599999</v>
      </c>
      <c r="D253">
        <v>120.16956</v>
      </c>
      <c r="E253">
        <v>170.64635999999999</v>
      </c>
      <c r="F253">
        <v>0</v>
      </c>
      <c r="G253">
        <v>0</v>
      </c>
      <c r="H253">
        <v>0.05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40"/>
        <v>31.33230000094045</v>
      </c>
      <c r="B254">
        <f t="shared" si="46"/>
        <v>157.04799999990087</v>
      </c>
      <c r="C254">
        <v>32194.3962999</v>
      </c>
      <c r="D254">
        <v>119.91732</v>
      </c>
      <c r="E254">
        <v>172.216839999999</v>
      </c>
      <c r="F254">
        <v>0</v>
      </c>
      <c r="G254">
        <v>0</v>
      </c>
      <c r="H254">
        <v>0.05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40"/>
        <v>47.867900000710506</v>
      </c>
      <c r="B255">
        <f t="shared" si="46"/>
        <v>158.62000000010141</v>
      </c>
      <c r="C255">
        <v>32194.4441678</v>
      </c>
      <c r="D255">
        <v>119.650319999999</v>
      </c>
      <c r="E255">
        <v>173.80304000000001</v>
      </c>
      <c r="F255">
        <v>0</v>
      </c>
      <c r="G255">
        <v>0</v>
      </c>
      <c r="H255">
        <v>0.05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40"/>
        <v>29.554199998528929</v>
      </c>
      <c r="B256">
        <f t="shared" si="46"/>
        <v>160.19199999999785</v>
      </c>
      <c r="C256">
        <v>32194.473721999999</v>
      </c>
      <c r="D256">
        <v>119.37348</v>
      </c>
      <c r="E256">
        <v>175.40495999999999</v>
      </c>
      <c r="F256">
        <v>0</v>
      </c>
      <c r="G256">
        <v>0</v>
      </c>
      <c r="H256">
        <v>0.05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40"/>
        <v>31.086599999980535</v>
      </c>
      <c r="B257">
        <f t="shared" si="46"/>
        <v>161.76400000000228</v>
      </c>
      <c r="C257">
        <v>32194.504808599999</v>
      </c>
      <c r="D257">
        <v>119.091719999999</v>
      </c>
      <c r="E257">
        <v>177.02260000000001</v>
      </c>
      <c r="F257">
        <v>0</v>
      </c>
      <c r="G257">
        <v>0</v>
      </c>
      <c r="H257">
        <v>0.05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40"/>
        <v>31.377900002553361</v>
      </c>
      <c r="B258">
        <f t="shared" si="46"/>
        <v>121.82799999999929</v>
      </c>
      <c r="C258">
        <v>32194.536186500001</v>
      </c>
      <c r="D258">
        <v>118.42308</v>
      </c>
      <c r="E258">
        <v>178.24088</v>
      </c>
      <c r="F258">
        <v>0</v>
      </c>
      <c r="G258">
        <v>0</v>
      </c>
      <c r="H258">
        <v>0.05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40"/>
        <v>31.21129999999539</v>
      </c>
      <c r="B259">
        <f t="shared" si="46"/>
        <v>120.36799999999914</v>
      </c>
      <c r="C259">
        <v>32194.567397800001</v>
      </c>
      <c r="D259">
        <v>117.78084</v>
      </c>
      <c r="E259">
        <v>179.44456</v>
      </c>
      <c r="F259">
        <v>0</v>
      </c>
      <c r="G259">
        <v>0</v>
      </c>
      <c r="H259">
        <v>0.05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40"/>
        <v>31.421299998328323</v>
      </c>
      <c r="B260">
        <f t="shared" si="46"/>
        <v>122.46399999999937</v>
      </c>
      <c r="C260">
        <v>32194.5988191</v>
      </c>
      <c r="D260">
        <v>117.148439999999</v>
      </c>
      <c r="E260">
        <v>180.66919999999999</v>
      </c>
      <c r="F260">
        <v>0</v>
      </c>
      <c r="G260">
        <v>0</v>
      </c>
      <c r="H260">
        <v>0.05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40"/>
        <v>47.051300000021001</v>
      </c>
      <c r="B261">
        <f t="shared" si="46"/>
        <v>124.03599999990149</v>
      </c>
      <c r="C261">
        <v>32194.6458704</v>
      </c>
      <c r="D261">
        <v>116.530799999999</v>
      </c>
      <c r="E261">
        <v>181.909559999999</v>
      </c>
      <c r="F261">
        <v>0</v>
      </c>
      <c r="G261">
        <v>0</v>
      </c>
      <c r="H261">
        <v>0.05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40"/>
        <v>15.563199998723576</v>
      </c>
      <c r="B262">
        <f t="shared" si="46"/>
        <v>126.13200000010067</v>
      </c>
      <c r="C262">
        <v>32194.661433599998</v>
      </c>
      <c r="D262">
        <v>115.91807999999899</v>
      </c>
      <c r="E262">
        <v>183.17088000000001</v>
      </c>
      <c r="F262">
        <v>0</v>
      </c>
      <c r="G262">
        <v>0</v>
      </c>
      <c r="H262">
        <v>0.05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7">(C263-C262)*1000</f>
        <v>31.950900000083493</v>
      </c>
      <c r="B263">
        <f t="shared" si="46"/>
        <v>111.18228571419877</v>
      </c>
      <c r="C263">
        <v>32194.693384499999</v>
      </c>
      <c r="D263">
        <v>115.119994285714</v>
      </c>
      <c r="E263">
        <v>184.282702857142</v>
      </c>
      <c r="F263">
        <v>0</v>
      </c>
      <c r="G263">
        <v>0</v>
      </c>
      <c r="H263">
        <v>0.05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7"/>
        <v>31.539100000372855</v>
      </c>
      <c r="B264">
        <f t="shared" ref="B264:B327" si="48">(E264-E263)*100</f>
        <v>66.749714285799655</v>
      </c>
      <c r="C264">
        <v>32194.724923599999</v>
      </c>
      <c r="D264">
        <v>113.84639999999899</v>
      </c>
      <c r="E264">
        <v>184.9502</v>
      </c>
      <c r="F264">
        <v>0</v>
      </c>
      <c r="G264">
        <v>0</v>
      </c>
      <c r="H264">
        <v>0.05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7"/>
        <v>47.639100001106272</v>
      </c>
      <c r="B265">
        <f t="shared" si="48"/>
        <v>79.849714285700202</v>
      </c>
      <c r="C265">
        <v>32194.7725627</v>
      </c>
      <c r="D265">
        <v>112.69899428571399</v>
      </c>
      <c r="E265">
        <v>185.748697142857</v>
      </c>
      <c r="F265">
        <v>0</v>
      </c>
      <c r="G265">
        <v>0</v>
      </c>
      <c r="H265">
        <v>0.05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7"/>
        <v>15.371199999208329</v>
      </c>
      <c r="B266">
        <f t="shared" si="48"/>
        <v>133.24399999999912</v>
      </c>
      <c r="C266">
        <v>32194.787933899999</v>
      </c>
      <c r="D266">
        <v>112.112194285714</v>
      </c>
      <c r="E266">
        <v>187.08113714285699</v>
      </c>
      <c r="F266">
        <v>0</v>
      </c>
      <c r="G266">
        <v>0</v>
      </c>
      <c r="H266">
        <v>0.05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7"/>
        <v>47.638399999414105</v>
      </c>
      <c r="B267">
        <f t="shared" si="48"/>
        <v>129.0520000000015</v>
      </c>
      <c r="C267">
        <v>32194.835572299999</v>
      </c>
      <c r="D267">
        <v>111.58935428571399</v>
      </c>
      <c r="E267">
        <v>188.371657142857</v>
      </c>
      <c r="F267">
        <v>0</v>
      </c>
      <c r="G267">
        <v>0</v>
      </c>
      <c r="H267">
        <v>0.05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7"/>
        <v>32.079300002806121</v>
      </c>
      <c r="B268">
        <f t="shared" si="48"/>
        <v>128.52800000000002</v>
      </c>
      <c r="C268">
        <v>32194.867651600001</v>
      </c>
      <c r="D268">
        <v>111.07143428571401</v>
      </c>
      <c r="E268">
        <v>189.656937142857</v>
      </c>
      <c r="F268">
        <v>0</v>
      </c>
      <c r="G268">
        <v>0</v>
      </c>
      <c r="H268">
        <v>0.05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7"/>
        <v>30.654099999082973</v>
      </c>
      <c r="B269">
        <f t="shared" si="48"/>
        <v>136.85828571429965</v>
      </c>
      <c r="C269">
        <v>32194.8983057</v>
      </c>
      <c r="D269">
        <v>110.689679999999</v>
      </c>
      <c r="E269">
        <v>191.02552</v>
      </c>
      <c r="F269">
        <v>0</v>
      </c>
      <c r="G269">
        <v>0</v>
      </c>
      <c r="H269">
        <v>0.05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7"/>
        <v>31.201199999486562</v>
      </c>
      <c r="B270">
        <f t="shared" si="48"/>
        <v>163.85999999999967</v>
      </c>
      <c r="C270">
        <v>32194.9295069</v>
      </c>
      <c r="D270">
        <v>110.60471999999901</v>
      </c>
      <c r="E270">
        <v>192.66412</v>
      </c>
      <c r="F270">
        <v>0</v>
      </c>
      <c r="G270">
        <v>0</v>
      </c>
      <c r="H270">
        <v>0.05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7"/>
        <v>31.268700000509853</v>
      </c>
      <c r="B271">
        <f t="shared" si="48"/>
        <v>161.76399999999944</v>
      </c>
      <c r="C271">
        <v>32194.9607756</v>
      </c>
      <c r="D271">
        <v>110.544359999999</v>
      </c>
      <c r="E271">
        <v>194.28175999999999</v>
      </c>
      <c r="F271">
        <v>0</v>
      </c>
      <c r="G271">
        <v>0</v>
      </c>
      <c r="H271">
        <v>0.05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7"/>
        <v>31.316500000684755</v>
      </c>
      <c r="B272">
        <f t="shared" si="48"/>
        <v>160.19200000000069</v>
      </c>
      <c r="C272">
        <v>32194.992092100001</v>
      </c>
      <c r="D272">
        <v>110.50859999999901</v>
      </c>
      <c r="E272">
        <v>195.88368</v>
      </c>
      <c r="F272">
        <v>0</v>
      </c>
      <c r="G272">
        <v>0</v>
      </c>
      <c r="H272">
        <v>0.05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7"/>
        <v>30.479199998808326</v>
      </c>
      <c r="B273">
        <f t="shared" si="48"/>
        <v>158.6199999999991</v>
      </c>
      <c r="C273">
        <v>32195.0225713</v>
      </c>
      <c r="D273">
        <v>110.497439999999</v>
      </c>
      <c r="E273">
        <v>197.46987999999999</v>
      </c>
      <c r="F273">
        <v>0</v>
      </c>
      <c r="G273">
        <v>0</v>
      </c>
      <c r="H273">
        <v>0.05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7"/>
        <v>46.363099998416146</v>
      </c>
      <c r="B274">
        <f t="shared" si="48"/>
        <v>156.52400000000171</v>
      </c>
      <c r="C274">
        <v>32195.068934399998</v>
      </c>
      <c r="D274">
        <v>110.496119999999</v>
      </c>
      <c r="E274">
        <v>199.03512000000001</v>
      </c>
      <c r="F274">
        <v>0</v>
      </c>
      <c r="G274">
        <v>0</v>
      </c>
      <c r="H274">
        <v>0.05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7"/>
        <v>30.689200000779238</v>
      </c>
      <c r="B275">
        <f t="shared" si="48"/>
        <v>154.95200000000011</v>
      </c>
      <c r="C275">
        <v>32195.099623599999</v>
      </c>
      <c r="D275">
        <v>110.4948</v>
      </c>
      <c r="E275">
        <v>200.58464000000001</v>
      </c>
      <c r="F275">
        <v>0</v>
      </c>
      <c r="G275">
        <v>0</v>
      </c>
      <c r="H275">
        <v>0.05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7"/>
        <v>15.611999999237014</v>
      </c>
      <c r="B276">
        <f t="shared" si="48"/>
        <v>152.85599999999988</v>
      </c>
      <c r="C276">
        <v>32195.115235599998</v>
      </c>
      <c r="D276">
        <v>110.4984</v>
      </c>
      <c r="E276">
        <v>202.11320000000001</v>
      </c>
      <c r="F276">
        <v>0</v>
      </c>
      <c r="G276">
        <v>0</v>
      </c>
      <c r="H276">
        <v>0.05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7"/>
        <v>31.134300003031967</v>
      </c>
      <c r="B277">
        <f t="shared" si="48"/>
        <v>112.28399999999965</v>
      </c>
      <c r="C277">
        <v>32195.146369900001</v>
      </c>
      <c r="D277">
        <v>110.078879999999</v>
      </c>
      <c r="E277">
        <v>203.23604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7"/>
        <v>31.291699997382239</v>
      </c>
      <c r="B278">
        <f t="shared" si="48"/>
        <v>70.663999999999305</v>
      </c>
      <c r="C278">
        <v>32195.177661599999</v>
      </c>
      <c r="D278">
        <v>109.250999999999</v>
      </c>
      <c r="E278">
        <v>203.94268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7"/>
        <v>47.164200001134304</v>
      </c>
      <c r="B279">
        <f t="shared" si="48"/>
        <v>69.092000000000553</v>
      </c>
      <c r="C279">
        <v>32195.2248258</v>
      </c>
      <c r="D279">
        <v>108.432959999999</v>
      </c>
      <c r="E279">
        <v>204.6336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7"/>
        <v>32.012799998483388</v>
      </c>
      <c r="B280">
        <f t="shared" si="48"/>
        <v>67.519999999998959</v>
      </c>
      <c r="C280">
        <v>32195.256838599998</v>
      </c>
      <c r="D280">
        <v>107.62967999999999</v>
      </c>
      <c r="E280">
        <v>205.30879999999999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7"/>
        <v>31.255400001100497</v>
      </c>
      <c r="B281">
        <f t="shared" si="48"/>
        <v>65.42400000000157</v>
      </c>
      <c r="C281">
        <v>32195.288094</v>
      </c>
      <c r="D281">
        <v>106.850999999999</v>
      </c>
      <c r="E281">
        <v>205.96304000000001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7"/>
        <v>31.596500000887318</v>
      </c>
      <c r="B282">
        <f t="shared" si="48"/>
        <v>91.901714285700109</v>
      </c>
      <c r="C282">
        <v>32195.3196905</v>
      </c>
      <c r="D282">
        <v>106.374034285714</v>
      </c>
      <c r="E282">
        <v>206.88205714285701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7"/>
        <v>30.63789999941946</v>
      </c>
      <c r="B283">
        <f t="shared" si="48"/>
        <v>131.83771428570026</v>
      </c>
      <c r="C283">
        <v>32195.3503284</v>
      </c>
      <c r="D283">
        <v>106.30854857142801</v>
      </c>
      <c r="E283">
        <v>208.20043428571401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7"/>
        <v>30.892599999788217</v>
      </c>
      <c r="B284">
        <f t="shared" si="48"/>
        <v>143.72400000000027</v>
      </c>
      <c r="C284">
        <v>32195.381221</v>
      </c>
      <c r="D284">
        <v>106.362668571428</v>
      </c>
      <c r="E284">
        <v>209.63767428571401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7"/>
        <v>46.126100001856685</v>
      </c>
      <c r="B285">
        <f t="shared" si="48"/>
        <v>142.15199999999868</v>
      </c>
      <c r="C285">
        <v>32195.427347100001</v>
      </c>
      <c r="D285">
        <v>106.43646857142799</v>
      </c>
      <c r="E285">
        <v>211.059194285714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7"/>
        <v>30.914699997083517</v>
      </c>
      <c r="B286">
        <f t="shared" si="48"/>
        <v>141.10400000000141</v>
      </c>
      <c r="C286">
        <v>32195.458261799999</v>
      </c>
      <c r="D286">
        <v>106.53486857142801</v>
      </c>
      <c r="E286">
        <v>212.47023428571401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7"/>
        <v>31.143800002610078</v>
      </c>
      <c r="B287">
        <f t="shared" si="48"/>
        <v>139.53199999999981</v>
      </c>
      <c r="C287">
        <v>32195.489405600001</v>
      </c>
      <c r="D287">
        <v>106.657868571428</v>
      </c>
      <c r="E287">
        <v>213.86555428571401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7"/>
        <v>30.288899997685803</v>
      </c>
      <c r="B288">
        <f t="shared" si="48"/>
        <v>139.53199999999981</v>
      </c>
      <c r="C288">
        <v>32195.519694499999</v>
      </c>
      <c r="D288">
        <v>106.800548571428</v>
      </c>
      <c r="E288">
        <v>215.26087428571401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7"/>
        <v>31.188299999485025</v>
      </c>
      <c r="B289">
        <f t="shared" si="48"/>
        <v>137.95999999999822</v>
      </c>
      <c r="C289">
        <v>32195.550882799998</v>
      </c>
      <c r="D289">
        <v>106.98750857142799</v>
      </c>
      <c r="E289">
        <v>216.64047428571399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7"/>
        <v>31.538700000965036</v>
      </c>
      <c r="B290">
        <f t="shared" si="48"/>
        <v>131.34057142860058</v>
      </c>
      <c r="C290">
        <v>32195.582421499999</v>
      </c>
      <c r="D290">
        <v>107.13510857142801</v>
      </c>
      <c r="E290">
        <v>217.95388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7"/>
        <v>32.052099999418715</v>
      </c>
      <c r="B291">
        <f t="shared" si="48"/>
        <v>137.43599999999958</v>
      </c>
      <c r="C291">
        <v>32195.614473599999</v>
      </c>
      <c r="D291">
        <v>107.341748571428</v>
      </c>
      <c r="E291">
        <v>219.32823999999999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7"/>
        <v>30.133600001136074</v>
      </c>
      <c r="B292">
        <f t="shared" si="48"/>
        <v>137.96000000000106</v>
      </c>
      <c r="C292">
        <v>32195.6446072</v>
      </c>
      <c r="D292">
        <v>107.582828571428</v>
      </c>
      <c r="E292">
        <v>220.70784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7"/>
        <v>30.851300001813797</v>
      </c>
      <c r="B293">
        <f t="shared" si="48"/>
        <v>139.53199999999981</v>
      </c>
      <c r="C293">
        <v>32195.675458500002</v>
      </c>
      <c r="D293">
        <v>107.838668571428</v>
      </c>
      <c r="E293">
        <v>222.10316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7"/>
        <v>31.463299997994909</v>
      </c>
      <c r="B294">
        <f t="shared" si="48"/>
        <v>130.6777142856987</v>
      </c>
      <c r="C294">
        <v>32195.7069218</v>
      </c>
      <c r="D294">
        <v>107.992782857142</v>
      </c>
      <c r="E294">
        <v>223.40993714285699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7"/>
        <v>31.63489999860758</v>
      </c>
      <c r="B295">
        <f t="shared" si="48"/>
        <v>110.36799999999971</v>
      </c>
      <c r="C295">
        <v>32195.738556699998</v>
      </c>
      <c r="D295">
        <v>107.963982857142</v>
      </c>
      <c r="E295">
        <v>224.51361714285699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7"/>
        <v>31.608500001311768</v>
      </c>
      <c r="B296">
        <f t="shared" si="48"/>
        <v>102.21600000000137</v>
      </c>
      <c r="C296">
        <v>32195.7701652</v>
      </c>
      <c r="D296">
        <v>107.887062857142</v>
      </c>
      <c r="E296">
        <v>225.535777142857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7"/>
        <v>31.923999998980435</v>
      </c>
      <c r="B297">
        <f t="shared" si="48"/>
        <v>64.375999999998612</v>
      </c>
      <c r="C297">
        <v>32195.802089199999</v>
      </c>
      <c r="D297">
        <v>107.452782857142</v>
      </c>
      <c r="E297">
        <v>226.17953714285699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7"/>
        <v>30.764700000872836</v>
      </c>
      <c r="B298">
        <f t="shared" si="48"/>
        <v>65.948000000000206</v>
      </c>
      <c r="C298">
        <v>32195.832853899999</v>
      </c>
      <c r="D298">
        <v>107.048022857142</v>
      </c>
      <c r="E298">
        <v>226.83901714285699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7"/>
        <v>47.084099998755846</v>
      </c>
      <c r="B299">
        <f t="shared" si="48"/>
        <v>68.044000000000437</v>
      </c>
      <c r="C299">
        <v>32195.879937999998</v>
      </c>
      <c r="D299">
        <v>106.68262285714199</v>
      </c>
      <c r="E299">
        <v>227.51945714285699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7"/>
        <v>30.578400001104455</v>
      </c>
      <c r="B300">
        <f t="shared" si="48"/>
        <v>70.140000000000668</v>
      </c>
      <c r="C300">
        <v>32195.910516399999</v>
      </c>
      <c r="D300">
        <v>106.366422857142</v>
      </c>
      <c r="E300">
        <v>228.220857142857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7"/>
        <v>31.11930000159191</v>
      </c>
      <c r="B301">
        <f t="shared" si="48"/>
        <v>71.188000000000784</v>
      </c>
      <c r="C301">
        <v>32195.941635700001</v>
      </c>
      <c r="D301">
        <v>106.08466285714201</v>
      </c>
      <c r="E301">
        <v>228.93273714285701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7"/>
        <v>31.485699997574557</v>
      </c>
      <c r="B302">
        <f t="shared" si="48"/>
        <v>73.283999999998173</v>
      </c>
      <c r="C302">
        <v>32195.973121399998</v>
      </c>
      <c r="D302">
        <v>105.847182857142</v>
      </c>
      <c r="E302">
        <v>229.66557714285699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7"/>
        <v>17.683800000668271</v>
      </c>
      <c r="B303">
        <f t="shared" si="48"/>
        <v>75.380000000001246</v>
      </c>
      <c r="C303">
        <v>32195.990805199999</v>
      </c>
      <c r="D303">
        <v>105.653982857142</v>
      </c>
      <c r="E303">
        <v>230.419377142857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7"/>
        <v>60.046999999030959</v>
      </c>
      <c r="B304">
        <f t="shared" si="48"/>
        <v>76.951999999999998</v>
      </c>
      <c r="C304">
        <v>32196.050852199998</v>
      </c>
      <c r="D304">
        <v>105.500142857142</v>
      </c>
      <c r="E304">
        <v>231.188897142857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7"/>
        <v>31.488800002989592</v>
      </c>
      <c r="B305">
        <f t="shared" si="48"/>
        <v>78.000000000000114</v>
      </c>
      <c r="C305">
        <v>32196.082341000001</v>
      </c>
      <c r="D305">
        <v>105.38566285714199</v>
      </c>
      <c r="E305">
        <v>231.968897142857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7"/>
        <v>15.218000000459142</v>
      </c>
      <c r="B306">
        <f t="shared" si="48"/>
        <v>79.571999999998866</v>
      </c>
      <c r="C306">
        <v>32196.097559000002</v>
      </c>
      <c r="D306">
        <v>105.290862857142</v>
      </c>
      <c r="E306">
        <v>232.76461714285699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7"/>
        <v>31.204599999909988</v>
      </c>
      <c r="B307">
        <f t="shared" si="48"/>
        <v>52.046285714300211</v>
      </c>
      <c r="C307">
        <v>32196.128763600002</v>
      </c>
      <c r="D307">
        <v>104.928788571428</v>
      </c>
      <c r="E307">
        <v>233.28507999999999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7"/>
        <v>30.881199996656505</v>
      </c>
      <c r="B308">
        <f t="shared" si="48"/>
        <v>53.094285714200851</v>
      </c>
      <c r="C308">
        <v>32196.159644799998</v>
      </c>
      <c r="D308">
        <v>104.571634285714</v>
      </c>
      <c r="E308">
        <v>233.816022857142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7"/>
        <v>31.915900002786657</v>
      </c>
      <c r="B309">
        <f t="shared" si="48"/>
        <v>42.668000000000461</v>
      </c>
      <c r="C309">
        <v>32196.191560700001</v>
      </c>
      <c r="D309">
        <v>104.10291428571399</v>
      </c>
      <c r="E309">
        <v>234.24270285714201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7"/>
        <v>46.165600000676932</v>
      </c>
      <c r="B310">
        <f t="shared" si="48"/>
        <v>4.3039999999990641</v>
      </c>
      <c r="C310">
        <v>32196.237726300002</v>
      </c>
      <c r="D310">
        <v>103.252234285714</v>
      </c>
      <c r="E310">
        <v>234.285742857142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7"/>
        <v>30.317899996589404</v>
      </c>
      <c r="B311">
        <f t="shared" si="48"/>
        <v>4.828000000000543</v>
      </c>
      <c r="C311">
        <v>32196.268044199998</v>
      </c>
      <c r="D311">
        <v>102.41631428571399</v>
      </c>
      <c r="E311">
        <v>234.334022857142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7"/>
        <v>31.674000001657987</v>
      </c>
      <c r="B312">
        <f t="shared" si="48"/>
        <v>5.3519999999991796</v>
      </c>
      <c r="C312">
        <v>32196.2997182</v>
      </c>
      <c r="D312">
        <v>101.600074285714</v>
      </c>
      <c r="E312">
        <v>234.38754285714199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7"/>
        <v>30.94250000140164</v>
      </c>
      <c r="B313">
        <f t="shared" si="48"/>
        <v>-3.3240000000006376</v>
      </c>
      <c r="C313">
        <v>32196.330660700001</v>
      </c>
      <c r="D313">
        <v>100.735714285714</v>
      </c>
      <c r="E313">
        <v>234.35430285714199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7"/>
        <v>29.746699998213444</v>
      </c>
      <c r="B314">
        <f t="shared" si="48"/>
        <v>-1.7519999999990432</v>
      </c>
      <c r="C314">
        <v>32196.3604074</v>
      </c>
      <c r="D314">
        <v>99.881194285714201</v>
      </c>
      <c r="E314">
        <v>234.336782857142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7"/>
        <v>31.186200001684483</v>
      </c>
      <c r="B315">
        <f t="shared" si="48"/>
        <v>-23.706285714200703</v>
      </c>
      <c r="C315">
        <v>32196.391593600001</v>
      </c>
      <c r="D315">
        <v>98.828279999999907</v>
      </c>
      <c r="E315">
        <v>234.09971999999999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7"/>
        <v>31.974899997294415</v>
      </c>
      <c r="B316">
        <f t="shared" si="48"/>
        <v>-34.059999999999491</v>
      </c>
      <c r="C316">
        <v>32196.423568499999</v>
      </c>
      <c r="D316">
        <v>97.713719999999995</v>
      </c>
      <c r="E316">
        <v>233.75912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7"/>
        <v>30.931000001146458</v>
      </c>
      <c r="B317">
        <f t="shared" si="48"/>
        <v>-33.536000000000854</v>
      </c>
      <c r="C317">
        <v>32196.4544995</v>
      </c>
      <c r="D317">
        <v>96.613919999999894</v>
      </c>
      <c r="E317">
        <v>233.42375999999999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7"/>
        <v>31.296900000597816</v>
      </c>
      <c r="B318">
        <f t="shared" si="48"/>
        <v>-35.631999999998243</v>
      </c>
      <c r="C318">
        <v>32196.4857964</v>
      </c>
      <c r="D318">
        <v>95.563319999999905</v>
      </c>
      <c r="E318">
        <v>233.06744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7"/>
        <v>46.194200000172714</v>
      </c>
      <c r="B319">
        <f t="shared" si="48"/>
        <v>-37.728000000001316</v>
      </c>
      <c r="C319">
        <v>32196.5319906</v>
      </c>
      <c r="D319">
        <v>94.556999999999903</v>
      </c>
      <c r="E319">
        <v>232.69015999999999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7"/>
        <v>31.267800000932766</v>
      </c>
      <c r="B320">
        <f t="shared" si="48"/>
        <v>-46.515999999999735</v>
      </c>
      <c r="C320">
        <v>32196.563258400001</v>
      </c>
      <c r="D320">
        <v>93.515519999999995</v>
      </c>
      <c r="E320">
        <v>232.22499999999999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7"/>
        <v>32.035999996878672</v>
      </c>
      <c r="B321">
        <f t="shared" si="48"/>
        <v>-39.41199999999867</v>
      </c>
      <c r="C321">
        <v>32196.595294399998</v>
      </c>
      <c r="D321">
        <v>92.576279999999898</v>
      </c>
      <c r="E321">
        <v>231.83088000000001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7"/>
        <v>31.120700001338264</v>
      </c>
      <c r="B322">
        <f t="shared" si="48"/>
        <v>-2.096000000000231</v>
      </c>
      <c r="C322">
        <v>32196.6264151</v>
      </c>
      <c r="D322">
        <v>92.048519999999996</v>
      </c>
      <c r="E322">
        <v>231.80992000000001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7"/>
        <v>15.840700001717778</v>
      </c>
      <c r="B323">
        <f t="shared" si="48"/>
        <v>-3.6680000000018254</v>
      </c>
      <c r="C323">
        <v>32196.642255800001</v>
      </c>
      <c r="D323">
        <v>91.545360000000002</v>
      </c>
      <c r="E323">
        <v>231.77323999999999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7"/>
        <v>30.792599998676451</v>
      </c>
      <c r="B324">
        <f t="shared" si="48"/>
        <v>-5.2399999999977354</v>
      </c>
      <c r="C324">
        <v>32196.6730484</v>
      </c>
      <c r="D324">
        <v>91.061880000000002</v>
      </c>
      <c r="E324">
        <v>231.72084000000001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7"/>
        <v>46.48549999910756</v>
      </c>
      <c r="B325">
        <f t="shared" si="48"/>
        <v>-6.288000000000693</v>
      </c>
      <c r="C325">
        <v>32196.719533899999</v>
      </c>
      <c r="D325">
        <v>90.598079999999996</v>
      </c>
      <c r="E325">
        <v>231.65796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7"/>
        <v>45.906499999546213</v>
      </c>
      <c r="B326">
        <f t="shared" si="48"/>
        <v>-7.3360000000008085</v>
      </c>
      <c r="C326">
        <v>32196.765440399999</v>
      </c>
      <c r="D326">
        <v>90.153959999999998</v>
      </c>
      <c r="E326">
        <v>231.58459999999999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9">(C327-C326)*1000</f>
        <v>14.843600001768209</v>
      </c>
      <c r="B327">
        <f t="shared" si="48"/>
        <v>-7.8599999999994452</v>
      </c>
      <c r="C327">
        <v>32196.780284</v>
      </c>
      <c r="D327">
        <v>89.729519999999994</v>
      </c>
      <c r="E327">
        <v>231.506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9"/>
        <v>31.785399998625508</v>
      </c>
      <c r="B328">
        <f t="shared" ref="B328:B391" si="50">(E328-E327)*100</f>
        <v>-8.9079999999995607</v>
      </c>
      <c r="C328">
        <v>32196.812069399999</v>
      </c>
      <c r="D328">
        <v>89.314920000000001</v>
      </c>
      <c r="E328">
        <v>231.41692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9"/>
        <v>30.662900000606896</v>
      </c>
      <c r="B329">
        <f t="shared" si="50"/>
        <v>-8.9079999999995607</v>
      </c>
      <c r="C329">
        <v>32196.8427323</v>
      </c>
      <c r="D329">
        <v>88.915080000000003</v>
      </c>
      <c r="E329">
        <v>231.32784000000001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9"/>
        <v>31.537700000626501</v>
      </c>
      <c r="B330">
        <f t="shared" si="50"/>
        <v>-9.4320000000010396</v>
      </c>
      <c r="C330">
        <v>32196.87427</v>
      </c>
      <c r="D330">
        <v>88.520160000000004</v>
      </c>
      <c r="E330">
        <v>231.23352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9"/>
        <v>46.459000001050299</v>
      </c>
      <c r="B331">
        <f t="shared" si="50"/>
        <v>-9.4320000000010396</v>
      </c>
      <c r="C331">
        <v>32196.920729000001</v>
      </c>
      <c r="D331">
        <v>88.130159999999904</v>
      </c>
      <c r="E331">
        <v>231.13919999999999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9"/>
        <v>30.013299998245202</v>
      </c>
      <c r="B332">
        <f t="shared" si="50"/>
        <v>-8.9079999999995607</v>
      </c>
      <c r="C332">
        <v>32196.9507423</v>
      </c>
      <c r="D332">
        <v>87.749999999999901</v>
      </c>
      <c r="E332">
        <v>231.05011999999999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9"/>
        <v>30.446000000665663</v>
      </c>
      <c r="B333">
        <f t="shared" si="50"/>
        <v>-9.4320000001005155</v>
      </c>
      <c r="C333">
        <v>32196.9811883</v>
      </c>
      <c r="D333">
        <v>87.374759999999895</v>
      </c>
      <c r="E333">
        <v>230.95579999999899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9"/>
        <v>31.235200000082841</v>
      </c>
      <c r="B334">
        <f t="shared" si="50"/>
        <v>-8.9079999999000847</v>
      </c>
      <c r="C334">
        <v>32197.0124235</v>
      </c>
      <c r="D334">
        <v>87.004439999999903</v>
      </c>
      <c r="E334">
        <v>230.86671999999999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9"/>
        <v>31.007999998109881</v>
      </c>
      <c r="B335">
        <f t="shared" si="50"/>
        <v>28.932000000000357</v>
      </c>
      <c r="C335">
        <v>32197.043431499998</v>
      </c>
      <c r="D335">
        <v>87.030839999999998</v>
      </c>
      <c r="E335">
        <v>231.15603999999999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9"/>
        <v>30.96900000309688</v>
      </c>
      <c r="B336">
        <f t="shared" si="50"/>
        <v>28.407999999902245</v>
      </c>
      <c r="C336">
        <v>32197.074400500002</v>
      </c>
      <c r="D336">
        <v>87.042479999999998</v>
      </c>
      <c r="E336">
        <v>231.44011999999901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9"/>
        <v>47.094999998080311</v>
      </c>
      <c r="B337">
        <f t="shared" si="50"/>
        <v>27.360000000098239</v>
      </c>
      <c r="C337">
        <v>32197.1214955</v>
      </c>
      <c r="D337">
        <v>87.024599999999893</v>
      </c>
      <c r="E337">
        <v>231.71372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9"/>
        <v>30.433100000664126</v>
      </c>
      <c r="B338">
        <f t="shared" si="50"/>
        <v>34.463999999999828</v>
      </c>
      <c r="C338">
        <v>32197.1519286</v>
      </c>
      <c r="D338">
        <v>87.054839999999999</v>
      </c>
      <c r="E338">
        <v>232.05835999999999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9"/>
        <v>30.915700001060031</v>
      </c>
      <c r="B339">
        <f t="shared" si="50"/>
        <v>33.415999999999713</v>
      </c>
      <c r="C339">
        <v>32197.182844300001</v>
      </c>
      <c r="D339">
        <v>87.045720000000003</v>
      </c>
      <c r="E339">
        <v>232.39251999999999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9"/>
        <v>46.834799999487586</v>
      </c>
      <c r="B340">
        <f t="shared" si="50"/>
        <v>31.84400000000096</v>
      </c>
      <c r="C340">
        <v>32197.229679100001</v>
      </c>
      <c r="D340">
        <v>86.987399999999994</v>
      </c>
      <c r="E340">
        <v>232.71096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9"/>
        <v>30.865099997754442</v>
      </c>
      <c r="B341">
        <f t="shared" si="50"/>
        <v>24.103999999999814</v>
      </c>
      <c r="C341">
        <v>32197.260544199999</v>
      </c>
      <c r="D341">
        <v>86.810280000000006</v>
      </c>
      <c r="E341">
        <v>232.952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9"/>
        <v>15.555500001937617</v>
      </c>
      <c r="B342">
        <f t="shared" si="50"/>
        <v>22.532000000001062</v>
      </c>
      <c r="C342">
        <v>32197.2760997</v>
      </c>
      <c r="D342">
        <v>86.588880000000003</v>
      </c>
      <c r="E342">
        <v>233.17732000000001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9"/>
        <v>31.171800001175143</v>
      </c>
      <c r="B343">
        <f t="shared" si="50"/>
        <v>58.911999999997988</v>
      </c>
      <c r="C343">
        <v>32197.307271500002</v>
      </c>
      <c r="D343">
        <v>86.716800000000006</v>
      </c>
      <c r="E343">
        <v>233.76643999999999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9"/>
        <v>30.470799996692222</v>
      </c>
      <c r="B344">
        <f t="shared" si="50"/>
        <v>58.91200000000083</v>
      </c>
      <c r="C344">
        <v>32197.337742299998</v>
      </c>
      <c r="D344">
        <v>86.780759999999901</v>
      </c>
      <c r="E344">
        <v>234.35556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9"/>
        <v>31.537300001218682</v>
      </c>
      <c r="B345">
        <f t="shared" si="50"/>
        <v>59.960000000000946</v>
      </c>
      <c r="C345">
        <v>32197.3692796</v>
      </c>
      <c r="D345">
        <v>86.780760000000001</v>
      </c>
      <c r="E345">
        <v>234.95516000000001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9"/>
        <v>31.204499999148538</v>
      </c>
      <c r="B346">
        <f t="shared" si="50"/>
        <v>82.4382857141984</v>
      </c>
      <c r="C346">
        <v>32197.400484099999</v>
      </c>
      <c r="D346">
        <v>86.949634285714296</v>
      </c>
      <c r="E346">
        <v>235.77954285714199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9"/>
        <v>30.847300000459654</v>
      </c>
      <c r="B347">
        <f t="shared" si="50"/>
        <v>98.436000000000945</v>
      </c>
      <c r="C347">
        <v>32197.431331399999</v>
      </c>
      <c r="D347">
        <v>87.225154285714297</v>
      </c>
      <c r="E347">
        <v>236.763902857142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9"/>
        <v>30.662600001960527</v>
      </c>
      <c r="B348">
        <f t="shared" si="50"/>
        <v>98.436000000000945</v>
      </c>
      <c r="C348">
        <v>32197.461994000001</v>
      </c>
      <c r="D348">
        <v>87.4465542857142</v>
      </c>
      <c r="E348">
        <v>237.74826285714201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9"/>
        <v>46.636699997179676</v>
      </c>
      <c r="B349">
        <f t="shared" si="50"/>
        <v>98.435999999998103</v>
      </c>
      <c r="C349">
        <v>32197.508630699998</v>
      </c>
      <c r="D349">
        <v>87.608914285714206</v>
      </c>
      <c r="E349">
        <v>238.73262285714199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9"/>
        <v>30.919700002414174</v>
      </c>
      <c r="B350">
        <f t="shared" si="50"/>
        <v>97.388000000000829</v>
      </c>
      <c r="C350">
        <v>32197.539550400001</v>
      </c>
      <c r="D350">
        <v>87.717154285714301</v>
      </c>
      <c r="E350">
        <v>239.706502857142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9"/>
        <v>30.255300000135321</v>
      </c>
      <c r="B351">
        <f t="shared" si="50"/>
        <v>97.388000000000829</v>
      </c>
      <c r="C351">
        <v>32197.569805700001</v>
      </c>
      <c r="D351">
        <v>87.786034285714194</v>
      </c>
      <c r="E351">
        <v>240.68038285714201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9"/>
        <v>31.307599998399382</v>
      </c>
      <c r="B352">
        <f t="shared" si="50"/>
        <v>96.863999999999351</v>
      </c>
      <c r="C352">
        <v>32197.601113299999</v>
      </c>
      <c r="D352">
        <v>87.825394285714196</v>
      </c>
      <c r="E352">
        <v>241.649022857142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9"/>
        <v>30.936700000893325</v>
      </c>
      <c r="B353">
        <f t="shared" si="50"/>
        <v>96.340000000000714</v>
      </c>
      <c r="C353">
        <v>32197.63205</v>
      </c>
      <c r="D353">
        <v>87.840154285714206</v>
      </c>
      <c r="E353">
        <v>242.61242285714201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9"/>
        <v>31.526300001132768</v>
      </c>
      <c r="B354">
        <f t="shared" si="50"/>
        <v>95.292000000000598</v>
      </c>
      <c r="C354">
        <v>32197.663576300001</v>
      </c>
      <c r="D354">
        <v>87.835234285714293</v>
      </c>
      <c r="E354">
        <v>243.56534285714201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9"/>
        <v>46.261399998911656</v>
      </c>
      <c r="B355">
        <f t="shared" si="50"/>
        <v>94.76799999999912</v>
      </c>
      <c r="C355">
        <v>32197.7098377</v>
      </c>
      <c r="D355">
        <v>87.820474285714297</v>
      </c>
      <c r="E355">
        <v>244.513022857142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9"/>
        <v>31.256099999154685</v>
      </c>
      <c r="B356">
        <f t="shared" si="50"/>
        <v>93.196000000000367</v>
      </c>
      <c r="C356">
        <v>32197.741093799999</v>
      </c>
      <c r="D356">
        <v>87.795874285714305</v>
      </c>
      <c r="E356">
        <v>245.44498285714201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9"/>
        <v>30.240399999456713</v>
      </c>
      <c r="B357">
        <f t="shared" si="50"/>
        <v>91.100000000000136</v>
      </c>
      <c r="C357">
        <v>32197.771334199999</v>
      </c>
      <c r="D357">
        <v>87.776194285714197</v>
      </c>
      <c r="E357">
        <v>246.35598285714201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9"/>
        <v>31.224500002281275</v>
      </c>
      <c r="B358">
        <f t="shared" si="50"/>
        <v>90.575999999998658</v>
      </c>
      <c r="C358">
        <v>32197.802558700001</v>
      </c>
      <c r="D358">
        <v>87.741754285714293</v>
      </c>
      <c r="E358">
        <v>247.261742857142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9"/>
        <v>31.682400000136113</v>
      </c>
      <c r="B359">
        <f t="shared" si="50"/>
        <v>89.003999999999905</v>
      </c>
      <c r="C359">
        <v>32197.834241100001</v>
      </c>
      <c r="D359">
        <v>87.717154285714201</v>
      </c>
      <c r="E359">
        <v>248.151782857142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9"/>
        <v>31.342999998742016</v>
      </c>
      <c r="B360">
        <f t="shared" si="50"/>
        <v>90.052000000000021</v>
      </c>
      <c r="C360">
        <v>32197.8655841</v>
      </c>
      <c r="D360">
        <v>87.667954285714202</v>
      </c>
      <c r="E360">
        <v>249.052302857142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9"/>
        <v>31.937600000674138</v>
      </c>
      <c r="B361">
        <f t="shared" si="50"/>
        <v>90.052000000000021</v>
      </c>
      <c r="C361">
        <v>32197.897521700001</v>
      </c>
      <c r="D361">
        <v>87.618754285714203</v>
      </c>
      <c r="E361">
        <v>249.952822857142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9"/>
        <v>31.80649999922025</v>
      </c>
      <c r="B362">
        <f t="shared" si="50"/>
        <v>90.5760000000015</v>
      </c>
      <c r="C362">
        <v>32197.9293282</v>
      </c>
      <c r="D362">
        <v>87.594154285714296</v>
      </c>
      <c r="E362">
        <v>250.85858285714201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9"/>
        <v>31.556699999782722</v>
      </c>
      <c r="B363">
        <f t="shared" si="50"/>
        <v>92.148000000000252</v>
      </c>
      <c r="C363">
        <v>32197.9608849</v>
      </c>
      <c r="D363">
        <v>87.559714285714193</v>
      </c>
      <c r="E363">
        <v>251.78006285714201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9"/>
        <v>31.910800000332529</v>
      </c>
      <c r="B364">
        <f t="shared" si="50"/>
        <v>92.14799999999741</v>
      </c>
      <c r="C364">
        <v>32197.9927957</v>
      </c>
      <c r="D364">
        <v>87.554794285714294</v>
      </c>
      <c r="E364">
        <v>252.70154285714199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9"/>
        <v>31.050599998707185</v>
      </c>
      <c r="B365">
        <f t="shared" si="50"/>
        <v>92.672000000001731</v>
      </c>
      <c r="C365">
        <v>32198.023846299999</v>
      </c>
      <c r="D365">
        <v>87.554794285714294</v>
      </c>
      <c r="E365">
        <v>253.628262857142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9"/>
        <v>31.216200000926619</v>
      </c>
      <c r="B366">
        <f t="shared" si="50"/>
        <v>92.671999999998889</v>
      </c>
      <c r="C366">
        <v>32198.0550625</v>
      </c>
      <c r="D366">
        <v>87.569554285714204</v>
      </c>
      <c r="E366">
        <v>254.55498285714199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9"/>
        <v>31.431399998837151</v>
      </c>
      <c r="B367">
        <f t="shared" si="50"/>
        <v>93.196000000000367</v>
      </c>
      <c r="C367">
        <v>32198.086493899998</v>
      </c>
      <c r="D367">
        <v>87.589234285714198</v>
      </c>
      <c r="E367">
        <v>255.486942857142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9"/>
        <v>48.110499999893364</v>
      </c>
      <c r="B368">
        <f t="shared" si="50"/>
        <v>92.672000000001731</v>
      </c>
      <c r="C368">
        <v>32198.134604399998</v>
      </c>
      <c r="D368">
        <v>87.608914285714206</v>
      </c>
      <c r="E368">
        <v>256.41366285714201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9"/>
        <v>31.486400002904702</v>
      </c>
      <c r="B369">
        <f t="shared" si="50"/>
        <v>92.671999999998889</v>
      </c>
      <c r="C369">
        <v>32198.166090800001</v>
      </c>
      <c r="D369">
        <v>87.6285942857143</v>
      </c>
      <c r="E369">
        <v>257.340382857142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9"/>
        <v>31.00809999887133</v>
      </c>
      <c r="B370">
        <f t="shared" si="50"/>
        <v>91.624000000001615</v>
      </c>
      <c r="C370">
        <v>32198.1970989</v>
      </c>
      <c r="D370">
        <v>87.648274285714294</v>
      </c>
      <c r="E370">
        <v>258.25662285714202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9"/>
        <v>16.275900001346599</v>
      </c>
      <c r="B371">
        <f t="shared" si="50"/>
        <v>69.669714285799955</v>
      </c>
      <c r="C371">
        <v>32198.213374800001</v>
      </c>
      <c r="D371">
        <v>87.440039999999996</v>
      </c>
      <c r="E371">
        <v>258.95332000000002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9"/>
        <v>31.062199999723816</v>
      </c>
      <c r="B372">
        <f t="shared" si="50"/>
        <v>54.719999999997526</v>
      </c>
      <c r="C372">
        <v>32198.244437000001</v>
      </c>
      <c r="D372">
        <v>87.071039999999996</v>
      </c>
      <c r="E372">
        <v>259.50051999999999</v>
      </c>
      <c r="F372">
        <v>0</v>
      </c>
      <c r="G372">
        <v>0</v>
      </c>
      <c r="H372">
        <v>0.05</v>
      </c>
      <c r="I372">
        <v>0</v>
      </c>
    </row>
    <row r="373" spans="1:20" x14ac:dyDescent="0.3">
      <c r="A373">
        <f t="shared" si="49"/>
        <v>31.28389999983483</v>
      </c>
      <c r="B373">
        <f t="shared" si="50"/>
        <v>55.243999999999005</v>
      </c>
      <c r="C373">
        <v>32198.275720900001</v>
      </c>
      <c r="D373">
        <v>86.687279999999902</v>
      </c>
      <c r="E373">
        <v>260.05295999999998</v>
      </c>
      <c r="F373">
        <v>0</v>
      </c>
      <c r="G373">
        <v>0</v>
      </c>
      <c r="H373">
        <v>0.05</v>
      </c>
      <c r="I373">
        <v>0</v>
      </c>
    </row>
    <row r="374" spans="1:20" x14ac:dyDescent="0.3">
      <c r="A374">
        <f t="shared" si="49"/>
        <v>48.209000000497326</v>
      </c>
      <c r="B374">
        <f t="shared" si="50"/>
        <v>76.674285714199186</v>
      </c>
      <c r="C374">
        <v>32198.323929900002</v>
      </c>
      <c r="D374">
        <v>86.511754285714304</v>
      </c>
      <c r="E374">
        <v>260.81970285714198</v>
      </c>
      <c r="F374">
        <v>0</v>
      </c>
      <c r="G374">
        <v>0</v>
      </c>
      <c r="H374">
        <v>0.05</v>
      </c>
      <c r="I374">
        <v>0</v>
      </c>
    </row>
    <row r="375" spans="1:20" x14ac:dyDescent="0.3">
      <c r="A375">
        <f t="shared" si="49"/>
        <v>30.459199999313569</v>
      </c>
      <c r="B375">
        <f t="shared" si="50"/>
        <v>92.672000000004573</v>
      </c>
      <c r="C375">
        <v>32198.354389100001</v>
      </c>
      <c r="D375">
        <v>86.462554285714305</v>
      </c>
      <c r="E375">
        <v>261.74642285714202</v>
      </c>
      <c r="F375">
        <v>0</v>
      </c>
      <c r="G375">
        <v>0</v>
      </c>
      <c r="H375">
        <v>0.05</v>
      </c>
      <c r="I375">
        <v>0</v>
      </c>
    </row>
    <row r="376" spans="1:20" x14ac:dyDescent="0.3">
      <c r="A376">
        <f t="shared" si="49"/>
        <v>31.93249999822001</v>
      </c>
      <c r="B376">
        <f t="shared" si="50"/>
        <v>93.196000000000367</v>
      </c>
      <c r="C376">
        <v>32198.386321599999</v>
      </c>
      <c r="D376">
        <v>86.383834285714201</v>
      </c>
      <c r="E376">
        <v>262.67838285714203</v>
      </c>
      <c r="F376">
        <v>0</v>
      </c>
      <c r="G376">
        <v>0</v>
      </c>
      <c r="H376">
        <v>0.05</v>
      </c>
      <c r="I376">
        <v>0</v>
      </c>
    </row>
    <row r="377" spans="1:20" x14ac:dyDescent="0.3">
      <c r="A377">
        <f t="shared" si="49"/>
        <v>30.822799999441486</v>
      </c>
      <c r="B377">
        <f t="shared" si="50"/>
        <v>100.41200000000003</v>
      </c>
      <c r="C377">
        <v>32198.417144399999</v>
      </c>
      <c r="D377">
        <v>86.335354285714303</v>
      </c>
      <c r="E377">
        <v>263.68250285714203</v>
      </c>
      <c r="F377">
        <v>0</v>
      </c>
      <c r="G377">
        <v>0</v>
      </c>
      <c r="H377">
        <v>0.05</v>
      </c>
      <c r="I377">
        <v>0</v>
      </c>
    </row>
    <row r="378" spans="1:20" x14ac:dyDescent="0.3">
      <c r="A378">
        <f t="shared" si="49"/>
        <v>30.910700003005331</v>
      </c>
      <c r="B378">
        <f t="shared" si="50"/>
        <v>93.307999999996127</v>
      </c>
      <c r="C378">
        <v>32198.448055100002</v>
      </c>
      <c r="D378">
        <v>86.1698742857143</v>
      </c>
      <c r="E378">
        <v>264.61558285714199</v>
      </c>
      <c r="F378">
        <v>0</v>
      </c>
      <c r="G378">
        <v>0</v>
      </c>
      <c r="H378">
        <v>0.05</v>
      </c>
      <c r="I378">
        <v>0</v>
      </c>
    </row>
    <row r="379" spans="1:20" x14ac:dyDescent="0.3">
      <c r="A379">
        <f t="shared" si="49"/>
        <v>30.249899999034824</v>
      </c>
      <c r="B379">
        <f t="shared" si="50"/>
        <v>55.992000000003372</v>
      </c>
      <c r="C379">
        <v>32198.478305000001</v>
      </c>
      <c r="D379">
        <v>85.573234285714193</v>
      </c>
      <c r="E379">
        <v>265.17550285714202</v>
      </c>
      <c r="F379">
        <v>0</v>
      </c>
      <c r="G379">
        <v>0</v>
      </c>
      <c r="H379">
        <v>0.05</v>
      </c>
      <c r="I379">
        <v>0</v>
      </c>
    </row>
    <row r="380" spans="1:20" x14ac:dyDescent="0.3">
      <c r="A380">
        <f t="shared" si="49"/>
        <v>29.621999998198589</v>
      </c>
      <c r="B380">
        <f t="shared" si="50"/>
        <v>57.040000000000646</v>
      </c>
      <c r="C380">
        <v>32198.507926999999</v>
      </c>
      <c r="D380">
        <v>84.932314285714298</v>
      </c>
      <c r="E380">
        <v>265.74590285714203</v>
      </c>
      <c r="F380">
        <v>0</v>
      </c>
      <c r="G380">
        <v>0</v>
      </c>
      <c r="H380">
        <v>0.05</v>
      </c>
      <c r="I380">
        <v>0</v>
      </c>
    </row>
    <row r="381" spans="1:20" x14ac:dyDescent="0.3">
      <c r="A381">
        <f t="shared" si="49"/>
        <v>47.064200000022538</v>
      </c>
      <c r="B381">
        <f t="shared" si="50"/>
        <v>97.087999999996555</v>
      </c>
      <c r="C381">
        <v>32198.554991199999</v>
      </c>
      <c r="D381">
        <v>84.630874285714199</v>
      </c>
      <c r="E381">
        <v>266.71678285714199</v>
      </c>
      <c r="F381">
        <v>0</v>
      </c>
      <c r="G381">
        <v>0</v>
      </c>
      <c r="H381">
        <v>0.05</v>
      </c>
      <c r="I381">
        <v>0</v>
      </c>
    </row>
    <row r="382" spans="1:20" x14ac:dyDescent="0.3">
      <c r="A382">
        <f t="shared" si="49"/>
        <v>30.86750000147731</v>
      </c>
      <c r="B382">
        <f t="shared" si="50"/>
        <v>99.707999999998265</v>
      </c>
      <c r="C382">
        <v>32198.5858587</v>
      </c>
      <c r="D382">
        <v>84.265474285714305</v>
      </c>
      <c r="E382">
        <v>267.71386285714198</v>
      </c>
      <c r="F382">
        <v>0</v>
      </c>
      <c r="G382">
        <v>0</v>
      </c>
      <c r="H382">
        <v>0.05</v>
      </c>
      <c r="I382">
        <v>0</v>
      </c>
    </row>
    <row r="383" spans="1:20" x14ac:dyDescent="0.3">
      <c r="A383">
        <f t="shared" si="49"/>
        <v>31.570600000122795</v>
      </c>
      <c r="B383">
        <f t="shared" si="50"/>
        <v>100.23199999999974</v>
      </c>
      <c r="C383">
        <v>32198.6174293</v>
      </c>
      <c r="D383">
        <v>83.860714285714295</v>
      </c>
      <c r="E383">
        <v>268.71618285714197</v>
      </c>
      <c r="F383">
        <v>0</v>
      </c>
      <c r="G383">
        <v>0</v>
      </c>
      <c r="H383">
        <v>0.05</v>
      </c>
      <c r="I383">
        <v>0</v>
      </c>
    </row>
    <row r="384" spans="1:20" x14ac:dyDescent="0.3">
      <c r="A384">
        <f t="shared" si="49"/>
        <v>30.258399998274399</v>
      </c>
      <c r="B384">
        <f t="shared" si="50"/>
        <v>102.32799999999997</v>
      </c>
      <c r="C384">
        <v>32198.647687699999</v>
      </c>
      <c r="D384">
        <v>83.387074285714306</v>
      </c>
      <c r="E384">
        <v>269.73946285714197</v>
      </c>
      <c r="F384">
        <v>0</v>
      </c>
      <c r="G384">
        <v>0</v>
      </c>
      <c r="H384">
        <v>0.05</v>
      </c>
      <c r="I384">
        <v>0</v>
      </c>
    </row>
    <row r="385" spans="1:9" x14ac:dyDescent="0.3">
      <c r="A385">
        <f t="shared" si="49"/>
        <v>46.503300000040326</v>
      </c>
      <c r="B385">
        <f t="shared" si="50"/>
        <v>101.80400000000418</v>
      </c>
      <c r="C385">
        <v>32198.694190999999</v>
      </c>
      <c r="D385">
        <v>82.878994285714299</v>
      </c>
      <c r="E385">
        <v>270.75750285714201</v>
      </c>
      <c r="F385">
        <v>0</v>
      </c>
      <c r="G385">
        <v>0</v>
      </c>
      <c r="H385">
        <v>0.05</v>
      </c>
      <c r="I385">
        <v>0</v>
      </c>
    </row>
    <row r="386" spans="1:9" x14ac:dyDescent="0.3">
      <c r="A386">
        <f t="shared" si="49"/>
        <v>15.323400002671406</v>
      </c>
      <c r="B386">
        <f t="shared" si="50"/>
        <v>139.23199999999838</v>
      </c>
      <c r="C386">
        <v>32198.709514400001</v>
      </c>
      <c r="D386">
        <v>82.680874285714296</v>
      </c>
      <c r="E386">
        <v>272.149822857142</v>
      </c>
      <c r="F386">
        <v>0</v>
      </c>
      <c r="G386">
        <v>0</v>
      </c>
      <c r="H386">
        <v>0.05</v>
      </c>
      <c r="I386">
        <v>0</v>
      </c>
    </row>
    <row r="387" spans="1:9" x14ac:dyDescent="0.3">
      <c r="A387">
        <f t="shared" si="49"/>
        <v>31.198099997709505</v>
      </c>
      <c r="B387">
        <f t="shared" si="50"/>
        <v>137.13599999999815</v>
      </c>
      <c r="C387">
        <v>32198.740712499999</v>
      </c>
      <c r="D387">
        <v>82.418794285714199</v>
      </c>
      <c r="E387">
        <v>273.52118285714198</v>
      </c>
      <c r="F387">
        <v>0</v>
      </c>
      <c r="G387">
        <v>0</v>
      </c>
      <c r="H387">
        <v>0.05</v>
      </c>
      <c r="I387">
        <v>0</v>
      </c>
    </row>
    <row r="388" spans="1:9" x14ac:dyDescent="0.3">
      <c r="A388">
        <f t="shared" si="49"/>
        <v>30.698700000357348</v>
      </c>
      <c r="B388">
        <f t="shared" si="50"/>
        <v>134.51600000000212</v>
      </c>
      <c r="C388">
        <v>32198.771411199999</v>
      </c>
      <c r="D388">
        <v>82.112434285714201</v>
      </c>
      <c r="E388">
        <v>274.866342857142</v>
      </c>
      <c r="F388">
        <v>0</v>
      </c>
      <c r="G388">
        <v>0</v>
      </c>
      <c r="H388">
        <v>0.05</v>
      </c>
      <c r="I388">
        <v>0</v>
      </c>
    </row>
    <row r="389" spans="1:9" x14ac:dyDescent="0.3">
      <c r="A389">
        <f t="shared" si="49"/>
        <v>30.996100002084859</v>
      </c>
      <c r="B389">
        <f t="shared" si="50"/>
        <v>132.42000000000189</v>
      </c>
      <c r="C389">
        <v>32198.802407300002</v>
      </c>
      <c r="D389">
        <v>81.727354285714199</v>
      </c>
      <c r="E389">
        <v>276.19054285714202</v>
      </c>
      <c r="F389">
        <v>0</v>
      </c>
      <c r="G389">
        <v>0</v>
      </c>
      <c r="H389">
        <v>0.05</v>
      </c>
      <c r="I389">
        <v>0</v>
      </c>
    </row>
    <row r="390" spans="1:9" x14ac:dyDescent="0.3">
      <c r="A390">
        <f t="shared" si="49"/>
        <v>30.655200000182958</v>
      </c>
      <c r="B390">
        <f t="shared" si="50"/>
        <v>168.79999999999882</v>
      </c>
      <c r="C390">
        <v>32198.833062500002</v>
      </c>
      <c r="D390">
        <v>81.657154285714199</v>
      </c>
      <c r="E390">
        <v>277.87854285714201</v>
      </c>
      <c r="F390">
        <v>0</v>
      </c>
      <c r="G390">
        <v>0</v>
      </c>
      <c r="H390">
        <v>0.05</v>
      </c>
      <c r="I390">
        <v>0</v>
      </c>
    </row>
    <row r="391" spans="1:9" x14ac:dyDescent="0.3">
      <c r="A391">
        <f t="shared" ref="A391:A454" si="51">(C391-C390)*1000</f>
        <v>31.845599998632679</v>
      </c>
      <c r="B391">
        <f t="shared" si="50"/>
        <v>167.75200000000154</v>
      </c>
      <c r="C391">
        <v>32198.8649081</v>
      </c>
      <c r="D391">
        <v>81.498394285714298</v>
      </c>
      <c r="E391">
        <v>279.55606285714202</v>
      </c>
      <c r="F391">
        <v>0</v>
      </c>
      <c r="G391">
        <v>0</v>
      </c>
      <c r="H391">
        <v>0.05</v>
      </c>
      <c r="I391">
        <v>0</v>
      </c>
    </row>
    <row r="392" spans="1:9" x14ac:dyDescent="0.3">
      <c r="A392">
        <f t="shared" si="51"/>
        <v>31.406499998411164</v>
      </c>
      <c r="B392">
        <f t="shared" ref="B392:B455" si="52">(E392-E391)*100</f>
        <v>166.17999999999711</v>
      </c>
      <c r="C392">
        <v>32198.896314599999</v>
      </c>
      <c r="D392">
        <v>81.251074285714196</v>
      </c>
      <c r="E392">
        <v>281.21786285714199</v>
      </c>
      <c r="F392">
        <v>0</v>
      </c>
      <c r="G392">
        <v>0</v>
      </c>
      <c r="H392">
        <v>0.05</v>
      </c>
      <c r="I392">
        <v>0</v>
      </c>
    </row>
    <row r="393" spans="1:9" x14ac:dyDescent="0.3">
      <c r="A393">
        <f t="shared" si="51"/>
        <v>31.238300001859898</v>
      </c>
      <c r="B393">
        <f t="shared" si="52"/>
        <v>166.70399999999859</v>
      </c>
      <c r="C393">
        <v>32198.927552900001</v>
      </c>
      <c r="D393">
        <v>80.875834285714205</v>
      </c>
      <c r="E393">
        <v>282.88490285714198</v>
      </c>
      <c r="F393">
        <v>0</v>
      </c>
      <c r="G393">
        <v>0</v>
      </c>
      <c r="H393">
        <v>0.05</v>
      </c>
      <c r="I393">
        <v>0</v>
      </c>
    </row>
    <row r="394" spans="1:9" x14ac:dyDescent="0.3">
      <c r="A394">
        <f t="shared" si="51"/>
        <v>46.992999999929452</v>
      </c>
      <c r="B394">
        <f t="shared" si="52"/>
        <v>165.02000000000407</v>
      </c>
      <c r="C394">
        <v>32198.974545900001</v>
      </c>
      <c r="D394">
        <v>80.424994285714206</v>
      </c>
      <c r="E394">
        <v>284.53510285714202</v>
      </c>
      <c r="F394">
        <v>0</v>
      </c>
      <c r="G394">
        <v>0</v>
      </c>
      <c r="H394">
        <v>0.05</v>
      </c>
      <c r="I394">
        <v>0</v>
      </c>
    </row>
    <row r="395" spans="1:9" x14ac:dyDescent="0.3">
      <c r="A395">
        <f t="shared" si="51"/>
        <v>31.645999999454943</v>
      </c>
      <c r="B395">
        <f t="shared" si="52"/>
        <v>163.97199999999543</v>
      </c>
      <c r="C395">
        <v>32199.0061919</v>
      </c>
      <c r="D395">
        <v>79.885594285714205</v>
      </c>
      <c r="E395">
        <v>286.17482285714198</v>
      </c>
      <c r="F395">
        <v>0</v>
      </c>
      <c r="G395">
        <v>0</v>
      </c>
      <c r="H395">
        <v>0.05</v>
      </c>
      <c r="I395">
        <v>0</v>
      </c>
    </row>
    <row r="396" spans="1:9" x14ac:dyDescent="0.3">
      <c r="A396">
        <f t="shared" si="51"/>
        <v>30.723500000021886</v>
      </c>
      <c r="B396">
        <f t="shared" si="52"/>
        <v>200.66400000000044</v>
      </c>
      <c r="C396">
        <v>32199.0369154</v>
      </c>
      <c r="D396">
        <v>79.637514285714204</v>
      </c>
      <c r="E396">
        <v>288.18146285714198</v>
      </c>
      <c r="F396">
        <v>0</v>
      </c>
      <c r="G396">
        <v>0</v>
      </c>
      <c r="H396">
        <v>0.05</v>
      </c>
      <c r="I396">
        <v>0</v>
      </c>
    </row>
    <row r="397" spans="1:9" x14ac:dyDescent="0.3">
      <c r="A397">
        <f t="shared" si="51"/>
        <v>30.70089999891934</v>
      </c>
      <c r="B397">
        <f t="shared" si="52"/>
        <v>216.23771428580199</v>
      </c>
      <c r="C397">
        <v>32199.067616299999</v>
      </c>
      <c r="D397">
        <v>79.453879999999998</v>
      </c>
      <c r="E397">
        <v>290.34384</v>
      </c>
      <c r="F397">
        <v>0</v>
      </c>
      <c r="G397">
        <v>0</v>
      </c>
      <c r="H397">
        <v>0.05</v>
      </c>
      <c r="I397">
        <v>0</v>
      </c>
    </row>
    <row r="398" spans="1:9" x14ac:dyDescent="0.3">
      <c r="A398">
        <f t="shared" si="51"/>
        <v>30.216900002415059</v>
      </c>
      <c r="B398">
        <f t="shared" si="52"/>
        <v>236.61999999999921</v>
      </c>
      <c r="C398">
        <v>32199.097833200001</v>
      </c>
      <c r="D398">
        <v>79.385000000000005</v>
      </c>
      <c r="E398">
        <v>292.71003999999999</v>
      </c>
      <c r="F398">
        <v>0</v>
      </c>
      <c r="G398">
        <v>0</v>
      </c>
      <c r="H398">
        <v>0.05</v>
      </c>
      <c r="I398">
        <v>0</v>
      </c>
    </row>
    <row r="399" spans="1:9" x14ac:dyDescent="0.3">
      <c r="A399">
        <f t="shared" si="51"/>
        <v>32.397399998444598</v>
      </c>
      <c r="B399">
        <f t="shared" si="52"/>
        <v>252.0937142857008</v>
      </c>
      <c r="C399">
        <v>32199.1302306</v>
      </c>
      <c r="D399">
        <v>79.348965714285697</v>
      </c>
      <c r="E399">
        <v>295.230977142857</v>
      </c>
      <c r="F399">
        <v>0</v>
      </c>
      <c r="G399">
        <v>0</v>
      </c>
      <c r="H399">
        <v>0.05</v>
      </c>
      <c r="I399">
        <v>0</v>
      </c>
    </row>
    <row r="400" spans="1:9" x14ac:dyDescent="0.3">
      <c r="A400">
        <f t="shared" si="51"/>
        <v>1057.0380999997724</v>
      </c>
      <c r="B400">
        <f t="shared" si="52"/>
        <v>232.95200000000023</v>
      </c>
      <c r="C400">
        <v>32200.1872687</v>
      </c>
      <c r="D400">
        <v>79.058685714285701</v>
      </c>
      <c r="E400">
        <v>297.560497142857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51"/>
        <v>7.3129000011249445</v>
      </c>
      <c r="B401">
        <f t="shared" si="52"/>
        <v>268.28399999999988</v>
      </c>
      <c r="C401">
        <v>32200.194581600001</v>
      </c>
      <c r="D401">
        <v>79.053765714285703</v>
      </c>
      <c r="E401">
        <v>300.243337142857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51"/>
        <v>7.9908999978215434</v>
      </c>
      <c r="B402">
        <f t="shared" si="52"/>
        <v>256.87599999999975</v>
      </c>
      <c r="C402">
        <v>32200.202572499998</v>
      </c>
      <c r="D402">
        <v>78.880845714285698</v>
      </c>
      <c r="E402">
        <v>302.812097142857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51"/>
        <v>14.902400002029026</v>
      </c>
      <c r="B403">
        <f t="shared" si="52"/>
        <v>300.36000000000058</v>
      </c>
      <c r="C403">
        <v>32200.217474900001</v>
      </c>
      <c r="D403">
        <v>79.056165714285697</v>
      </c>
      <c r="E403">
        <v>305.815697142857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51"/>
        <v>16.016199999285163</v>
      </c>
      <c r="B404">
        <f t="shared" si="52"/>
        <v>335.05599999999731</v>
      </c>
      <c r="C404">
        <v>32200.2334911</v>
      </c>
      <c r="D404">
        <v>79.519965714285703</v>
      </c>
      <c r="E404">
        <v>309.16625714285698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51"/>
        <v>15.180900001723785</v>
      </c>
      <c r="B405">
        <f t="shared" si="52"/>
        <v>331.38800000000401</v>
      </c>
      <c r="C405">
        <v>32200.248672000002</v>
      </c>
      <c r="D405">
        <v>79.895205714285694</v>
      </c>
      <c r="E405">
        <v>312.48013714285702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51"/>
        <v>15.412900000228547</v>
      </c>
      <c r="B406">
        <f t="shared" si="52"/>
        <v>328.76799999999662</v>
      </c>
      <c r="C406">
        <v>32200.264084900002</v>
      </c>
      <c r="D406">
        <v>80.211405714285704</v>
      </c>
      <c r="E406">
        <v>315.76781714285698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51"/>
        <v>15.679999996791594</v>
      </c>
      <c r="B407">
        <f t="shared" si="52"/>
        <v>326.67200000000207</v>
      </c>
      <c r="C407">
        <v>32200.279764899999</v>
      </c>
      <c r="D407">
        <v>80.468565714285702</v>
      </c>
      <c r="E407">
        <v>319.034537142857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51"/>
        <v>15.713200002210215</v>
      </c>
      <c r="B408">
        <f t="shared" si="52"/>
        <v>364.10000000000196</v>
      </c>
      <c r="C408">
        <v>32200.295478100001</v>
      </c>
      <c r="D408">
        <v>81.050445714285701</v>
      </c>
      <c r="E408">
        <v>322.67553714285702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51"/>
        <v>15.946399998938432</v>
      </c>
      <c r="B409">
        <f t="shared" si="52"/>
        <v>363.57599999999479</v>
      </c>
      <c r="C409">
        <v>32200.3114245</v>
      </c>
      <c r="D409">
        <v>81.578205714285701</v>
      </c>
      <c r="E409">
        <v>326.31129714285697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51"/>
        <v>15.600300001096912</v>
      </c>
      <c r="B410">
        <f t="shared" si="52"/>
        <v>364.10000000000196</v>
      </c>
      <c r="C410">
        <v>32200.327024800001</v>
      </c>
      <c r="D410">
        <v>82.056765714285703</v>
      </c>
      <c r="E410">
        <v>329.95229714285699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51"/>
        <v>14.542400000209454</v>
      </c>
      <c r="B411">
        <f t="shared" si="52"/>
        <v>354.72171428569936</v>
      </c>
      <c r="C411">
        <v>32200.341567200001</v>
      </c>
      <c r="D411">
        <v>82.404079999999993</v>
      </c>
      <c r="E411">
        <v>333.49951428571399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51"/>
        <v>16.161199997441145</v>
      </c>
      <c r="B412">
        <f t="shared" si="52"/>
        <v>367.76800000000094</v>
      </c>
      <c r="C412">
        <v>32200.357728399998</v>
      </c>
      <c r="D412">
        <v>82.828519999999898</v>
      </c>
      <c r="E412">
        <v>337.17719428571399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51"/>
        <v>15.772900002048118</v>
      </c>
      <c r="B413">
        <f t="shared" si="52"/>
        <v>369.33999999999969</v>
      </c>
      <c r="C413">
        <v>32200.3735013</v>
      </c>
      <c r="D413">
        <v>83.233279999999993</v>
      </c>
      <c r="E413">
        <v>340.87059428571399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51"/>
        <v>15.246599999954924</v>
      </c>
      <c r="B414">
        <f t="shared" si="52"/>
        <v>410.96000000000004</v>
      </c>
      <c r="C414">
        <v>32200.3887479</v>
      </c>
      <c r="D414">
        <v>84.011960000000002</v>
      </c>
      <c r="E414">
        <v>344.98019428571399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51"/>
        <v>14.673800000309711</v>
      </c>
      <c r="B415">
        <f t="shared" si="52"/>
        <v>375.62800000000038</v>
      </c>
      <c r="C415">
        <v>32200.403421700001</v>
      </c>
      <c r="D415">
        <v>84.411799999999999</v>
      </c>
      <c r="E415">
        <v>348.736474285714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51"/>
        <v>15.655899998819223</v>
      </c>
      <c r="B416">
        <f t="shared" si="52"/>
        <v>377.72400000000061</v>
      </c>
      <c r="C416">
        <v>32200.4190776</v>
      </c>
      <c r="D416">
        <v>84.826399999999893</v>
      </c>
      <c r="E416">
        <v>352.513714285714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51"/>
        <v>15.995400000974769</v>
      </c>
      <c r="B417">
        <f t="shared" si="52"/>
        <v>379.82000000000085</v>
      </c>
      <c r="C417">
        <v>32200.435073000001</v>
      </c>
      <c r="D417">
        <v>85.260679999999994</v>
      </c>
      <c r="E417">
        <v>356.31191428571401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51"/>
        <v>15.352300000813557</v>
      </c>
      <c r="B418">
        <f t="shared" si="52"/>
        <v>342.39200000000096</v>
      </c>
      <c r="C418">
        <v>32200.450425300001</v>
      </c>
      <c r="D418">
        <v>85.350560000000002</v>
      </c>
      <c r="E418">
        <v>359.73583428571402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51"/>
        <v>15.272099997673649</v>
      </c>
      <c r="B419">
        <f t="shared" si="52"/>
        <v>383.07599999999979</v>
      </c>
      <c r="C419">
        <v>32200.465697399999</v>
      </c>
      <c r="D419">
        <v>85.855519999999999</v>
      </c>
      <c r="E419">
        <v>363.56659428571402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f t="shared" si="51"/>
        <v>15.063300001202151</v>
      </c>
      <c r="B420">
        <f t="shared" si="52"/>
        <v>383.07599999999979</v>
      </c>
      <c r="C420">
        <v>32200.4807607</v>
      </c>
      <c r="D420">
        <v>86.375239999999906</v>
      </c>
      <c r="E420">
        <v>367.39735428571402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f t="shared" si="51"/>
        <v>15.811500001291279</v>
      </c>
      <c r="B421">
        <f t="shared" si="52"/>
        <v>384.33599999999615</v>
      </c>
      <c r="C421">
        <v>32200.496572200002</v>
      </c>
      <c r="D421">
        <v>86.9234399999999</v>
      </c>
      <c r="E421">
        <v>371.24071428571398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f t="shared" si="51"/>
        <v>15.014699998573633</v>
      </c>
      <c r="B422">
        <f t="shared" si="52"/>
        <v>367.71428571429965</v>
      </c>
      <c r="C422">
        <v>32200.5115869</v>
      </c>
      <c r="D422">
        <v>87.333394285714206</v>
      </c>
      <c r="E422">
        <v>374.91785714285697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f t="shared" si="51"/>
        <v>15.481200000067474</v>
      </c>
      <c r="B423">
        <f t="shared" si="52"/>
        <v>347.33200000000011</v>
      </c>
      <c r="C423">
        <v>32200.5270681</v>
      </c>
      <c r="D423">
        <v>87.569554285714204</v>
      </c>
      <c r="E423">
        <v>378.39117714285698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f t="shared" si="51"/>
        <v>15.992299999197712</v>
      </c>
      <c r="B424">
        <f t="shared" si="52"/>
        <v>311.47600000000466</v>
      </c>
      <c r="C424">
        <v>32200.543060399999</v>
      </c>
      <c r="D424">
        <v>87.520354285714205</v>
      </c>
      <c r="E424">
        <v>381.50593714285702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f t="shared" si="51"/>
        <v>14.921199999662349</v>
      </c>
      <c r="B425">
        <f t="shared" si="52"/>
        <v>295.23199999999861</v>
      </c>
      <c r="C425">
        <v>32200.557981599999</v>
      </c>
      <c r="D425">
        <v>87.3647142857142</v>
      </c>
      <c r="E425">
        <v>384.45825714285701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f t="shared" si="51"/>
        <v>16.199900001083734</v>
      </c>
      <c r="B426">
        <f t="shared" si="52"/>
        <v>243.65599999999858</v>
      </c>
      <c r="C426">
        <v>32200.5741815</v>
      </c>
      <c r="D426">
        <v>86.699194285714299</v>
      </c>
      <c r="E426">
        <v>386.89481714285699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f t="shared" si="51"/>
        <v>16.103999998449581</v>
      </c>
      <c r="B427">
        <f t="shared" si="52"/>
        <v>290.51600000000235</v>
      </c>
      <c r="C427">
        <v>32200.590285499999</v>
      </c>
      <c r="D427">
        <v>86.505994285714195</v>
      </c>
      <c r="E427">
        <v>389.79997714285702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f t="shared" si="51"/>
        <v>16.134100002091145</v>
      </c>
      <c r="B428">
        <f t="shared" si="52"/>
        <v>259.37599999999748</v>
      </c>
      <c r="C428">
        <v>32200.606419600001</v>
      </c>
      <c r="D428">
        <v>86.007754285714199</v>
      </c>
      <c r="E428">
        <v>392.39373714285699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f t="shared" si="51"/>
        <v>15.487500000745058</v>
      </c>
      <c r="B429">
        <f t="shared" si="52"/>
        <v>305.71199999999976</v>
      </c>
      <c r="C429">
        <v>32200.621907100001</v>
      </c>
      <c r="D429">
        <v>85.9818342857142</v>
      </c>
      <c r="E429">
        <v>395.45085714285699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f t="shared" si="51"/>
        <v>14.921799996955087</v>
      </c>
      <c r="B430">
        <f t="shared" si="52"/>
        <v>312.00000000000045</v>
      </c>
      <c r="C430">
        <v>32200.636828899998</v>
      </c>
      <c r="D430">
        <v>86.024794285714293</v>
      </c>
      <c r="E430">
        <v>398.57085714285699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f t="shared" si="51"/>
        <v>15.695800000685267</v>
      </c>
      <c r="B431">
        <f t="shared" si="52"/>
        <v>277.82799999999952</v>
      </c>
      <c r="C431">
        <v>32200.652524699999</v>
      </c>
      <c r="D431">
        <v>85.739914285714306</v>
      </c>
      <c r="E431">
        <v>401.34913714285699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f t="shared" si="51"/>
        <v>15.269900002749637</v>
      </c>
      <c r="B432">
        <f t="shared" si="52"/>
        <v>265.54399999999987</v>
      </c>
      <c r="C432">
        <v>32200.667794600002</v>
      </c>
      <c r="D432">
        <v>85.372474285714304</v>
      </c>
      <c r="E432">
        <v>404.00457714285699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f t="shared" si="51"/>
        <v>15.903799998341128</v>
      </c>
      <c r="B433">
        <f t="shared" si="52"/>
        <v>206.2279999999987</v>
      </c>
      <c r="C433">
        <v>32200.6836984</v>
      </c>
      <c r="D433">
        <v>84.459634285714202</v>
      </c>
      <c r="E433">
        <v>406.06685714285697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f t="shared" si="51"/>
        <v>15.821199998754309</v>
      </c>
      <c r="B434">
        <f t="shared" si="52"/>
        <v>208.32400000000462</v>
      </c>
      <c r="C434">
        <v>32200.699519599999</v>
      </c>
      <c r="D434">
        <v>83.645194285714297</v>
      </c>
      <c r="E434">
        <v>408.15009714285702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f t="shared" si="51"/>
        <v>15.532299999904353</v>
      </c>
      <c r="B435">
        <f t="shared" si="52"/>
        <v>209.89599999999768</v>
      </c>
      <c r="C435">
        <v>32200.715051899999</v>
      </c>
      <c r="D435">
        <v>82.9439142857142</v>
      </c>
      <c r="E435">
        <v>410.249057142857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f t="shared" si="51"/>
        <v>15.735100001620594</v>
      </c>
      <c r="B436">
        <f t="shared" si="52"/>
        <v>183.41828571429915</v>
      </c>
      <c r="C436">
        <v>32200.730787</v>
      </c>
      <c r="D436">
        <v>82.103279999999998</v>
      </c>
      <c r="E436">
        <v>412.08323999999999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f t="shared" si="51"/>
        <v>15.596199998981319</v>
      </c>
      <c r="B437">
        <f t="shared" si="52"/>
        <v>174.03999999989992</v>
      </c>
      <c r="C437">
        <v>32200.746383199999</v>
      </c>
      <c r="D437">
        <v>81.298680000000004</v>
      </c>
      <c r="E437">
        <v>413.82363999999899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f t="shared" si="51"/>
        <v>15.082400001119822</v>
      </c>
      <c r="B438">
        <f t="shared" si="52"/>
        <v>174.56400000000372</v>
      </c>
      <c r="C438">
        <v>32200.761465600001</v>
      </c>
      <c r="D438">
        <v>80.651520000000005</v>
      </c>
      <c r="E438">
        <v>415.56927999999903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f t="shared" si="51"/>
        <v>15.220699999190401</v>
      </c>
      <c r="B439">
        <f t="shared" si="52"/>
        <v>134.51599999999644</v>
      </c>
      <c r="C439">
        <v>32200.7766863</v>
      </c>
      <c r="D439">
        <v>79.787880000000001</v>
      </c>
      <c r="E439">
        <v>416.91443999999899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f t="shared" si="51"/>
        <v>15.558099999907427</v>
      </c>
      <c r="B440">
        <f t="shared" si="52"/>
        <v>131.37200000010125</v>
      </c>
      <c r="C440">
        <v>32200.7922444</v>
      </c>
      <c r="D440">
        <v>79.096439999999902</v>
      </c>
      <c r="E440">
        <v>418.22816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f t="shared" si="51"/>
        <v>14.710399998875801</v>
      </c>
      <c r="B441">
        <f t="shared" si="52"/>
        <v>127.70399999989763</v>
      </c>
      <c r="C441">
        <v>32200.806954799998</v>
      </c>
      <c r="D441">
        <v>78.562439999999995</v>
      </c>
      <c r="E441">
        <v>419.50519999999898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f t="shared" si="51"/>
        <v>15.390500000648899</v>
      </c>
      <c r="B442">
        <f t="shared" si="52"/>
        <v>106.99028571430063</v>
      </c>
      <c r="C442">
        <v>32200.822345299999</v>
      </c>
      <c r="D442">
        <v>78.020194285714197</v>
      </c>
      <c r="E442">
        <v>420.57510285714199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f t="shared" si="51"/>
        <v>15.227899999445071</v>
      </c>
      <c r="B443">
        <f t="shared" si="52"/>
        <v>80.84400000000187</v>
      </c>
      <c r="C443">
        <v>32200.837573199999</v>
      </c>
      <c r="D443">
        <v>77.417314285714198</v>
      </c>
      <c r="E443">
        <v>421.383542857142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f t="shared" si="51"/>
        <v>15.339900000981288</v>
      </c>
      <c r="B444">
        <f t="shared" si="52"/>
        <v>39.224000000001524</v>
      </c>
      <c r="C444">
        <v>32200.8529131</v>
      </c>
      <c r="D444">
        <v>76.588114285714198</v>
      </c>
      <c r="E444">
        <v>421.77578285714202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f t="shared" si="51"/>
        <v>15.292500000214204</v>
      </c>
      <c r="B445">
        <f t="shared" si="52"/>
        <v>38.700000000000045</v>
      </c>
      <c r="C445">
        <v>32200.8682056</v>
      </c>
      <c r="D445">
        <v>75.945874285714197</v>
      </c>
      <c r="E445">
        <v>422.16278285714202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f t="shared" si="51"/>
        <v>15.49449999947683</v>
      </c>
      <c r="B446">
        <f t="shared" si="52"/>
        <v>-39.30000000000291</v>
      </c>
      <c r="C446">
        <v>32200.883700099999</v>
      </c>
      <c r="D446">
        <v>74.708314285714195</v>
      </c>
      <c r="E446">
        <v>421.76978285714199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f t="shared" si="51"/>
        <v>15.840899999602698</v>
      </c>
      <c r="B447">
        <f t="shared" si="52"/>
        <v>-40.348000000000184</v>
      </c>
      <c r="C447">
        <v>32200.899540999999</v>
      </c>
      <c r="D447">
        <v>73.642954285714296</v>
      </c>
      <c r="E447">
        <v>421.36630285714199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f t="shared" si="51"/>
        <v>16.00460000190651</v>
      </c>
      <c r="B448">
        <f t="shared" si="52"/>
        <v>-48.611999999997124</v>
      </c>
      <c r="C448">
        <v>32200.915545600001</v>
      </c>
      <c r="D448">
        <v>72.670354285714296</v>
      </c>
      <c r="E448">
        <v>420.88018285714202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f t="shared" si="51"/>
        <v>16.013899999961723</v>
      </c>
      <c r="B449">
        <f t="shared" si="52"/>
        <v>-49.660000000000082</v>
      </c>
      <c r="C449">
        <v>32200.931559500001</v>
      </c>
      <c r="D449">
        <v>71.840434285714196</v>
      </c>
      <c r="E449">
        <v>420.38358285714202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f t="shared" si="51"/>
        <v>16.212099999393104</v>
      </c>
      <c r="B450">
        <f t="shared" si="52"/>
        <v>-28.700000000003456</v>
      </c>
      <c r="C450">
        <v>32200.9477716</v>
      </c>
      <c r="D450">
        <v>71.338354285714203</v>
      </c>
      <c r="E450">
        <v>420.09658285714198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f t="shared" si="51"/>
        <v>15.708399998402456</v>
      </c>
      <c r="B451">
        <f t="shared" si="52"/>
        <v>-11.408000000000129</v>
      </c>
      <c r="C451">
        <v>32200.963479999999</v>
      </c>
      <c r="D451">
        <v>71.173954285714203</v>
      </c>
      <c r="E451">
        <v>419.98250285714198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f t="shared" si="51"/>
        <v>14.959500000259141</v>
      </c>
      <c r="B452">
        <f t="shared" si="52"/>
        <v>-46.335999999996602</v>
      </c>
      <c r="C452">
        <v>32200.978439499999</v>
      </c>
      <c r="D452">
        <v>70.828234285714302</v>
      </c>
      <c r="E452">
        <v>419.51914285714201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f t="shared" si="51"/>
        <v>15.59830000041984</v>
      </c>
      <c r="B453">
        <f t="shared" si="52"/>
        <v>-48.432000000002517</v>
      </c>
      <c r="C453">
        <v>32200.994037799999</v>
      </c>
      <c r="D453">
        <v>70.615354285714204</v>
      </c>
      <c r="E453">
        <v>419.03482285714199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f t="shared" si="51"/>
        <v>16.132000000652624</v>
      </c>
      <c r="B454">
        <f t="shared" si="52"/>
        <v>-88.479999999998427</v>
      </c>
      <c r="C454">
        <v>32201.0101698</v>
      </c>
      <c r="D454">
        <v>70.117114285714294</v>
      </c>
      <c r="E454">
        <v>418.15002285714201</v>
      </c>
      <c r="F454">
        <v>0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53">(C455-C454)*1000</f>
        <v>15.49430000159191</v>
      </c>
      <c r="B455">
        <f t="shared" si="52"/>
        <v>-88.479999999998427</v>
      </c>
      <c r="C455">
        <v>32201.025664100001</v>
      </c>
      <c r="D455">
        <v>69.712354285714298</v>
      </c>
      <c r="E455">
        <v>417.26522285714202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f t="shared" si="53"/>
        <v>15.369099997769808</v>
      </c>
      <c r="B456">
        <f t="shared" ref="B456:B519" si="54">(E456-E455)*100</f>
        <v>-86.49599999999964</v>
      </c>
      <c r="C456">
        <v>32201.041033199999</v>
      </c>
      <c r="D456">
        <v>69.394354285714201</v>
      </c>
      <c r="E456">
        <v>416.40026285714202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>
        <f t="shared" si="53"/>
        <v>15.204200000880519</v>
      </c>
      <c r="B457">
        <f t="shared" si="54"/>
        <v>-63.328000000001339</v>
      </c>
      <c r="C457">
        <v>32201.0562374</v>
      </c>
      <c r="D457">
        <v>69.415474285714296</v>
      </c>
      <c r="E457">
        <v>415.76698285714201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f t="shared" si="53"/>
        <v>16.161600000486942</v>
      </c>
      <c r="B458">
        <f t="shared" si="54"/>
        <v>-92.671999999998889</v>
      </c>
      <c r="C458">
        <v>32201.072399000001</v>
      </c>
      <c r="D458">
        <v>69.237034285714202</v>
      </c>
      <c r="E458">
        <v>414.84026285714202</v>
      </c>
      <c r="F458">
        <v>0</v>
      </c>
      <c r="G458">
        <v>0</v>
      </c>
      <c r="H458">
        <v>0</v>
      </c>
      <c r="I458">
        <v>0</v>
      </c>
    </row>
    <row r="459" spans="1:9" x14ac:dyDescent="0.3">
      <c r="A459">
        <f t="shared" si="53"/>
        <v>15.597199999319855</v>
      </c>
      <c r="B459">
        <f t="shared" si="54"/>
        <v>-128.00400000000423</v>
      </c>
      <c r="C459">
        <v>32201.0879962</v>
      </c>
      <c r="D459">
        <v>68.630554285714197</v>
      </c>
      <c r="E459">
        <v>413.56022285714198</v>
      </c>
      <c r="F459">
        <v>0</v>
      </c>
      <c r="G459">
        <v>0</v>
      </c>
      <c r="H459">
        <v>0</v>
      </c>
      <c r="I459">
        <v>0</v>
      </c>
    </row>
    <row r="460" spans="1:9" x14ac:dyDescent="0.3">
      <c r="A460">
        <f t="shared" si="53"/>
        <v>47.394199998961994</v>
      </c>
      <c r="B460">
        <f t="shared" si="54"/>
        <v>-125.90799999999831</v>
      </c>
      <c r="C460">
        <v>32201.135390399999</v>
      </c>
      <c r="D460">
        <v>68.068354285714193</v>
      </c>
      <c r="E460">
        <v>412.301142857142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53"/>
        <v>15.770800000609597</v>
      </c>
      <c r="B461">
        <f t="shared" si="54"/>
        <v>-124.33599999999956</v>
      </c>
      <c r="C461">
        <v>32201.151161199999</v>
      </c>
      <c r="D461">
        <v>67.540594285714207</v>
      </c>
      <c r="E461">
        <v>411.057782857142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53"/>
        <v>31.0444999995525</v>
      </c>
      <c r="B462">
        <f t="shared" si="54"/>
        <v>-122.76400000000081</v>
      </c>
      <c r="C462">
        <v>32201.182205699999</v>
      </c>
      <c r="D462">
        <v>67.017754285714204</v>
      </c>
      <c r="E462">
        <v>409.83014285714199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53"/>
        <v>31.041300000651972</v>
      </c>
      <c r="B463">
        <f t="shared" si="54"/>
        <v>-121.19200000000205</v>
      </c>
      <c r="C463">
        <v>32201.213247</v>
      </c>
      <c r="D463">
        <v>66.499834285714201</v>
      </c>
      <c r="E463">
        <v>408.61822285714197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53"/>
        <v>47.00800000136951</v>
      </c>
      <c r="B464">
        <f t="shared" si="54"/>
        <v>-119.09599999999614</v>
      </c>
      <c r="C464">
        <v>32201.260255000001</v>
      </c>
      <c r="D464">
        <v>65.962234285714203</v>
      </c>
      <c r="E464">
        <v>407.42726285714201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f t="shared" si="53"/>
        <v>31.622700000298209</v>
      </c>
      <c r="B465">
        <f t="shared" si="54"/>
        <v>-117.00000000000159</v>
      </c>
      <c r="C465">
        <v>32201.291877700001</v>
      </c>
      <c r="D465">
        <v>65.414794285714194</v>
      </c>
      <c r="E465">
        <v>406.257262857142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f t="shared" si="53"/>
        <v>31.128899998293491</v>
      </c>
      <c r="B466">
        <f t="shared" si="54"/>
        <v>-115.95199999999863</v>
      </c>
      <c r="C466">
        <v>32201.3230066</v>
      </c>
      <c r="D466">
        <v>64.852594285714204</v>
      </c>
      <c r="E466">
        <v>405.09774285714201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f t="shared" si="53"/>
        <v>15.966300001309719</v>
      </c>
      <c r="B467">
        <f t="shared" si="54"/>
        <v>-97.858285714198701</v>
      </c>
      <c r="C467">
        <v>32201.338972900001</v>
      </c>
      <c r="D467">
        <v>64.436399999999907</v>
      </c>
      <c r="E467">
        <v>404.11916000000002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f t="shared" si="53"/>
        <v>31.484099999943282</v>
      </c>
      <c r="B468">
        <f t="shared" si="54"/>
        <v>-73.808000000002494</v>
      </c>
      <c r="C468">
        <v>32201.370457000001</v>
      </c>
      <c r="D468">
        <v>64.223519999999994</v>
      </c>
      <c r="E468">
        <v>403.38108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f t="shared" si="53"/>
        <v>31.259199997293763</v>
      </c>
      <c r="B469">
        <f t="shared" si="54"/>
        <v>-74.855999999999767</v>
      </c>
      <c r="C469">
        <v>32201.401716199998</v>
      </c>
      <c r="D469">
        <v>63.966359999999902</v>
      </c>
      <c r="E469">
        <v>402.63252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f t="shared" si="53"/>
        <v>48.087800001667347</v>
      </c>
      <c r="B470">
        <f t="shared" si="54"/>
        <v>-77.999999999997272</v>
      </c>
      <c r="C470">
        <v>32201.449804</v>
      </c>
      <c r="D470">
        <v>63.664919999999903</v>
      </c>
      <c r="E470">
        <v>401.85252000000003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f t="shared" si="53"/>
        <v>32.261600001220359</v>
      </c>
      <c r="B471">
        <f t="shared" si="54"/>
        <v>-79.048000000000229</v>
      </c>
      <c r="C471">
        <v>32201.482065600001</v>
      </c>
      <c r="D471">
        <v>62.8665599999999</v>
      </c>
      <c r="E471">
        <v>401.06204000000002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f t="shared" si="53"/>
        <v>31.046599997353042</v>
      </c>
      <c r="B472">
        <f t="shared" si="54"/>
        <v>-83.240000000000691</v>
      </c>
      <c r="C472">
        <v>32201.513112199998</v>
      </c>
      <c r="D472">
        <v>61.974719999999898</v>
      </c>
      <c r="E472">
        <v>400.22964000000002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f t="shared" si="53"/>
        <v>-32201513.112199999</v>
      </c>
      <c r="B473">
        <f t="shared" si="54"/>
        <v>-40022.964</v>
      </c>
    </row>
    <row r="474" spans="1:9" x14ac:dyDescent="0.3">
      <c r="A474">
        <f t="shared" si="53"/>
        <v>0</v>
      </c>
      <c r="B474">
        <f t="shared" si="54"/>
        <v>0</v>
      </c>
    </row>
    <row r="475" spans="1:9" x14ac:dyDescent="0.3">
      <c r="A475">
        <f t="shared" si="53"/>
        <v>0</v>
      </c>
      <c r="B475">
        <f t="shared" si="54"/>
        <v>0</v>
      </c>
    </row>
    <row r="476" spans="1:9" x14ac:dyDescent="0.3">
      <c r="A476">
        <f t="shared" si="53"/>
        <v>0</v>
      </c>
      <c r="B476">
        <f t="shared" si="54"/>
        <v>0</v>
      </c>
    </row>
    <row r="477" spans="1:9" x14ac:dyDescent="0.3">
      <c r="A477">
        <f t="shared" si="53"/>
        <v>0</v>
      </c>
      <c r="B477">
        <f t="shared" si="54"/>
        <v>0</v>
      </c>
    </row>
    <row r="478" spans="1:9" x14ac:dyDescent="0.3">
      <c r="A478">
        <f t="shared" si="53"/>
        <v>0</v>
      </c>
      <c r="B478">
        <f t="shared" si="54"/>
        <v>0</v>
      </c>
    </row>
    <row r="479" spans="1:9" x14ac:dyDescent="0.3">
      <c r="A479">
        <f t="shared" si="53"/>
        <v>0</v>
      </c>
      <c r="B479">
        <f t="shared" si="54"/>
        <v>0</v>
      </c>
    </row>
    <row r="480" spans="1:9" x14ac:dyDescent="0.3">
      <c r="A480">
        <f t="shared" si="53"/>
        <v>0</v>
      </c>
      <c r="B480">
        <f t="shared" si="54"/>
        <v>0</v>
      </c>
    </row>
    <row r="481" spans="1:2" x14ac:dyDescent="0.3">
      <c r="A481">
        <f t="shared" si="53"/>
        <v>0</v>
      </c>
      <c r="B481">
        <f t="shared" si="54"/>
        <v>0</v>
      </c>
    </row>
    <row r="482" spans="1:2" x14ac:dyDescent="0.3">
      <c r="A482">
        <f t="shared" si="53"/>
        <v>0</v>
      </c>
      <c r="B482">
        <f t="shared" si="54"/>
        <v>0</v>
      </c>
    </row>
    <row r="483" spans="1:2" x14ac:dyDescent="0.3">
      <c r="A483">
        <f t="shared" si="53"/>
        <v>0</v>
      </c>
      <c r="B483">
        <f t="shared" si="54"/>
        <v>0</v>
      </c>
    </row>
    <row r="484" spans="1:2" x14ac:dyDescent="0.3">
      <c r="A484">
        <f t="shared" si="53"/>
        <v>0</v>
      </c>
      <c r="B484">
        <f t="shared" si="54"/>
        <v>0</v>
      </c>
    </row>
    <row r="485" spans="1:2" x14ac:dyDescent="0.3">
      <c r="A485">
        <f t="shared" si="53"/>
        <v>0</v>
      </c>
      <c r="B485">
        <f t="shared" si="54"/>
        <v>0</v>
      </c>
    </row>
    <row r="486" spans="1:2" x14ac:dyDescent="0.3">
      <c r="A486">
        <f t="shared" si="53"/>
        <v>0</v>
      </c>
      <c r="B486">
        <f t="shared" si="54"/>
        <v>0</v>
      </c>
    </row>
    <row r="487" spans="1:2" x14ac:dyDescent="0.3">
      <c r="A487">
        <f t="shared" si="53"/>
        <v>0</v>
      </c>
      <c r="B487">
        <f t="shared" si="54"/>
        <v>0</v>
      </c>
    </row>
    <row r="488" spans="1:2" x14ac:dyDescent="0.3">
      <c r="A488">
        <f t="shared" si="53"/>
        <v>0</v>
      </c>
      <c r="B488">
        <f t="shared" si="54"/>
        <v>0</v>
      </c>
    </row>
    <row r="489" spans="1:2" x14ac:dyDescent="0.3">
      <c r="A489">
        <f t="shared" si="53"/>
        <v>0</v>
      </c>
      <c r="B489">
        <f t="shared" si="54"/>
        <v>0</v>
      </c>
    </row>
    <row r="490" spans="1:2" x14ac:dyDescent="0.3">
      <c r="A490">
        <f t="shared" si="53"/>
        <v>0</v>
      </c>
      <c r="B490">
        <f t="shared" si="54"/>
        <v>0</v>
      </c>
    </row>
    <row r="491" spans="1:2" x14ac:dyDescent="0.3">
      <c r="A491">
        <f t="shared" si="53"/>
        <v>0</v>
      </c>
      <c r="B491">
        <f t="shared" si="54"/>
        <v>0</v>
      </c>
    </row>
    <row r="492" spans="1:2" x14ac:dyDescent="0.3">
      <c r="A492">
        <f t="shared" si="53"/>
        <v>0</v>
      </c>
      <c r="B492">
        <f t="shared" si="54"/>
        <v>0</v>
      </c>
    </row>
    <row r="493" spans="1:2" x14ac:dyDescent="0.3">
      <c r="A493">
        <f t="shared" si="53"/>
        <v>0</v>
      </c>
      <c r="B493">
        <f t="shared" si="54"/>
        <v>0</v>
      </c>
    </row>
    <row r="494" spans="1:2" x14ac:dyDescent="0.3">
      <c r="A494">
        <f t="shared" si="53"/>
        <v>0</v>
      </c>
      <c r="B494">
        <f t="shared" si="54"/>
        <v>0</v>
      </c>
    </row>
    <row r="495" spans="1:2" x14ac:dyDescent="0.3">
      <c r="A495">
        <f t="shared" si="53"/>
        <v>0</v>
      </c>
      <c r="B495">
        <f t="shared" si="54"/>
        <v>0</v>
      </c>
    </row>
    <row r="496" spans="1:2" x14ac:dyDescent="0.3">
      <c r="A496">
        <f t="shared" si="53"/>
        <v>0</v>
      </c>
      <c r="B496">
        <f t="shared" si="54"/>
        <v>0</v>
      </c>
    </row>
    <row r="497" spans="1:2" x14ac:dyDescent="0.3">
      <c r="A497">
        <f t="shared" si="53"/>
        <v>0</v>
      </c>
      <c r="B497">
        <f t="shared" si="54"/>
        <v>0</v>
      </c>
    </row>
    <row r="498" spans="1:2" x14ac:dyDescent="0.3">
      <c r="A498">
        <f t="shared" si="53"/>
        <v>0</v>
      </c>
      <c r="B498">
        <f t="shared" si="54"/>
        <v>0</v>
      </c>
    </row>
    <row r="499" spans="1:2" x14ac:dyDescent="0.3">
      <c r="A499">
        <f t="shared" si="53"/>
        <v>0</v>
      </c>
      <c r="B499">
        <f t="shared" si="54"/>
        <v>0</v>
      </c>
    </row>
    <row r="500" spans="1:2" x14ac:dyDescent="0.3">
      <c r="A500">
        <f t="shared" si="53"/>
        <v>0</v>
      </c>
      <c r="B500">
        <f t="shared" si="54"/>
        <v>0</v>
      </c>
    </row>
    <row r="501" spans="1:2" x14ac:dyDescent="0.3">
      <c r="A501">
        <f t="shared" si="53"/>
        <v>0</v>
      </c>
      <c r="B501">
        <f t="shared" si="54"/>
        <v>0</v>
      </c>
    </row>
    <row r="502" spans="1:2" x14ac:dyDescent="0.3">
      <c r="A502">
        <f t="shared" si="53"/>
        <v>0</v>
      </c>
      <c r="B502">
        <f t="shared" si="54"/>
        <v>0</v>
      </c>
    </row>
    <row r="503" spans="1:2" x14ac:dyDescent="0.3">
      <c r="A503">
        <f t="shared" si="53"/>
        <v>0</v>
      </c>
      <c r="B503">
        <f t="shared" si="54"/>
        <v>0</v>
      </c>
    </row>
    <row r="504" spans="1:2" x14ac:dyDescent="0.3">
      <c r="A504">
        <f t="shared" si="53"/>
        <v>0</v>
      </c>
      <c r="B504">
        <f t="shared" si="54"/>
        <v>0</v>
      </c>
    </row>
    <row r="505" spans="1:2" x14ac:dyDescent="0.3">
      <c r="A505">
        <f t="shared" si="53"/>
        <v>0</v>
      </c>
      <c r="B505">
        <f t="shared" si="54"/>
        <v>0</v>
      </c>
    </row>
    <row r="506" spans="1:2" x14ac:dyDescent="0.3">
      <c r="A506">
        <f t="shared" si="53"/>
        <v>0</v>
      </c>
      <c r="B506">
        <f t="shared" si="54"/>
        <v>0</v>
      </c>
    </row>
    <row r="507" spans="1:2" x14ac:dyDescent="0.3">
      <c r="A507">
        <f t="shared" si="53"/>
        <v>0</v>
      </c>
      <c r="B507">
        <f t="shared" si="54"/>
        <v>0</v>
      </c>
    </row>
    <row r="508" spans="1:2" x14ac:dyDescent="0.3">
      <c r="A508">
        <f t="shared" si="53"/>
        <v>0</v>
      </c>
      <c r="B508">
        <f t="shared" si="54"/>
        <v>0</v>
      </c>
    </row>
    <row r="509" spans="1:2" x14ac:dyDescent="0.3">
      <c r="A509">
        <f t="shared" si="53"/>
        <v>0</v>
      </c>
      <c r="B509">
        <f t="shared" si="54"/>
        <v>0</v>
      </c>
    </row>
    <row r="510" spans="1:2" x14ac:dyDescent="0.3">
      <c r="A510">
        <f t="shared" si="53"/>
        <v>0</v>
      </c>
      <c r="B510">
        <f t="shared" si="54"/>
        <v>0</v>
      </c>
    </row>
    <row r="511" spans="1:2" x14ac:dyDescent="0.3">
      <c r="A511">
        <f t="shared" si="53"/>
        <v>0</v>
      </c>
      <c r="B511">
        <f t="shared" si="54"/>
        <v>0</v>
      </c>
    </row>
    <row r="512" spans="1:2" x14ac:dyDescent="0.3">
      <c r="A512">
        <f t="shared" si="53"/>
        <v>0</v>
      </c>
      <c r="B512">
        <f t="shared" si="54"/>
        <v>0</v>
      </c>
    </row>
    <row r="513" spans="1:2" x14ac:dyDescent="0.3">
      <c r="A513">
        <f t="shared" si="53"/>
        <v>0</v>
      </c>
      <c r="B513">
        <f t="shared" si="54"/>
        <v>0</v>
      </c>
    </row>
    <row r="514" spans="1:2" x14ac:dyDescent="0.3">
      <c r="A514">
        <f t="shared" si="53"/>
        <v>0</v>
      </c>
      <c r="B514">
        <f t="shared" si="54"/>
        <v>0</v>
      </c>
    </row>
    <row r="515" spans="1:2" x14ac:dyDescent="0.3">
      <c r="A515">
        <f t="shared" si="53"/>
        <v>0</v>
      </c>
      <c r="B515">
        <f t="shared" si="54"/>
        <v>0</v>
      </c>
    </row>
    <row r="516" spans="1:2" x14ac:dyDescent="0.3">
      <c r="A516">
        <f t="shared" si="53"/>
        <v>0</v>
      </c>
      <c r="B516">
        <f t="shared" si="54"/>
        <v>0</v>
      </c>
    </row>
    <row r="517" spans="1:2" x14ac:dyDescent="0.3">
      <c r="A517">
        <f t="shared" si="53"/>
        <v>0</v>
      </c>
      <c r="B517">
        <f t="shared" si="54"/>
        <v>0</v>
      </c>
    </row>
    <row r="518" spans="1:2" x14ac:dyDescent="0.3">
      <c r="A518">
        <f t="shared" si="53"/>
        <v>0</v>
      </c>
      <c r="B518">
        <f t="shared" si="54"/>
        <v>0</v>
      </c>
    </row>
    <row r="519" spans="1:2" x14ac:dyDescent="0.3">
      <c r="A519">
        <f t="shared" ref="A519:A522" si="55">(C519-C518)*1000</f>
        <v>0</v>
      </c>
      <c r="B519">
        <f t="shared" si="54"/>
        <v>0</v>
      </c>
    </row>
    <row r="520" spans="1:2" x14ac:dyDescent="0.3">
      <c r="A520">
        <f t="shared" si="55"/>
        <v>0</v>
      </c>
      <c r="B520">
        <f t="shared" ref="B520:B522" si="56">(E520-E519)*100</f>
        <v>0</v>
      </c>
    </row>
    <row r="521" spans="1:2" x14ac:dyDescent="0.3">
      <c r="A521">
        <f t="shared" si="55"/>
        <v>0</v>
      </c>
      <c r="B521">
        <f t="shared" si="56"/>
        <v>0</v>
      </c>
    </row>
    <row r="522" spans="1:2" x14ac:dyDescent="0.3">
      <c r="A522">
        <f t="shared" si="55"/>
        <v>0</v>
      </c>
      <c r="B522">
        <f t="shared" si="5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AB522"/>
  <sheetViews>
    <sheetView topLeftCell="H4" zoomScale="85" zoomScaleNormal="85" workbookViewId="0">
      <selection activeCell="AE6" sqref="AE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42.515144978854266</v>
      </c>
      <c r="R1" s="2"/>
      <c r="V1" t="s">
        <v>20</v>
      </c>
      <c r="AA1" t="s">
        <v>1</v>
      </c>
      <c r="AB1">
        <v>42.935099485121043</v>
      </c>
    </row>
    <row r="2" spans="1:28" x14ac:dyDescent="0.3">
      <c r="O2" t="s">
        <v>18</v>
      </c>
      <c r="P2" t="s">
        <v>2</v>
      </c>
      <c r="Q2" s="3">
        <v>0.80825323790077119</v>
      </c>
      <c r="R2" s="2"/>
      <c r="AA2" t="s">
        <v>2</v>
      </c>
      <c r="AB2">
        <v>0.92615509505818794</v>
      </c>
    </row>
    <row r="3" spans="1:28" x14ac:dyDescent="0.3">
      <c r="D3" t="s">
        <v>23</v>
      </c>
      <c r="E3">
        <f>MIN(E6:E522)</f>
        <v>15.832000000000001</v>
      </c>
      <c r="O3">
        <f>MIN(O6:O310)</f>
        <v>23.030959999999901</v>
      </c>
      <c r="P3" t="s">
        <v>3</v>
      </c>
      <c r="Q3" s="2">
        <f>SUM(R6:R310)</f>
        <v>137.78160119513947</v>
      </c>
      <c r="AA3" t="s">
        <v>27</v>
      </c>
      <c r="AB3">
        <v>0.69385535635400142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SUM(AB6:AB215)</f>
        <v>192.22504014190849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32263.693181099999</v>
      </c>
      <c r="D6">
        <v>155.38499999999999</v>
      </c>
      <c r="E6">
        <v>18.713999999999999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32266.776503900001</v>
      </c>
      <c r="N6">
        <v>158.99832000000001</v>
      </c>
      <c r="O6">
        <v>23.030959999999901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32265.935974799999</v>
      </c>
      <c r="V6">
        <v>155.40959999999899</v>
      </c>
      <c r="W6">
        <v>20.736639999999898</v>
      </c>
      <c r="X6">
        <f>W6-$O$3</f>
        <v>-2.2943200000000026</v>
      </c>
      <c r="Z6">
        <f>W6-MIN($W$6:$W$215)</f>
        <v>0.4506399999998969</v>
      </c>
      <c r="AA6">
        <f>IF(T6&lt;$AB$3,0,$AB$1*((T6-$AB$3)-$AB$2+($AB$2*(EXP(-1*(T6-$AB$3)/$AB$2)))))</f>
        <v>0</v>
      </c>
      <c r="AB6">
        <f>ABS(AA6-Z6)</f>
        <v>0.4506399999998969</v>
      </c>
    </row>
    <row r="7" spans="1:28" x14ac:dyDescent="0.3">
      <c r="A7">
        <f t="shared" ref="A7:A70" si="1">(C7-C6)*1000</f>
        <v>16.285900001093978</v>
      </c>
      <c r="B7">
        <f>(E7-E6)*100</f>
        <v>-13.100000000000023</v>
      </c>
      <c r="C7">
        <v>32263.709467000001</v>
      </c>
      <c r="D7">
        <v>156.369</v>
      </c>
      <c r="E7">
        <v>18.582999999999998</v>
      </c>
      <c r="F7">
        <v>0</v>
      </c>
      <c r="G7">
        <v>0</v>
      </c>
      <c r="H7">
        <v>0</v>
      </c>
      <c r="I7">
        <v>0</v>
      </c>
      <c r="K7" s="2">
        <f>M7-M6</f>
        <v>3.1509199998254189E-2</v>
      </c>
      <c r="L7" s="2">
        <f t="shared" ref="L7:L70" si="2">M7-$M$6</f>
        <v>3.1509199998254189E-2</v>
      </c>
      <c r="M7">
        <v>32266.808013099999</v>
      </c>
      <c r="N7">
        <v>159.17052000000001</v>
      </c>
      <c r="O7">
        <v>23.394759999999899</v>
      </c>
      <c r="P7" s="2">
        <f t="shared" ref="P7:P70" si="3">O7-$O$3</f>
        <v>0.36379999999999768</v>
      </c>
      <c r="Q7" s="2">
        <f t="shared" si="0"/>
        <v>2.5776011316848042E-2</v>
      </c>
      <c r="R7" s="2">
        <f t="shared" ref="R7:R70" si="4">ABS(Q7-P7)</f>
        <v>0.33802398868314965</v>
      </c>
      <c r="S7" s="4"/>
      <c r="T7" s="2">
        <f t="shared" ref="T7:T70" si="5">U7-$U$6</f>
        <v>3.1273900000087451E-2</v>
      </c>
      <c r="U7">
        <v>32265.967248699999</v>
      </c>
      <c r="V7">
        <v>155.15375999999901</v>
      </c>
      <c r="W7">
        <v>20.710439999999998</v>
      </c>
      <c r="X7">
        <f t="shared" ref="X7:X70" si="6">W7-$O$3</f>
        <v>-2.3205199999999024</v>
      </c>
      <c r="Z7">
        <f t="shared" ref="Z7:Z70" si="7">W7-MIN($W$6:$W$215)</f>
        <v>0.42443999999999704</v>
      </c>
      <c r="AA7">
        <f t="shared" ref="AA7:AA70" si="8">IF(T7&lt;$AB$3,0,$AB$1*((T7-$AB$3)-$AB$2+($AB$2*(EXP(-1*(T7-$AB$3)/$AB$2)))))</f>
        <v>0</v>
      </c>
      <c r="AB7">
        <f t="shared" ref="AB7:AB70" si="9">ABS(AA7-Z7)</f>
        <v>0.42443999999999704</v>
      </c>
    </row>
    <row r="8" spans="1:28" x14ac:dyDescent="0.3">
      <c r="A8">
        <f t="shared" si="1"/>
        <v>15.585999997711042</v>
      </c>
      <c r="B8">
        <f t="shared" ref="B8:B71" si="10">(E8-E7)*100</f>
        <v>0</v>
      </c>
      <c r="C8">
        <v>32263.725052999998</v>
      </c>
      <c r="D8">
        <v>156.61500000000001</v>
      </c>
      <c r="E8">
        <v>18.582999999999998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3.0741500002477551E-2</v>
      </c>
      <c r="L8" s="2">
        <f t="shared" si="2"/>
        <v>6.225070000073174E-2</v>
      </c>
      <c r="M8">
        <v>32266.838754600001</v>
      </c>
      <c r="N8">
        <v>159.32795999999999</v>
      </c>
      <c r="O8">
        <v>23.784759999999899</v>
      </c>
      <c r="P8" s="2">
        <f t="shared" si="3"/>
        <v>0.75379999999999825</v>
      </c>
      <c r="Q8" s="2">
        <f t="shared" si="0"/>
        <v>9.9351949843285672E-2</v>
      </c>
      <c r="R8" s="2">
        <f t="shared" si="4"/>
        <v>0.65444805015671259</v>
      </c>
      <c r="S8" s="4"/>
      <c r="T8" s="2">
        <f t="shared" si="5"/>
        <v>7.6754900001105852E-2</v>
      </c>
      <c r="U8">
        <v>32266.0127297</v>
      </c>
      <c r="V8">
        <v>154.89299999999901</v>
      </c>
      <c r="W8">
        <v>20.66328</v>
      </c>
      <c r="X8">
        <f t="shared" si="6"/>
        <v>-2.3676799999999005</v>
      </c>
      <c r="Z8">
        <f t="shared" si="7"/>
        <v>0.37727999999999895</v>
      </c>
      <c r="AA8">
        <f t="shared" si="8"/>
        <v>0</v>
      </c>
      <c r="AB8">
        <f t="shared" si="9"/>
        <v>0.37727999999999895</v>
      </c>
    </row>
    <row r="9" spans="1:28" x14ac:dyDescent="0.3">
      <c r="A9">
        <f t="shared" si="1"/>
        <v>15.500000001338776</v>
      </c>
      <c r="B9">
        <f t="shared" si="10"/>
        <v>-13.10000000000997</v>
      </c>
      <c r="C9">
        <v>32263.740553</v>
      </c>
      <c r="D9">
        <v>157.22999999999999</v>
      </c>
      <c r="E9">
        <v>18.451999999999899</v>
      </c>
      <c r="F9">
        <v>0</v>
      </c>
      <c r="G9">
        <v>0</v>
      </c>
      <c r="H9">
        <v>0</v>
      </c>
      <c r="I9">
        <v>0</v>
      </c>
      <c r="K9" s="2">
        <f t="shared" si="11"/>
        <v>3.0746299999009352E-2</v>
      </c>
      <c r="L9" s="2">
        <f t="shared" si="2"/>
        <v>9.2996999999741092E-2</v>
      </c>
      <c r="M9">
        <v>32266.8695009</v>
      </c>
      <c r="N9">
        <v>159.47064</v>
      </c>
      <c r="O9">
        <v>24.206199999999999</v>
      </c>
      <c r="P9" s="2">
        <f t="shared" si="3"/>
        <v>1.1752400000000982</v>
      </c>
      <c r="Q9" s="2">
        <f t="shared" si="0"/>
        <v>0.2189810065702881</v>
      </c>
      <c r="R9" s="2">
        <f t="shared" si="4"/>
        <v>0.95625899342981013</v>
      </c>
      <c r="S9" s="4"/>
      <c r="T9" s="2">
        <f t="shared" si="5"/>
        <v>9.296130000075209E-2</v>
      </c>
      <c r="U9">
        <v>32266.0289361</v>
      </c>
      <c r="V9">
        <v>154.632239999999</v>
      </c>
      <c r="W9">
        <v>20.574199999999902</v>
      </c>
      <c r="X9">
        <f t="shared" si="6"/>
        <v>-2.4567599999999992</v>
      </c>
      <c r="Z9">
        <f t="shared" si="7"/>
        <v>0.28819999999990031</v>
      </c>
      <c r="AA9">
        <f t="shared" si="8"/>
        <v>0</v>
      </c>
      <c r="AB9">
        <f t="shared" si="9"/>
        <v>0.28819999999990031</v>
      </c>
    </row>
    <row r="10" spans="1:28" x14ac:dyDescent="0.3">
      <c r="A10">
        <f t="shared" si="1"/>
        <v>15.430899999046233</v>
      </c>
      <c r="B10">
        <f t="shared" si="10"/>
        <v>-13.09999999998972</v>
      </c>
      <c r="C10">
        <v>32263.755983899999</v>
      </c>
      <c r="D10">
        <v>157.22999999999999</v>
      </c>
      <c r="E10">
        <v>18.321000000000002</v>
      </c>
      <c r="F10">
        <v>0</v>
      </c>
      <c r="G10">
        <v>0</v>
      </c>
      <c r="H10">
        <v>0</v>
      </c>
      <c r="I10">
        <v>0</v>
      </c>
      <c r="K10" s="2">
        <f t="shared" si="11"/>
        <v>4.5994899999641348E-2</v>
      </c>
      <c r="L10" s="2">
        <f t="shared" si="2"/>
        <v>0.13899189999938244</v>
      </c>
      <c r="M10">
        <v>32266.9154958</v>
      </c>
      <c r="N10">
        <v>160.01039999999901</v>
      </c>
      <c r="O10">
        <v>25.029319999999998</v>
      </c>
      <c r="P10" s="2">
        <f t="shared" si="3"/>
        <v>1.9983600000000976</v>
      </c>
      <c r="Q10" s="2">
        <f t="shared" si="0"/>
        <v>0.48018058781464773</v>
      </c>
      <c r="R10" s="2">
        <f t="shared" si="4"/>
        <v>1.5181794121854499</v>
      </c>
      <c r="S10" s="4"/>
      <c r="T10" s="2">
        <f t="shared" si="5"/>
        <v>0.14014740000129677</v>
      </c>
      <c r="U10">
        <v>32266.0761222</v>
      </c>
      <c r="V10">
        <v>154.371479999999</v>
      </c>
      <c r="W10">
        <v>20.448439999999898</v>
      </c>
      <c r="X10">
        <f t="shared" si="6"/>
        <v>-2.5825200000000024</v>
      </c>
      <c r="Z10">
        <f t="shared" si="7"/>
        <v>0.16243999999989711</v>
      </c>
      <c r="AA10">
        <f t="shared" si="8"/>
        <v>0</v>
      </c>
      <c r="AB10">
        <f t="shared" si="9"/>
        <v>0.16243999999989711</v>
      </c>
    </row>
    <row r="11" spans="1:28" x14ac:dyDescent="0.3">
      <c r="A11">
        <f t="shared" si="1"/>
        <v>15.418000002682675</v>
      </c>
      <c r="B11">
        <f t="shared" si="10"/>
        <v>-26.200000000000045</v>
      </c>
      <c r="C11">
        <v>32263.771401900001</v>
      </c>
      <c r="D11">
        <v>156.86099999999999</v>
      </c>
      <c r="E11">
        <v>18.059000000000001</v>
      </c>
      <c r="F11">
        <v>0</v>
      </c>
      <c r="G11">
        <v>0</v>
      </c>
      <c r="H11">
        <v>0</v>
      </c>
      <c r="I11">
        <v>0</v>
      </c>
      <c r="K11" s="2">
        <f t="shared" si="11"/>
        <v>3.079749999960768E-2</v>
      </c>
      <c r="L11" s="2">
        <f t="shared" si="2"/>
        <v>0.16978939999899012</v>
      </c>
      <c r="M11">
        <v>32266.9462933</v>
      </c>
      <c r="N11">
        <v>159.69239999999999</v>
      </c>
      <c r="O11">
        <v>25.13</v>
      </c>
      <c r="P11" s="2">
        <f t="shared" si="3"/>
        <v>2.0990400000000982</v>
      </c>
      <c r="Q11" s="2">
        <f t="shared" si="0"/>
        <v>0.70778932766165814</v>
      </c>
      <c r="R11" s="2">
        <f t="shared" si="4"/>
        <v>1.3912506723384399</v>
      </c>
      <c r="S11" s="4"/>
      <c r="T11" s="2">
        <f t="shared" si="5"/>
        <v>0.15628339999966556</v>
      </c>
      <c r="U11">
        <v>32266.092258199998</v>
      </c>
      <c r="V11">
        <v>154.12055999999899</v>
      </c>
      <c r="W11">
        <v>20.286000000000001</v>
      </c>
      <c r="X11">
        <f t="shared" si="6"/>
        <v>-2.7449599999998995</v>
      </c>
      <c r="Z11">
        <f t="shared" si="7"/>
        <v>0</v>
      </c>
      <c r="AA11">
        <f t="shared" si="8"/>
        <v>0</v>
      </c>
      <c r="AB11">
        <f t="shared" si="9"/>
        <v>0</v>
      </c>
    </row>
    <row r="12" spans="1:28" x14ac:dyDescent="0.3">
      <c r="A12">
        <f t="shared" si="1"/>
        <v>15.310399998270441</v>
      </c>
      <c r="B12">
        <f t="shared" si="10"/>
        <v>-26.200000000000045</v>
      </c>
      <c r="C12">
        <v>32263.7867123</v>
      </c>
      <c r="D12">
        <v>156.24600000000001</v>
      </c>
      <c r="E12">
        <v>17.797000000000001</v>
      </c>
      <c r="F12">
        <v>0</v>
      </c>
      <c r="G12">
        <v>0</v>
      </c>
      <c r="H12">
        <v>0</v>
      </c>
      <c r="I12">
        <v>0</v>
      </c>
      <c r="K12" s="2">
        <f t="shared" si="11"/>
        <v>3.1001399998785928E-2</v>
      </c>
      <c r="L12" s="2">
        <f t="shared" si="2"/>
        <v>0.20079079999777605</v>
      </c>
      <c r="M12">
        <v>32266.977294699998</v>
      </c>
      <c r="N12">
        <v>159.34979999999999</v>
      </c>
      <c r="O12">
        <v>25.26736</v>
      </c>
      <c r="P12" s="2">
        <f t="shared" si="3"/>
        <v>2.2364000000000992</v>
      </c>
      <c r="Q12" s="2">
        <f t="shared" si="0"/>
        <v>0.97774751487976652</v>
      </c>
      <c r="R12" s="2">
        <f t="shared" si="4"/>
        <v>1.2586524851203327</v>
      </c>
      <c r="S12" s="4"/>
      <c r="T12" s="2">
        <f t="shared" si="5"/>
        <v>0.20307560000219382</v>
      </c>
      <c r="U12">
        <v>32266.139050400001</v>
      </c>
      <c r="V12">
        <v>154.32539999999901</v>
      </c>
      <c r="W12">
        <v>20.46528</v>
      </c>
      <c r="X12">
        <f t="shared" si="6"/>
        <v>-2.5656799999999009</v>
      </c>
      <c r="Z12">
        <f t="shared" si="7"/>
        <v>0.17927999999999855</v>
      </c>
      <c r="AA12">
        <f t="shared" si="8"/>
        <v>0</v>
      </c>
      <c r="AB12">
        <f t="shared" si="9"/>
        <v>0.17927999999999855</v>
      </c>
    </row>
    <row r="13" spans="1:28" x14ac:dyDescent="0.3">
      <c r="A13">
        <f t="shared" si="1"/>
        <v>15.124500001547858</v>
      </c>
      <c r="B13">
        <f t="shared" si="10"/>
        <v>-52.400000000000091</v>
      </c>
      <c r="C13">
        <v>32263.801836800001</v>
      </c>
      <c r="D13">
        <v>155.50800000000001</v>
      </c>
      <c r="E13">
        <v>17.273</v>
      </c>
      <c r="F13">
        <v>0</v>
      </c>
      <c r="G13">
        <v>0</v>
      </c>
      <c r="H13">
        <v>0</v>
      </c>
      <c r="I13">
        <v>0</v>
      </c>
      <c r="K13" s="2">
        <f t="shared" si="11"/>
        <v>3.1831900003453484E-2</v>
      </c>
      <c r="L13" s="2">
        <f t="shared" si="2"/>
        <v>0.23262270000122953</v>
      </c>
      <c r="M13">
        <v>32267.009126600002</v>
      </c>
      <c r="N13">
        <v>158.98259999999999</v>
      </c>
      <c r="O13">
        <v>25.436160000000001</v>
      </c>
      <c r="P13" s="2">
        <f t="shared" si="3"/>
        <v>2.4052000000001001</v>
      </c>
      <c r="Q13" s="2">
        <f t="shared" si="0"/>
        <v>1.2959613310225861</v>
      </c>
      <c r="R13" s="2">
        <f t="shared" si="4"/>
        <v>1.109238668977514</v>
      </c>
      <c r="S13" s="4"/>
      <c r="T13" s="2">
        <f t="shared" si="5"/>
        <v>0.21796350000295206</v>
      </c>
      <c r="U13">
        <v>32266.153938300002</v>
      </c>
      <c r="V13">
        <v>154.54007999999999</v>
      </c>
      <c r="W13">
        <v>20.618359999999999</v>
      </c>
      <c r="X13">
        <f t="shared" si="6"/>
        <v>-2.4125999999999017</v>
      </c>
      <c r="Z13">
        <f t="shared" si="7"/>
        <v>0.33235999999999777</v>
      </c>
      <c r="AA13">
        <f t="shared" si="8"/>
        <v>0</v>
      </c>
      <c r="AB13">
        <f t="shared" si="9"/>
        <v>0.33235999999999777</v>
      </c>
    </row>
    <row r="14" spans="1:28" x14ac:dyDescent="0.3">
      <c r="A14">
        <f t="shared" si="1"/>
        <v>15.486899999814341</v>
      </c>
      <c r="B14">
        <f t="shared" si="10"/>
        <v>-26.200000000000045</v>
      </c>
      <c r="C14">
        <v>32263.817323700001</v>
      </c>
      <c r="D14">
        <v>154.893</v>
      </c>
      <c r="E14">
        <v>17.010999999999999</v>
      </c>
      <c r="F14">
        <v>0</v>
      </c>
      <c r="G14">
        <v>0</v>
      </c>
      <c r="H14">
        <v>0</v>
      </c>
      <c r="I14">
        <v>0</v>
      </c>
      <c r="K14" s="2">
        <f t="shared" si="11"/>
        <v>4.6005699998204364E-2</v>
      </c>
      <c r="L14" s="2">
        <f t="shared" si="2"/>
        <v>0.2786283999994339</v>
      </c>
      <c r="M14">
        <v>32267.0551323</v>
      </c>
      <c r="N14">
        <v>158.5908</v>
      </c>
      <c r="O14">
        <v>25.625920000000001</v>
      </c>
      <c r="P14" s="2">
        <f t="shared" si="3"/>
        <v>2.5949600000000999</v>
      </c>
      <c r="Q14" s="2">
        <f t="shared" si="0"/>
        <v>1.8260957919848559</v>
      </c>
      <c r="R14" s="2">
        <f t="shared" si="4"/>
        <v>0.76886420801524391</v>
      </c>
      <c r="S14" s="4"/>
      <c r="T14" s="2">
        <f t="shared" si="5"/>
        <v>0.26468870000098832</v>
      </c>
      <c r="U14">
        <v>32266.2006635</v>
      </c>
      <c r="V14">
        <v>154.78428</v>
      </c>
      <c r="W14">
        <v>20.734760000000001</v>
      </c>
      <c r="X14">
        <f t="shared" si="6"/>
        <v>-2.2961999999998994</v>
      </c>
      <c r="Z14">
        <f t="shared" si="7"/>
        <v>0.44876000000000005</v>
      </c>
      <c r="AA14">
        <f t="shared" si="8"/>
        <v>0</v>
      </c>
      <c r="AB14">
        <f t="shared" si="9"/>
        <v>0.44876000000000005</v>
      </c>
    </row>
    <row r="15" spans="1:28" x14ac:dyDescent="0.3">
      <c r="A15">
        <f t="shared" si="1"/>
        <v>15.409299998282222</v>
      </c>
      <c r="B15">
        <f t="shared" si="10"/>
        <v>-26.200000000000045</v>
      </c>
      <c r="C15">
        <v>32263.832732999999</v>
      </c>
      <c r="D15">
        <v>154.524</v>
      </c>
      <c r="E15">
        <v>16.748999999999999</v>
      </c>
      <c r="F15">
        <v>0</v>
      </c>
      <c r="G15">
        <v>0</v>
      </c>
      <c r="H15">
        <v>0</v>
      </c>
      <c r="I15">
        <v>0</v>
      </c>
      <c r="K15" s="2">
        <f t="shared" si="11"/>
        <v>3.1265599998732796E-2</v>
      </c>
      <c r="L15" s="2">
        <f t="shared" si="2"/>
        <v>0.30989399999816669</v>
      </c>
      <c r="M15">
        <v>32267.086397899999</v>
      </c>
      <c r="N15">
        <v>158.17439999999999</v>
      </c>
      <c r="O15">
        <v>25.826160000000002</v>
      </c>
      <c r="P15" s="2">
        <f t="shared" si="3"/>
        <v>2.7952000000001007</v>
      </c>
      <c r="Q15" s="2">
        <f t="shared" si="0"/>
        <v>2.2316727604281112</v>
      </c>
      <c r="R15" s="2">
        <f t="shared" si="4"/>
        <v>0.56352723957198947</v>
      </c>
      <c r="S15" s="4"/>
      <c r="T15" s="2">
        <f t="shared" si="5"/>
        <v>0.2959571000028518</v>
      </c>
      <c r="U15">
        <v>32266.231931900002</v>
      </c>
      <c r="V15">
        <v>155.03832</v>
      </c>
      <c r="W15">
        <v>20.840679999999999</v>
      </c>
      <c r="X15">
        <f t="shared" si="6"/>
        <v>-2.1902799999999019</v>
      </c>
      <c r="Z15">
        <f t="shared" si="7"/>
        <v>0.55467999999999762</v>
      </c>
      <c r="AA15">
        <f t="shared" si="8"/>
        <v>0</v>
      </c>
      <c r="AB15">
        <f t="shared" si="9"/>
        <v>0.55467999999999762</v>
      </c>
    </row>
    <row r="16" spans="1:28" x14ac:dyDescent="0.3">
      <c r="A16">
        <f t="shared" si="1"/>
        <v>14.864500000840053</v>
      </c>
      <c r="B16">
        <f t="shared" si="10"/>
        <v>-26.200000000000045</v>
      </c>
      <c r="C16">
        <v>32263.8475975</v>
      </c>
      <c r="D16">
        <v>154.40100000000001</v>
      </c>
      <c r="E16">
        <v>16.486999999999998</v>
      </c>
      <c r="F16">
        <v>0</v>
      </c>
      <c r="G16">
        <v>0</v>
      </c>
      <c r="H16">
        <v>0</v>
      </c>
      <c r="I16">
        <v>0</v>
      </c>
      <c r="K16" s="2">
        <f t="shared" si="11"/>
        <v>3.1558800001221243E-2</v>
      </c>
      <c r="L16" s="2">
        <f t="shared" si="2"/>
        <v>0.34145279999938793</v>
      </c>
      <c r="M16">
        <v>32267.1179567</v>
      </c>
      <c r="N16">
        <v>158.10731999999999</v>
      </c>
      <c r="O16">
        <v>26.38496</v>
      </c>
      <c r="P16" s="2">
        <f t="shared" si="3"/>
        <v>3.3540000000000987</v>
      </c>
      <c r="Q16" s="2">
        <f t="shared" si="0"/>
        <v>2.6765919740491353</v>
      </c>
      <c r="R16" s="2">
        <f t="shared" si="4"/>
        <v>0.67740802595096339</v>
      </c>
      <c r="S16" s="4"/>
      <c r="T16" s="2">
        <f t="shared" si="5"/>
        <v>0.3271658000012394</v>
      </c>
      <c r="U16">
        <v>32266.2631406</v>
      </c>
      <c r="V16">
        <v>155.31695999999999</v>
      </c>
      <c r="W16">
        <v>20.936119999999999</v>
      </c>
      <c r="X16">
        <f t="shared" si="6"/>
        <v>-2.0948399999999019</v>
      </c>
      <c r="Z16">
        <f t="shared" si="7"/>
        <v>0.65011999999999759</v>
      </c>
      <c r="AA16">
        <f t="shared" si="8"/>
        <v>0</v>
      </c>
      <c r="AB16">
        <f t="shared" si="9"/>
        <v>0.65011999999999759</v>
      </c>
    </row>
    <row r="17" spans="1:28" x14ac:dyDescent="0.3">
      <c r="A17">
        <f t="shared" si="1"/>
        <v>16.033500000048662</v>
      </c>
      <c r="B17">
        <f t="shared" si="10"/>
        <v>-26.19999999999969</v>
      </c>
      <c r="C17">
        <v>32263.863631</v>
      </c>
      <c r="D17">
        <v>154.27799999999999</v>
      </c>
      <c r="E17">
        <v>16.225000000000001</v>
      </c>
      <c r="F17">
        <v>0</v>
      </c>
      <c r="G17">
        <v>0</v>
      </c>
      <c r="H17">
        <v>0</v>
      </c>
      <c r="I17">
        <v>0</v>
      </c>
      <c r="K17" s="2">
        <f t="shared" si="11"/>
        <v>1.5560899999400135E-2</v>
      </c>
      <c r="L17" s="2">
        <f t="shared" si="2"/>
        <v>0.35701369999878807</v>
      </c>
      <c r="M17">
        <v>32267.133517599999</v>
      </c>
      <c r="N17">
        <v>158.01071999999999</v>
      </c>
      <c r="O17">
        <v>26.948999999999899</v>
      </c>
      <c r="P17" s="2">
        <f t="shared" si="3"/>
        <v>3.9180399999999977</v>
      </c>
      <c r="Q17" s="2">
        <f t="shared" si="0"/>
        <v>2.9086953230489847</v>
      </c>
      <c r="R17" s="2">
        <f t="shared" si="4"/>
        <v>1.009344676951013</v>
      </c>
      <c r="S17" s="4"/>
      <c r="T17" s="2">
        <f t="shared" si="5"/>
        <v>0.3580050000018673</v>
      </c>
      <c r="U17">
        <v>32266.293979800001</v>
      </c>
      <c r="V17">
        <v>155.61528000000001</v>
      </c>
      <c r="W17">
        <v>21.026319999999998</v>
      </c>
      <c r="X17">
        <f t="shared" si="6"/>
        <v>-2.0046399999999025</v>
      </c>
      <c r="Z17">
        <f t="shared" si="7"/>
        <v>0.74031999999999698</v>
      </c>
      <c r="AA17">
        <f t="shared" si="8"/>
        <v>0</v>
      </c>
      <c r="AB17">
        <f t="shared" si="9"/>
        <v>0.74031999999999698</v>
      </c>
    </row>
    <row r="18" spans="1:28" x14ac:dyDescent="0.3">
      <c r="A18">
        <f t="shared" si="1"/>
        <v>14.997700000094483</v>
      </c>
      <c r="B18">
        <f t="shared" si="10"/>
        <v>-39.300000000000068</v>
      </c>
      <c r="C18">
        <v>32263.8786287</v>
      </c>
      <c r="D18">
        <v>154.27799999999999</v>
      </c>
      <c r="E18">
        <v>15.832000000000001</v>
      </c>
      <c r="F18">
        <v>0</v>
      </c>
      <c r="G18">
        <v>0</v>
      </c>
      <c r="H18">
        <v>0</v>
      </c>
      <c r="I18">
        <v>0</v>
      </c>
      <c r="K18" s="2">
        <f t="shared" si="11"/>
        <v>3.0658899999252753E-2</v>
      </c>
      <c r="L18" s="2">
        <f t="shared" si="2"/>
        <v>0.38767259999804082</v>
      </c>
      <c r="M18">
        <v>32267.164176499999</v>
      </c>
      <c r="N18">
        <v>157.88460000000001</v>
      </c>
      <c r="O18">
        <v>27.523520000000001</v>
      </c>
      <c r="P18" s="2">
        <f t="shared" si="3"/>
        <v>4.4925600000001005</v>
      </c>
      <c r="Q18" s="2">
        <f t="shared" si="0"/>
        <v>3.3898121870086579</v>
      </c>
      <c r="R18" s="2">
        <f t="shared" si="4"/>
        <v>1.1027478129914425</v>
      </c>
      <c r="S18" s="4"/>
      <c r="T18" s="2">
        <f t="shared" si="5"/>
        <v>0.38956260000122711</v>
      </c>
      <c r="U18">
        <v>32266.3255374</v>
      </c>
      <c r="V18">
        <v>155.93819999999999</v>
      </c>
      <c r="W18">
        <v>21.121759999999998</v>
      </c>
      <c r="X18">
        <f t="shared" si="6"/>
        <v>-1.9091999999999025</v>
      </c>
      <c r="Z18">
        <f t="shared" si="7"/>
        <v>0.83575999999999695</v>
      </c>
      <c r="AA18">
        <f t="shared" si="8"/>
        <v>0</v>
      </c>
      <c r="AB18">
        <f t="shared" si="9"/>
        <v>0.83575999999999695</v>
      </c>
    </row>
    <row r="19" spans="1:28" x14ac:dyDescent="0.3">
      <c r="A19">
        <f t="shared" si="1"/>
        <v>15.244199999870034</v>
      </c>
      <c r="B19">
        <f t="shared" si="10"/>
        <v>946.00000000000011</v>
      </c>
      <c r="C19">
        <v>32263.8938729</v>
      </c>
      <c r="D19">
        <v>164.68799999999999</v>
      </c>
      <c r="E19">
        <v>25.292000000000002</v>
      </c>
      <c r="F19">
        <v>0</v>
      </c>
      <c r="G19">
        <v>0</v>
      </c>
      <c r="H19">
        <v>0</v>
      </c>
      <c r="I19">
        <v>0</v>
      </c>
      <c r="K19" s="2">
        <f t="shared" si="11"/>
        <v>4.5981100000062725E-2</v>
      </c>
      <c r="L19" s="2">
        <f t="shared" si="2"/>
        <v>0.43365369999810355</v>
      </c>
      <c r="M19">
        <v>32267.210157599999</v>
      </c>
      <c r="N19">
        <v>157.72896</v>
      </c>
      <c r="O19">
        <v>28.108519999999999</v>
      </c>
      <c r="P19" s="2">
        <f t="shared" si="3"/>
        <v>5.0775600000000978</v>
      </c>
      <c r="Q19" s="2">
        <f t="shared" si="0"/>
        <v>4.1683944686323642</v>
      </c>
      <c r="R19" s="2">
        <f t="shared" si="4"/>
        <v>0.90916553136773359</v>
      </c>
      <c r="S19" s="4"/>
      <c r="T19" s="2">
        <f t="shared" si="5"/>
        <v>0.42002640000282554</v>
      </c>
      <c r="U19">
        <v>32266.356001200002</v>
      </c>
      <c r="V19">
        <v>156.28572</v>
      </c>
      <c r="W19">
        <v>21.222439999999999</v>
      </c>
      <c r="X19">
        <f t="shared" si="6"/>
        <v>-1.808519999999902</v>
      </c>
      <c r="Z19">
        <f t="shared" si="7"/>
        <v>0.9364399999999975</v>
      </c>
      <c r="AA19">
        <f t="shared" si="8"/>
        <v>0</v>
      </c>
      <c r="AB19">
        <f t="shared" si="9"/>
        <v>0.9364399999999975</v>
      </c>
    </row>
    <row r="20" spans="1:28" x14ac:dyDescent="0.3">
      <c r="A20">
        <f t="shared" si="1"/>
        <v>15.850700001465157</v>
      </c>
      <c r="B20">
        <f t="shared" si="10"/>
        <v>-26.200000000000045</v>
      </c>
      <c r="C20">
        <v>32263.909723600002</v>
      </c>
      <c r="D20">
        <v>164.934</v>
      </c>
      <c r="E20">
        <v>25.03</v>
      </c>
      <c r="F20">
        <v>0</v>
      </c>
      <c r="G20">
        <v>0</v>
      </c>
      <c r="H20">
        <v>0</v>
      </c>
      <c r="I20">
        <v>0</v>
      </c>
      <c r="K20" s="2">
        <f t="shared" si="11"/>
        <v>2.9893700000684476E-2</v>
      </c>
      <c r="L20" s="2">
        <f t="shared" si="2"/>
        <v>0.46354739999878802</v>
      </c>
      <c r="M20">
        <v>32267.240051299999</v>
      </c>
      <c r="N20">
        <v>157.54872</v>
      </c>
      <c r="O20">
        <v>28.69876</v>
      </c>
      <c r="P20" s="2">
        <f t="shared" si="3"/>
        <v>5.6678000000000992</v>
      </c>
      <c r="Q20" s="2">
        <f t="shared" si="0"/>
        <v>4.709697405986037</v>
      </c>
      <c r="R20" s="2">
        <f t="shared" si="4"/>
        <v>0.95810259401406217</v>
      </c>
      <c r="S20" s="4"/>
      <c r="T20" s="2">
        <f t="shared" si="5"/>
        <v>0.45043660000010277</v>
      </c>
      <c r="U20">
        <v>32266.386411399999</v>
      </c>
      <c r="V20">
        <v>156.65783999999999</v>
      </c>
      <c r="W20">
        <v>21.333600000000001</v>
      </c>
      <c r="X20">
        <f t="shared" si="6"/>
        <v>-1.6973599999999003</v>
      </c>
      <c r="Z20">
        <f t="shared" si="7"/>
        <v>1.0475999999999992</v>
      </c>
      <c r="AA20">
        <f t="shared" si="8"/>
        <v>0</v>
      </c>
      <c r="AB20">
        <f t="shared" si="9"/>
        <v>1.0475999999999992</v>
      </c>
    </row>
    <row r="21" spans="1:28" x14ac:dyDescent="0.3">
      <c r="A21">
        <f t="shared" si="1"/>
        <v>16.081799996754853</v>
      </c>
      <c r="B21">
        <f t="shared" si="10"/>
        <v>-26.200000000000045</v>
      </c>
      <c r="C21">
        <v>32263.925805399998</v>
      </c>
      <c r="D21">
        <v>165.303</v>
      </c>
      <c r="E21">
        <v>24.768000000000001</v>
      </c>
      <c r="F21">
        <v>0</v>
      </c>
      <c r="G21">
        <v>0</v>
      </c>
      <c r="H21">
        <v>0</v>
      </c>
      <c r="I21">
        <v>0</v>
      </c>
      <c r="K21" s="2">
        <f t="shared" si="11"/>
        <v>3.1682100001489744E-2</v>
      </c>
      <c r="L21" s="2">
        <f t="shared" si="2"/>
        <v>0.49522950000027777</v>
      </c>
      <c r="M21">
        <v>32267.271733400001</v>
      </c>
      <c r="N21">
        <v>157.34879999999899</v>
      </c>
      <c r="O21">
        <v>29.299479999999999</v>
      </c>
      <c r="P21" s="2">
        <f t="shared" si="3"/>
        <v>6.2685200000000982</v>
      </c>
      <c r="Q21" s="2">
        <f t="shared" si="0"/>
        <v>5.3122805748473914</v>
      </c>
      <c r="R21" s="2">
        <f t="shared" si="4"/>
        <v>0.95623942515270688</v>
      </c>
      <c r="S21" s="4"/>
      <c r="T21" s="2">
        <f t="shared" si="5"/>
        <v>0.48194610000064131</v>
      </c>
      <c r="U21">
        <v>32266.417920899999</v>
      </c>
      <c r="V21">
        <v>157.04472000000001</v>
      </c>
      <c r="W21">
        <v>21.465719999999902</v>
      </c>
      <c r="X21">
        <f t="shared" si="6"/>
        <v>-1.5652399999999993</v>
      </c>
      <c r="Z21">
        <f t="shared" si="7"/>
        <v>1.1797199999999002</v>
      </c>
      <c r="AA21">
        <f t="shared" si="8"/>
        <v>0</v>
      </c>
      <c r="AB21">
        <f t="shared" si="9"/>
        <v>1.1797199999999002</v>
      </c>
    </row>
    <row r="22" spans="1:28" x14ac:dyDescent="0.3">
      <c r="A22">
        <f t="shared" si="1"/>
        <v>15.217100000882056</v>
      </c>
      <c r="B22">
        <f t="shared" si="10"/>
        <v>-26.200000000000045</v>
      </c>
      <c r="C22">
        <v>32263.941022499999</v>
      </c>
      <c r="D22">
        <v>165.672</v>
      </c>
      <c r="E22">
        <v>24.506</v>
      </c>
      <c r="F22">
        <v>0</v>
      </c>
      <c r="G22">
        <v>0</v>
      </c>
      <c r="H22">
        <v>0</v>
      </c>
      <c r="I22">
        <v>0</v>
      </c>
      <c r="K22" s="2">
        <f t="shared" si="11"/>
        <v>3.073719999883906E-2</v>
      </c>
      <c r="L22" s="2">
        <f t="shared" si="2"/>
        <v>0.52596669999911683</v>
      </c>
      <c r="M22">
        <v>32267.3024706</v>
      </c>
      <c r="N22">
        <v>157.1292</v>
      </c>
      <c r="O22">
        <v>29.91592</v>
      </c>
      <c r="P22" s="2">
        <f t="shared" si="3"/>
        <v>6.884960000000099</v>
      </c>
      <c r="Q22" s="2">
        <f t="shared" si="0"/>
        <v>5.9242493747636082</v>
      </c>
      <c r="R22" s="2">
        <f t="shared" si="4"/>
        <v>0.96071062523649076</v>
      </c>
      <c r="S22" s="4"/>
      <c r="T22" s="2">
        <f t="shared" si="5"/>
        <v>0.52918630000203848</v>
      </c>
      <c r="U22">
        <v>32266.465161100001</v>
      </c>
      <c r="V22">
        <v>157.4316</v>
      </c>
      <c r="W22">
        <v>21.6188</v>
      </c>
      <c r="X22">
        <f t="shared" si="6"/>
        <v>-1.4121599999999006</v>
      </c>
      <c r="Z22">
        <f t="shared" si="7"/>
        <v>1.3327999999999989</v>
      </c>
      <c r="AA22">
        <f t="shared" si="8"/>
        <v>0</v>
      </c>
      <c r="AB22">
        <f t="shared" si="9"/>
        <v>1.3327999999999989</v>
      </c>
    </row>
    <row r="23" spans="1:28" x14ac:dyDescent="0.3">
      <c r="A23">
        <f t="shared" si="1"/>
        <v>15.20410000011907</v>
      </c>
      <c r="B23">
        <f t="shared" si="10"/>
        <v>-26.200000000000045</v>
      </c>
      <c r="C23">
        <v>32263.956226599999</v>
      </c>
      <c r="D23">
        <v>166.28700000000001</v>
      </c>
      <c r="E23">
        <v>24.244</v>
      </c>
      <c r="F23">
        <v>0</v>
      </c>
      <c r="G23">
        <v>0</v>
      </c>
      <c r="H23">
        <v>0</v>
      </c>
      <c r="I23">
        <v>0</v>
      </c>
      <c r="K23" s="2">
        <f t="shared" si="11"/>
        <v>3.0985699999291683E-2</v>
      </c>
      <c r="L23" s="2">
        <f t="shared" si="2"/>
        <v>0.55695239999840851</v>
      </c>
      <c r="M23">
        <v>32267.333456299999</v>
      </c>
      <c r="N23">
        <v>156.88499999999999</v>
      </c>
      <c r="O23">
        <v>30.548079999999899</v>
      </c>
      <c r="P23" s="2">
        <f t="shared" si="3"/>
        <v>7.5171199999999985</v>
      </c>
      <c r="Q23" s="2">
        <f t="shared" si="0"/>
        <v>6.5674059399297535</v>
      </c>
      <c r="R23" s="2">
        <f t="shared" si="4"/>
        <v>0.94971406007024495</v>
      </c>
      <c r="S23" s="4"/>
      <c r="T23" s="2">
        <f t="shared" si="5"/>
        <v>0.55981400000018766</v>
      </c>
      <c r="U23">
        <v>32266.495788799999</v>
      </c>
      <c r="V23">
        <v>157.80372</v>
      </c>
      <c r="W23">
        <v>21.782359999999901</v>
      </c>
      <c r="X23">
        <f t="shared" si="6"/>
        <v>-1.2485999999999997</v>
      </c>
      <c r="Z23">
        <f t="shared" si="7"/>
        <v>1.4963599999998998</v>
      </c>
      <c r="AA23">
        <f t="shared" si="8"/>
        <v>0</v>
      </c>
      <c r="AB23">
        <f t="shared" si="9"/>
        <v>1.4963599999998998</v>
      </c>
    </row>
    <row r="24" spans="1:28" x14ac:dyDescent="0.3">
      <c r="A24">
        <f t="shared" si="1"/>
        <v>15.340099998866208</v>
      </c>
      <c r="B24">
        <f t="shared" si="10"/>
        <v>-26.200000000000045</v>
      </c>
      <c r="C24">
        <v>32263.971566699998</v>
      </c>
      <c r="D24">
        <v>167.02500000000001</v>
      </c>
      <c r="E24">
        <v>23.981999999999999</v>
      </c>
      <c r="F24">
        <v>0</v>
      </c>
      <c r="G24">
        <v>0</v>
      </c>
      <c r="H24">
        <v>0</v>
      </c>
      <c r="I24">
        <v>0</v>
      </c>
      <c r="K24" s="2">
        <f t="shared" si="11"/>
        <v>3.2094700000016019E-2</v>
      </c>
      <c r="L24" s="2">
        <f t="shared" si="2"/>
        <v>0.58904709999842453</v>
      </c>
      <c r="M24">
        <v>32267.365550999999</v>
      </c>
      <c r="N24">
        <v>156.61127999999999</v>
      </c>
      <c r="O24">
        <v>31.185479999999998</v>
      </c>
      <c r="P24" s="2">
        <f t="shared" si="3"/>
        <v>8.1545200000000975</v>
      </c>
      <c r="Q24" s="2">
        <f t="shared" si="0"/>
        <v>7.2603045879144839</v>
      </c>
      <c r="R24" s="2">
        <f t="shared" si="4"/>
        <v>0.89421541208561361</v>
      </c>
      <c r="S24" s="4"/>
      <c r="T24" s="2">
        <f t="shared" si="5"/>
        <v>0.59097580000161543</v>
      </c>
      <c r="U24">
        <v>32266.5269506</v>
      </c>
      <c r="V24">
        <v>158.14632</v>
      </c>
      <c r="W24">
        <v>21.961639999999999</v>
      </c>
      <c r="X24">
        <f t="shared" si="6"/>
        <v>-1.0693199999999017</v>
      </c>
      <c r="Z24">
        <f t="shared" si="7"/>
        <v>1.6756399999999978</v>
      </c>
      <c r="AA24">
        <f t="shared" si="8"/>
        <v>0</v>
      </c>
      <c r="AB24">
        <f t="shared" si="9"/>
        <v>1.6756399999999978</v>
      </c>
    </row>
    <row r="25" spans="1:28" x14ac:dyDescent="0.3">
      <c r="A25">
        <f t="shared" si="1"/>
        <v>15.283400000043912</v>
      </c>
      <c r="B25">
        <f t="shared" si="10"/>
        <v>-13.100000000000023</v>
      </c>
      <c r="C25">
        <v>32263.986850099998</v>
      </c>
      <c r="D25">
        <v>167.886</v>
      </c>
      <c r="E25">
        <v>23.850999999999999</v>
      </c>
      <c r="F25">
        <v>0</v>
      </c>
      <c r="G25">
        <v>0</v>
      </c>
      <c r="H25">
        <v>0</v>
      </c>
      <c r="I25">
        <v>0</v>
      </c>
      <c r="K25" s="2">
        <f t="shared" si="11"/>
        <v>3.0690400002640672E-2</v>
      </c>
      <c r="L25" s="2">
        <f t="shared" si="2"/>
        <v>0.6197375000010652</v>
      </c>
      <c r="M25">
        <v>32267.396241400002</v>
      </c>
      <c r="N25">
        <v>156.29328000000001</v>
      </c>
      <c r="O25">
        <v>31.833359999999999</v>
      </c>
      <c r="P25" s="2">
        <f t="shared" si="3"/>
        <v>8.8024000000000981</v>
      </c>
      <c r="Q25" s="2">
        <f t="shared" si="0"/>
        <v>7.9473548528311042</v>
      </c>
      <c r="R25" s="2">
        <f t="shared" si="4"/>
        <v>0.85504514716899394</v>
      </c>
      <c r="S25" s="4"/>
      <c r="T25" s="2">
        <f t="shared" si="5"/>
        <v>0.62223690000246279</v>
      </c>
      <c r="U25">
        <v>32266.558211700001</v>
      </c>
      <c r="V25">
        <v>158.46431999999999</v>
      </c>
      <c r="W25">
        <v>22.1566399999999</v>
      </c>
      <c r="X25">
        <f t="shared" si="6"/>
        <v>-0.87432000000000087</v>
      </c>
      <c r="Z25">
        <f t="shared" si="7"/>
        <v>1.8706399999998986</v>
      </c>
      <c r="AA25">
        <f t="shared" si="8"/>
        <v>0</v>
      </c>
      <c r="AB25">
        <f t="shared" si="9"/>
        <v>1.8706399999998986</v>
      </c>
    </row>
    <row r="26" spans="1:28" x14ac:dyDescent="0.3">
      <c r="A26">
        <f t="shared" si="1"/>
        <v>15.463700001419056</v>
      </c>
      <c r="B26">
        <f t="shared" si="10"/>
        <v>-13.100000000000023</v>
      </c>
      <c r="C26">
        <v>32264.0023138</v>
      </c>
      <c r="D26">
        <v>168.87</v>
      </c>
      <c r="E26">
        <v>23.72</v>
      </c>
      <c r="F26">
        <v>0</v>
      </c>
      <c r="G26">
        <v>0</v>
      </c>
      <c r="H26">
        <v>0</v>
      </c>
      <c r="I26">
        <v>0</v>
      </c>
      <c r="K26" s="2">
        <f t="shared" si="11"/>
        <v>3.1221699999150587E-2</v>
      </c>
      <c r="L26" s="2">
        <f t="shared" si="2"/>
        <v>0.65095920000021579</v>
      </c>
      <c r="M26">
        <v>32267.427463100001</v>
      </c>
      <c r="N26">
        <v>155.51952</v>
      </c>
      <c r="O26">
        <v>32.0975999999999</v>
      </c>
      <c r="P26" s="2">
        <f t="shared" si="3"/>
        <v>9.0666399999999996</v>
      </c>
      <c r="Q26" s="2">
        <f t="shared" si="0"/>
        <v>8.669912316860124</v>
      </c>
      <c r="R26" s="2">
        <f t="shared" si="4"/>
        <v>0.39672768313987561</v>
      </c>
      <c r="S26" s="4"/>
      <c r="T26" s="2">
        <f t="shared" si="5"/>
        <v>0.65359170000010636</v>
      </c>
      <c r="U26">
        <v>32266.589566499999</v>
      </c>
      <c r="V26">
        <v>158.76264</v>
      </c>
      <c r="W26">
        <v>22.362119999999901</v>
      </c>
      <c r="X26">
        <f t="shared" si="6"/>
        <v>-0.66883999999999943</v>
      </c>
      <c r="Z26">
        <f t="shared" si="7"/>
        <v>2.0761199999999</v>
      </c>
      <c r="AA26">
        <f t="shared" si="8"/>
        <v>0</v>
      </c>
      <c r="AB26">
        <f t="shared" si="9"/>
        <v>2.0761199999999</v>
      </c>
    </row>
    <row r="27" spans="1:28" x14ac:dyDescent="0.3">
      <c r="A27">
        <f t="shared" si="1"/>
        <v>15.323499999794876</v>
      </c>
      <c r="B27">
        <f t="shared" si="10"/>
        <v>-13.100000000000023</v>
      </c>
      <c r="C27">
        <v>32264.017637299999</v>
      </c>
      <c r="D27">
        <v>170.1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11"/>
        <v>4.5962199998029973E-2</v>
      </c>
      <c r="L27" s="2">
        <f t="shared" si="2"/>
        <v>0.69692139999824576</v>
      </c>
      <c r="M27">
        <v>32267.473425299999</v>
      </c>
      <c r="N27">
        <v>154.7064</v>
      </c>
      <c r="O27">
        <v>32.361840000000001</v>
      </c>
      <c r="P27" s="2">
        <f t="shared" si="3"/>
        <v>9.3308800000001</v>
      </c>
      <c r="Q27" s="2">
        <f t="shared" si="0"/>
        <v>9.775059613092159</v>
      </c>
      <c r="R27" s="2">
        <f t="shared" si="4"/>
        <v>0.444179613092059</v>
      </c>
      <c r="S27" s="4"/>
      <c r="T27" s="2">
        <f t="shared" si="5"/>
        <v>0.68587409999963711</v>
      </c>
      <c r="U27">
        <v>32266.621848899998</v>
      </c>
      <c r="V27">
        <v>159.0462</v>
      </c>
      <c r="W27">
        <v>22.588559999999902</v>
      </c>
      <c r="X27">
        <f t="shared" si="6"/>
        <v>-0.44239999999999924</v>
      </c>
      <c r="Z27">
        <f t="shared" si="7"/>
        <v>2.3025599999999002</v>
      </c>
      <c r="AA27">
        <f t="shared" si="8"/>
        <v>0</v>
      </c>
      <c r="AB27">
        <f t="shared" si="9"/>
        <v>2.3025599999999002</v>
      </c>
    </row>
    <row r="28" spans="1:28" x14ac:dyDescent="0.3">
      <c r="A28">
        <f t="shared" si="1"/>
        <v>15.805999999429332</v>
      </c>
      <c r="B28">
        <f t="shared" si="10"/>
        <v>0</v>
      </c>
      <c r="C28">
        <v>32264.033443299999</v>
      </c>
      <c r="D28">
        <v>171.33</v>
      </c>
      <c r="E28">
        <v>23.588999999999999</v>
      </c>
      <c r="F28">
        <v>0</v>
      </c>
      <c r="G28">
        <v>0</v>
      </c>
      <c r="H28">
        <v>0</v>
      </c>
      <c r="I28">
        <v>0</v>
      </c>
      <c r="K28" s="2">
        <f t="shared" si="11"/>
        <v>3.1244000001606764E-2</v>
      </c>
      <c r="L28" s="2">
        <f t="shared" si="2"/>
        <v>0.72816539999985253</v>
      </c>
      <c r="M28">
        <v>32267.5046693</v>
      </c>
      <c r="N28">
        <v>153.84407999999999</v>
      </c>
      <c r="O28">
        <v>32.636559999999903</v>
      </c>
      <c r="P28" s="2">
        <f t="shared" si="3"/>
        <v>9.6056000000000026</v>
      </c>
      <c r="Q28" s="2">
        <f t="shared" si="0"/>
        <v>10.553266736446592</v>
      </c>
      <c r="R28" s="2">
        <f t="shared" si="4"/>
        <v>0.94766673644658894</v>
      </c>
      <c r="S28" s="4"/>
      <c r="T28" s="2">
        <f t="shared" si="5"/>
        <v>0.71564130000115256</v>
      </c>
      <c r="U28">
        <v>32266.6516161</v>
      </c>
      <c r="V28">
        <v>159.31992</v>
      </c>
      <c r="W28">
        <v>22.841200000000001</v>
      </c>
      <c r="X28">
        <f t="shared" si="6"/>
        <v>-0.18975999999990023</v>
      </c>
      <c r="Z28">
        <f t="shared" si="7"/>
        <v>2.5551999999999992</v>
      </c>
      <c r="AA28">
        <f t="shared" si="8"/>
        <v>1.0915732267917205E-2</v>
      </c>
      <c r="AB28">
        <f t="shared" si="9"/>
        <v>2.544284267732082</v>
      </c>
    </row>
    <row r="29" spans="1:28" x14ac:dyDescent="0.3">
      <c r="A29">
        <f t="shared" si="1"/>
        <v>15.4435000004014</v>
      </c>
      <c r="B29">
        <f t="shared" si="10"/>
        <v>-13.100000000000023</v>
      </c>
      <c r="C29">
        <v>32264.048886799999</v>
      </c>
      <c r="D29">
        <v>172.31399999999999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11"/>
        <v>3.1288599999243161E-2</v>
      </c>
      <c r="L29" s="2">
        <f t="shared" si="2"/>
        <v>0.75945399999909569</v>
      </c>
      <c r="M29">
        <v>32267.5359579</v>
      </c>
      <c r="N29">
        <v>153.77663999999999</v>
      </c>
      <c r="O29">
        <v>33.645919999999997</v>
      </c>
      <c r="P29" s="2">
        <f t="shared" si="3"/>
        <v>10.614960000000096</v>
      </c>
      <c r="Q29" s="2">
        <f t="shared" si="0"/>
        <v>11.353489418646598</v>
      </c>
      <c r="R29" s="2">
        <f t="shared" si="4"/>
        <v>0.73852941864650212</v>
      </c>
      <c r="S29" s="4"/>
      <c r="T29" s="2">
        <f t="shared" si="5"/>
        <v>0.74797200000102748</v>
      </c>
      <c r="U29">
        <v>32266.6839468</v>
      </c>
      <c r="V29">
        <v>159.57888</v>
      </c>
      <c r="W29">
        <v>23.125279999999901</v>
      </c>
      <c r="X29">
        <f t="shared" si="6"/>
        <v>9.4319999999999737E-2</v>
      </c>
      <c r="Z29">
        <f t="shared" si="7"/>
        <v>2.8392799999998992</v>
      </c>
      <c r="AA29">
        <f t="shared" si="8"/>
        <v>6.6579835511781926E-2</v>
      </c>
      <c r="AB29">
        <f t="shared" si="9"/>
        <v>2.7727001644881173</v>
      </c>
    </row>
    <row r="30" spans="1:28" x14ac:dyDescent="0.3">
      <c r="A30">
        <f t="shared" si="1"/>
        <v>15.996199999790406</v>
      </c>
      <c r="B30">
        <f t="shared" si="10"/>
        <v>-274.98399999999992</v>
      </c>
      <c r="C30">
        <v>32264.064882999999</v>
      </c>
      <c r="D30">
        <v>161.66099999999901</v>
      </c>
      <c r="E30">
        <v>20.708159999999999</v>
      </c>
      <c r="F30">
        <v>0</v>
      </c>
      <c r="G30">
        <v>0</v>
      </c>
      <c r="H30">
        <v>0</v>
      </c>
      <c r="I30">
        <v>0</v>
      </c>
      <c r="K30" s="2">
        <f t="shared" si="11"/>
        <v>3.0557000001863344E-2</v>
      </c>
      <c r="L30" s="2">
        <f t="shared" si="2"/>
        <v>0.79001100000095903</v>
      </c>
      <c r="M30">
        <v>32267.566514900001</v>
      </c>
      <c r="N30">
        <v>154.10628</v>
      </c>
      <c r="O30">
        <v>35.030759999999901</v>
      </c>
      <c r="P30" s="2">
        <f t="shared" si="3"/>
        <v>11.9998</v>
      </c>
      <c r="Q30" s="2">
        <f t="shared" si="0"/>
        <v>12.154432091345567</v>
      </c>
      <c r="R30" s="2">
        <f t="shared" si="4"/>
        <v>0.15463209134556699</v>
      </c>
      <c r="S30" s="4"/>
      <c r="T30" s="2">
        <f t="shared" si="5"/>
        <v>0.77839900000253692</v>
      </c>
      <c r="U30">
        <v>32266.714373800001</v>
      </c>
      <c r="V30">
        <v>159.40176</v>
      </c>
      <c r="W30">
        <v>23.062399999999901</v>
      </c>
      <c r="X30">
        <f t="shared" si="6"/>
        <v>3.1439999999999912E-2</v>
      </c>
      <c r="Z30">
        <f t="shared" si="7"/>
        <v>2.7763999999998994</v>
      </c>
      <c r="AA30">
        <f t="shared" si="8"/>
        <v>0.16074815765796199</v>
      </c>
      <c r="AB30">
        <f t="shared" si="9"/>
        <v>2.6156518423419373</v>
      </c>
    </row>
    <row r="31" spans="1:28" x14ac:dyDescent="0.3">
      <c r="A31">
        <f t="shared" si="1"/>
        <v>15.297400001145434</v>
      </c>
      <c r="B31">
        <f t="shared" si="10"/>
        <v>20.023999999990139</v>
      </c>
      <c r="C31">
        <v>32264.0801804</v>
      </c>
      <c r="D31">
        <v>162.41195999999999</v>
      </c>
      <c r="E31">
        <v>20.908399999999901</v>
      </c>
      <c r="F31">
        <v>0</v>
      </c>
      <c r="G31">
        <v>0</v>
      </c>
      <c r="H31">
        <v>0</v>
      </c>
      <c r="I31">
        <v>0</v>
      </c>
      <c r="K31" s="2">
        <f t="shared" si="11"/>
        <v>4.7067699997569434E-2</v>
      </c>
      <c r="L31" s="2">
        <f t="shared" si="2"/>
        <v>0.83707869999852846</v>
      </c>
      <c r="M31">
        <v>32267.613582599999</v>
      </c>
      <c r="N31">
        <v>154.15199999999999</v>
      </c>
      <c r="O31">
        <v>36.185639999999999</v>
      </c>
      <c r="P31" s="2">
        <f t="shared" si="3"/>
        <v>13.154680000000099</v>
      </c>
      <c r="Q31" s="2">
        <f t="shared" si="0"/>
        <v>13.424062808787427</v>
      </c>
      <c r="R31" s="2">
        <f t="shared" si="4"/>
        <v>0.2693828087873289</v>
      </c>
      <c r="S31" s="4"/>
      <c r="T31" s="2">
        <f t="shared" si="5"/>
        <v>0.80994959999952698</v>
      </c>
      <c r="U31">
        <v>32266.745924399998</v>
      </c>
      <c r="V31">
        <v>159.20496</v>
      </c>
      <c r="W31">
        <v>23.030959999999901</v>
      </c>
      <c r="X31">
        <f t="shared" si="6"/>
        <v>0</v>
      </c>
      <c r="Z31">
        <f t="shared" si="7"/>
        <v>2.7449599999998995</v>
      </c>
      <c r="AA31">
        <f t="shared" si="8"/>
        <v>0.29975210439021549</v>
      </c>
      <c r="AB31">
        <f t="shared" si="9"/>
        <v>2.4452078956096841</v>
      </c>
    </row>
    <row r="32" spans="1:28" x14ac:dyDescent="0.3">
      <c r="A32">
        <f t="shared" si="1"/>
        <v>16.11140000022715</v>
      </c>
      <c r="B32">
        <f t="shared" si="10"/>
        <v>21.072000000009794</v>
      </c>
      <c r="C32">
        <v>32264.0962918</v>
      </c>
      <c r="D32">
        <v>163.14323999999999</v>
      </c>
      <c r="E32">
        <v>21.119119999999999</v>
      </c>
      <c r="F32">
        <v>0</v>
      </c>
      <c r="G32">
        <v>0</v>
      </c>
      <c r="H32">
        <v>0</v>
      </c>
      <c r="I32">
        <v>0</v>
      </c>
      <c r="K32" s="2">
        <f t="shared" si="11"/>
        <v>1.5719099999842001E-2</v>
      </c>
      <c r="L32" s="2">
        <f t="shared" si="2"/>
        <v>0.85279779999837046</v>
      </c>
      <c r="M32">
        <v>32267.629301699999</v>
      </c>
      <c r="N32">
        <v>153.77459999999999</v>
      </c>
      <c r="O32">
        <v>37.018639999999998</v>
      </c>
      <c r="P32" s="2">
        <f t="shared" si="3"/>
        <v>13.987680000000097</v>
      </c>
      <c r="Q32" s="2">
        <f t="shared" si="0"/>
        <v>13.85741452378158</v>
      </c>
      <c r="R32" s="2">
        <f t="shared" si="4"/>
        <v>0.1302654762185167</v>
      </c>
      <c r="S32" s="4"/>
      <c r="T32" s="2">
        <f t="shared" si="5"/>
        <v>0.84052910000173142</v>
      </c>
      <c r="U32">
        <v>32266.776503900001</v>
      </c>
      <c r="V32">
        <v>158.99832000000001</v>
      </c>
      <c r="W32">
        <v>23.030959999999901</v>
      </c>
      <c r="X32">
        <f t="shared" si="6"/>
        <v>0</v>
      </c>
      <c r="Z32">
        <f t="shared" si="7"/>
        <v>2.7449599999998995</v>
      </c>
      <c r="AA32">
        <f t="shared" si="8"/>
        <v>0.47334494753623119</v>
      </c>
      <c r="AB32">
        <f t="shared" si="9"/>
        <v>2.2716150524636682</v>
      </c>
    </row>
    <row r="33" spans="1:28" x14ac:dyDescent="0.3">
      <c r="A33">
        <f t="shared" si="1"/>
        <v>15.967399998771725</v>
      </c>
      <c r="B33">
        <f t="shared" si="10"/>
        <v>22.119999999990014</v>
      </c>
      <c r="C33">
        <v>32264.112259199999</v>
      </c>
      <c r="D33">
        <v>163.88435999999999</v>
      </c>
      <c r="E33">
        <v>21.340319999999899</v>
      </c>
      <c r="F33">
        <v>0</v>
      </c>
      <c r="G33">
        <v>0</v>
      </c>
      <c r="H33">
        <v>0</v>
      </c>
      <c r="I33">
        <v>0</v>
      </c>
      <c r="K33" s="2">
        <f t="shared" si="11"/>
        <v>4.6385900001041591E-2</v>
      </c>
      <c r="L33" s="2">
        <f t="shared" si="2"/>
        <v>0.89918369999941206</v>
      </c>
      <c r="M33">
        <v>32267.6756876</v>
      </c>
      <c r="N33">
        <v>153.38244</v>
      </c>
      <c r="O33">
        <v>37.867359999999998</v>
      </c>
      <c r="P33" s="2">
        <f t="shared" si="3"/>
        <v>14.836400000000097</v>
      </c>
      <c r="Q33" s="2">
        <f t="shared" si="0"/>
        <v>15.16225373910977</v>
      </c>
      <c r="R33" s="2">
        <f t="shared" si="4"/>
        <v>0.32585373910967341</v>
      </c>
      <c r="S33" s="4"/>
      <c r="T33" s="2">
        <f t="shared" si="5"/>
        <v>0.87203829999998561</v>
      </c>
      <c r="U33">
        <v>32266.808013099999</v>
      </c>
      <c r="V33">
        <v>159.17052000000001</v>
      </c>
      <c r="W33">
        <v>23.394759999999899</v>
      </c>
      <c r="X33">
        <f t="shared" si="6"/>
        <v>0.36379999999999768</v>
      </c>
      <c r="Z33">
        <f t="shared" si="7"/>
        <v>3.1087599999998972</v>
      </c>
      <c r="AA33">
        <f t="shared" si="8"/>
        <v>0.69091143448090442</v>
      </c>
      <c r="AB33">
        <f t="shared" si="9"/>
        <v>2.4178485655189927</v>
      </c>
    </row>
    <row r="34" spans="1:28" x14ac:dyDescent="0.3">
      <c r="A34">
        <f t="shared" si="1"/>
        <v>16.200400001253001</v>
      </c>
      <c r="B34">
        <f t="shared" si="10"/>
        <v>-16.767999999989769</v>
      </c>
      <c r="C34">
        <v>32264.1284596</v>
      </c>
      <c r="D34">
        <v>164.17955999999899</v>
      </c>
      <c r="E34">
        <v>21.172640000000001</v>
      </c>
      <c r="F34">
        <v>0</v>
      </c>
      <c r="G34">
        <v>0</v>
      </c>
      <c r="H34">
        <v>0</v>
      </c>
      <c r="I34">
        <v>0</v>
      </c>
      <c r="K34" s="2">
        <f t="shared" si="11"/>
        <v>3.0643099998997059E-2</v>
      </c>
      <c r="L34" s="2">
        <f t="shared" si="2"/>
        <v>0.92982679999840911</v>
      </c>
      <c r="M34">
        <v>32267.706330699999</v>
      </c>
      <c r="N34">
        <v>153.19728000000001</v>
      </c>
      <c r="O34">
        <v>38.931440000000002</v>
      </c>
      <c r="P34" s="2">
        <f t="shared" si="3"/>
        <v>15.900480000000101</v>
      </c>
      <c r="Q34" s="2">
        <f t="shared" si="0"/>
        <v>16.04479151635698</v>
      </c>
      <c r="R34" s="2">
        <f t="shared" si="4"/>
        <v>0.14431151635687911</v>
      </c>
      <c r="S34" s="4"/>
      <c r="T34" s="2">
        <f t="shared" si="5"/>
        <v>0.90277980000246316</v>
      </c>
      <c r="U34">
        <v>32266.838754600001</v>
      </c>
      <c r="V34">
        <v>159.32795999999999</v>
      </c>
      <c r="W34">
        <v>23.784759999999899</v>
      </c>
      <c r="X34">
        <f t="shared" si="6"/>
        <v>0.75379999999999825</v>
      </c>
      <c r="Z34">
        <f t="shared" si="7"/>
        <v>3.4987599999998977</v>
      </c>
      <c r="AA34">
        <f t="shared" si="8"/>
        <v>0.93978498149929512</v>
      </c>
      <c r="AB34">
        <f t="shared" si="9"/>
        <v>2.5589750185006026</v>
      </c>
    </row>
    <row r="35" spans="1:28" x14ac:dyDescent="0.3">
      <c r="A35">
        <f t="shared" si="1"/>
        <v>15.527299998211674</v>
      </c>
      <c r="B35">
        <f t="shared" si="10"/>
        <v>-15.720000000010259</v>
      </c>
      <c r="C35">
        <v>32264.143986899999</v>
      </c>
      <c r="D35">
        <v>164.47475999999901</v>
      </c>
      <c r="E35">
        <v>21.015439999999899</v>
      </c>
      <c r="F35">
        <v>0</v>
      </c>
      <c r="G35">
        <v>0</v>
      </c>
      <c r="H35">
        <v>0</v>
      </c>
      <c r="I35">
        <v>0</v>
      </c>
      <c r="K35" s="2">
        <f t="shared" si="11"/>
        <v>1.6244200000073761E-2</v>
      </c>
      <c r="L35" s="2">
        <f t="shared" si="2"/>
        <v>0.94607099999848288</v>
      </c>
      <c r="M35">
        <v>32267.722574899999</v>
      </c>
      <c r="N35">
        <v>152.49312</v>
      </c>
      <c r="O35">
        <v>39.543759999999999</v>
      </c>
      <c r="P35" s="2">
        <f t="shared" si="3"/>
        <v>16.512800000000098</v>
      </c>
      <c r="Q35" s="2">
        <f t="shared" si="0"/>
        <v>16.519011613673978</v>
      </c>
      <c r="R35" s="2">
        <f t="shared" si="4"/>
        <v>6.2116136738801231E-3</v>
      </c>
      <c r="S35" s="4"/>
      <c r="T35" s="2">
        <f t="shared" si="5"/>
        <v>0.93352610000147251</v>
      </c>
      <c r="U35">
        <v>32266.8695009</v>
      </c>
      <c r="V35">
        <v>159.47064</v>
      </c>
      <c r="W35">
        <v>24.206199999999999</v>
      </c>
      <c r="X35">
        <f t="shared" si="6"/>
        <v>1.1752400000000982</v>
      </c>
      <c r="Z35">
        <f t="shared" si="7"/>
        <v>3.9201999999999977</v>
      </c>
      <c r="AA35">
        <f t="shared" si="8"/>
        <v>1.2236718010715826</v>
      </c>
      <c r="AB35">
        <f t="shared" si="9"/>
        <v>2.6965281989284149</v>
      </c>
    </row>
    <row r="36" spans="1:28" x14ac:dyDescent="0.3">
      <c r="A36">
        <f t="shared" si="1"/>
        <v>15.879000002314569</v>
      </c>
      <c r="B36">
        <f t="shared" si="10"/>
        <v>-14.147999999989835</v>
      </c>
      <c r="C36">
        <v>32264.159865900001</v>
      </c>
      <c r="D36">
        <v>164.77488</v>
      </c>
      <c r="E36">
        <v>20.87396</v>
      </c>
      <c r="F36">
        <v>0</v>
      </c>
      <c r="G36">
        <v>0</v>
      </c>
      <c r="H36">
        <v>0</v>
      </c>
      <c r="I36">
        <v>0</v>
      </c>
      <c r="K36" s="2">
        <f t="shared" si="11"/>
        <v>4.5928499999718042E-2</v>
      </c>
      <c r="L36" s="2">
        <f t="shared" si="2"/>
        <v>0.99199949999820092</v>
      </c>
      <c r="M36">
        <v>32267.768503399999</v>
      </c>
      <c r="N36">
        <v>152.18603999999999</v>
      </c>
      <c r="O36">
        <v>40.531559999999999</v>
      </c>
      <c r="P36" s="2">
        <f t="shared" si="3"/>
        <v>17.500600000000098</v>
      </c>
      <c r="Q36" s="2">
        <f t="shared" si="0"/>
        <v>17.882827890406713</v>
      </c>
      <c r="R36" s="2">
        <f t="shared" si="4"/>
        <v>0.38222789040661453</v>
      </c>
      <c r="S36" s="4"/>
      <c r="T36" s="2">
        <f t="shared" si="5"/>
        <v>0.97952100000111386</v>
      </c>
      <c r="U36">
        <v>32266.9154958</v>
      </c>
      <c r="V36">
        <v>160.01039999999901</v>
      </c>
      <c r="W36">
        <v>25.029319999999998</v>
      </c>
      <c r="X36">
        <f t="shared" si="6"/>
        <v>1.9983600000000976</v>
      </c>
      <c r="Z36">
        <f t="shared" si="7"/>
        <v>4.7433199999999971</v>
      </c>
      <c r="AA36">
        <f t="shared" si="8"/>
        <v>1.7111766077844126</v>
      </c>
      <c r="AB36">
        <f t="shared" si="9"/>
        <v>3.0321433922155845</v>
      </c>
    </row>
    <row r="37" spans="1:28" x14ac:dyDescent="0.3">
      <c r="A37">
        <f t="shared" si="1"/>
        <v>15.164299999014474</v>
      </c>
      <c r="B37">
        <f t="shared" si="10"/>
        <v>-13.10000000000997</v>
      </c>
      <c r="C37">
        <v>32264.1750302</v>
      </c>
      <c r="D37">
        <v>165.07991999999999</v>
      </c>
      <c r="E37">
        <v>20.742959999999901</v>
      </c>
      <c r="F37">
        <v>0</v>
      </c>
      <c r="G37">
        <v>0</v>
      </c>
      <c r="H37">
        <v>0</v>
      </c>
      <c r="I37">
        <v>0</v>
      </c>
      <c r="K37" s="2">
        <f t="shared" si="11"/>
        <v>1.607960000183084E-2</v>
      </c>
      <c r="L37" s="2">
        <f t="shared" si="2"/>
        <v>1.0080791000000318</v>
      </c>
      <c r="M37">
        <v>32267.784583000001</v>
      </c>
      <c r="N37">
        <v>151.86912000000001</v>
      </c>
      <c r="O37">
        <v>41.52984</v>
      </c>
      <c r="P37" s="2">
        <f t="shared" si="3"/>
        <v>18.498880000000099</v>
      </c>
      <c r="Q37" s="2">
        <f t="shared" si="0"/>
        <v>18.368082501341252</v>
      </c>
      <c r="R37" s="2">
        <f t="shared" si="4"/>
        <v>0.13079749865884693</v>
      </c>
      <c r="S37" s="4"/>
      <c r="T37" s="2">
        <f t="shared" si="5"/>
        <v>1.0103185000007215</v>
      </c>
      <c r="U37">
        <v>32266.9462933</v>
      </c>
      <c r="V37">
        <v>159.69239999999999</v>
      </c>
      <c r="W37">
        <v>25.13</v>
      </c>
      <c r="X37">
        <f t="shared" si="6"/>
        <v>2.0990400000000982</v>
      </c>
      <c r="Z37">
        <f t="shared" si="7"/>
        <v>4.8439999999999976</v>
      </c>
      <c r="AA37">
        <f t="shared" si="8"/>
        <v>2.0780989368513985</v>
      </c>
      <c r="AB37">
        <f t="shared" si="9"/>
        <v>2.7659010631485992</v>
      </c>
    </row>
    <row r="38" spans="1:28" x14ac:dyDescent="0.3">
      <c r="A38">
        <f t="shared" si="1"/>
        <v>15.459700000064913</v>
      </c>
      <c r="B38">
        <f t="shared" si="10"/>
        <v>-9.4319999999999737</v>
      </c>
      <c r="C38">
        <v>32264.1904899</v>
      </c>
      <c r="D38">
        <v>165.38988000000001</v>
      </c>
      <c r="E38">
        <v>20.648639999999901</v>
      </c>
      <c r="F38">
        <v>0</v>
      </c>
      <c r="G38">
        <v>0</v>
      </c>
      <c r="H38">
        <v>0</v>
      </c>
      <c r="I38">
        <v>0</v>
      </c>
      <c r="K38" s="2">
        <f t="shared" si="11"/>
        <v>3.1098200000997167E-2</v>
      </c>
      <c r="L38" s="2">
        <f t="shared" si="2"/>
        <v>1.0391773000010289</v>
      </c>
      <c r="M38">
        <v>32267.815681200002</v>
      </c>
      <c r="N38">
        <v>151.54728</v>
      </c>
      <c r="O38">
        <v>42.543840000000003</v>
      </c>
      <c r="P38" s="2">
        <f t="shared" si="3"/>
        <v>19.512880000000102</v>
      </c>
      <c r="Q38" s="2">
        <f t="shared" si="0"/>
        <v>19.317590886434214</v>
      </c>
      <c r="R38" s="2">
        <f t="shared" si="4"/>
        <v>0.19528911356588807</v>
      </c>
      <c r="S38" s="4"/>
      <c r="T38" s="2">
        <f t="shared" si="5"/>
        <v>1.0413198999995075</v>
      </c>
      <c r="U38">
        <v>32266.977294699998</v>
      </c>
      <c r="V38">
        <v>159.34979999999999</v>
      </c>
      <c r="W38">
        <v>25.26736</v>
      </c>
      <c r="X38">
        <f t="shared" si="6"/>
        <v>2.2364000000000992</v>
      </c>
      <c r="Z38">
        <f t="shared" si="7"/>
        <v>4.9813599999999987</v>
      </c>
      <c r="AA38">
        <f t="shared" si="8"/>
        <v>2.4790058644632254</v>
      </c>
      <c r="AB38">
        <f t="shared" si="9"/>
        <v>2.5023541355367733</v>
      </c>
    </row>
    <row r="39" spans="1:28" x14ac:dyDescent="0.3">
      <c r="A39">
        <f t="shared" si="1"/>
        <v>15.611300001182826</v>
      </c>
      <c r="B39">
        <f t="shared" si="10"/>
        <v>-6.2879999999900349</v>
      </c>
      <c r="C39">
        <v>32264.206101200001</v>
      </c>
      <c r="D39">
        <v>165.69983999999999</v>
      </c>
      <c r="E39">
        <v>20.585760000000001</v>
      </c>
      <c r="F39">
        <v>0</v>
      </c>
      <c r="G39">
        <v>0</v>
      </c>
      <c r="H39">
        <v>0</v>
      </c>
      <c r="I39">
        <v>0</v>
      </c>
      <c r="K39" s="2">
        <f t="shared" si="11"/>
        <v>9.3069599999580532E-2</v>
      </c>
      <c r="L39" s="2">
        <f t="shared" si="2"/>
        <v>1.1322469000006095</v>
      </c>
      <c r="M39">
        <v>32267.908750800001</v>
      </c>
      <c r="N39">
        <v>151.28519999999901</v>
      </c>
      <c r="O39">
        <v>43.624760000000002</v>
      </c>
      <c r="P39" s="2">
        <f t="shared" si="3"/>
        <v>20.593800000000101</v>
      </c>
      <c r="Q39" s="2">
        <f t="shared" si="0"/>
        <v>22.241194133357123</v>
      </c>
      <c r="R39" s="2">
        <f t="shared" si="4"/>
        <v>1.6473941333570217</v>
      </c>
      <c r="S39" s="4"/>
      <c r="T39" s="2">
        <f t="shared" si="5"/>
        <v>1.073151800002961</v>
      </c>
      <c r="U39">
        <v>32267.009126600002</v>
      </c>
      <c r="V39">
        <v>158.98259999999999</v>
      </c>
      <c r="W39">
        <v>25.436160000000001</v>
      </c>
      <c r="X39">
        <f t="shared" si="6"/>
        <v>2.4052000000001001</v>
      </c>
      <c r="Z39">
        <f t="shared" si="7"/>
        <v>5.1501599999999996</v>
      </c>
      <c r="AA39">
        <f t="shared" si="8"/>
        <v>2.9225041866513815</v>
      </c>
      <c r="AB39">
        <f t="shared" si="9"/>
        <v>2.2276558133486182</v>
      </c>
    </row>
    <row r="40" spans="1:28" x14ac:dyDescent="0.3">
      <c r="A40">
        <f t="shared" si="1"/>
        <v>15.366999999969266</v>
      </c>
      <c r="B40">
        <f t="shared" si="10"/>
        <v>-2.6199999999999335</v>
      </c>
      <c r="C40">
        <v>32264.221468200001</v>
      </c>
      <c r="D40">
        <v>166.00979999999899</v>
      </c>
      <c r="E40">
        <v>20.559560000000001</v>
      </c>
      <c r="F40">
        <v>0</v>
      </c>
      <c r="G40">
        <v>0</v>
      </c>
      <c r="H40">
        <v>0</v>
      </c>
      <c r="I40">
        <v>0</v>
      </c>
      <c r="K40" s="2">
        <f t="shared" si="11"/>
        <v>1.5844199999264674E-2</v>
      </c>
      <c r="L40" s="2">
        <f t="shared" si="2"/>
        <v>1.1480910999998741</v>
      </c>
      <c r="M40">
        <v>32267.924595</v>
      </c>
      <c r="N40">
        <v>151.02312000000001</v>
      </c>
      <c r="O40">
        <v>44.721400000000003</v>
      </c>
      <c r="P40" s="2">
        <f t="shared" si="3"/>
        <v>21.690440000000102</v>
      </c>
      <c r="Q40" s="2">
        <f t="shared" si="0"/>
        <v>22.750458739273505</v>
      </c>
      <c r="R40" s="2">
        <f t="shared" si="4"/>
        <v>1.0600187392734028</v>
      </c>
      <c r="S40" s="4"/>
      <c r="T40" s="2">
        <f t="shared" si="5"/>
        <v>1.1191575000011653</v>
      </c>
      <c r="U40">
        <v>32267.0551323</v>
      </c>
      <c r="V40">
        <v>158.5908</v>
      </c>
      <c r="W40">
        <v>25.625920000000001</v>
      </c>
      <c r="X40">
        <f t="shared" si="6"/>
        <v>2.5949600000000999</v>
      </c>
      <c r="Z40">
        <f t="shared" si="7"/>
        <v>5.3399199999999993</v>
      </c>
      <c r="AA40">
        <f t="shared" si="8"/>
        <v>3.6183180118879776</v>
      </c>
      <c r="AB40">
        <f t="shared" si="9"/>
        <v>1.7216019881120217</v>
      </c>
    </row>
    <row r="41" spans="1:28" x14ac:dyDescent="0.3">
      <c r="A41">
        <f t="shared" si="1"/>
        <v>14.971699998568511</v>
      </c>
      <c r="B41">
        <f t="shared" si="10"/>
        <v>1.0479999999997602</v>
      </c>
      <c r="C41">
        <v>32264.2364399</v>
      </c>
      <c r="D41">
        <v>166.31484</v>
      </c>
      <c r="E41">
        <v>20.570039999999999</v>
      </c>
      <c r="F41">
        <v>0</v>
      </c>
      <c r="G41">
        <v>0</v>
      </c>
      <c r="H41">
        <v>0</v>
      </c>
      <c r="I41">
        <v>0</v>
      </c>
      <c r="K41" s="2">
        <f t="shared" si="11"/>
        <v>1.6063600000052247E-2</v>
      </c>
      <c r="L41" s="2">
        <f t="shared" si="2"/>
        <v>1.1641546999999264</v>
      </c>
      <c r="M41">
        <v>32267.9406586</v>
      </c>
      <c r="N41">
        <v>150.37728000000001</v>
      </c>
      <c r="O41">
        <v>45.480440000000002</v>
      </c>
      <c r="P41" s="2">
        <f t="shared" si="3"/>
        <v>22.449480000000101</v>
      </c>
      <c r="Q41" s="2">
        <f t="shared" si="0"/>
        <v>23.270032043771845</v>
      </c>
      <c r="R41" s="2">
        <f t="shared" si="4"/>
        <v>0.82055204377174462</v>
      </c>
      <c r="S41" s="4"/>
      <c r="T41" s="2">
        <f t="shared" si="5"/>
        <v>1.1504230999998981</v>
      </c>
      <c r="U41">
        <v>32267.086397899999</v>
      </c>
      <c r="V41">
        <v>158.17439999999999</v>
      </c>
      <c r="W41">
        <v>25.826160000000002</v>
      </c>
      <c r="X41">
        <f t="shared" si="6"/>
        <v>2.7952000000001007</v>
      </c>
      <c r="Z41">
        <f t="shared" si="7"/>
        <v>5.5401600000000002</v>
      </c>
      <c r="AA41">
        <f t="shared" si="8"/>
        <v>4.1267677946532624</v>
      </c>
      <c r="AB41">
        <f t="shared" si="9"/>
        <v>1.4133922053467378</v>
      </c>
    </row>
    <row r="42" spans="1:28" x14ac:dyDescent="0.3">
      <c r="A42">
        <f t="shared" si="1"/>
        <v>15.463100000488339</v>
      </c>
      <c r="B42">
        <f t="shared" si="10"/>
        <v>4.1920000000001068</v>
      </c>
      <c r="C42">
        <v>32264.251903</v>
      </c>
      <c r="D42">
        <v>166.61004</v>
      </c>
      <c r="E42">
        <v>20.61196</v>
      </c>
      <c r="F42">
        <v>0</v>
      </c>
      <c r="G42">
        <v>0</v>
      </c>
      <c r="H42">
        <v>0</v>
      </c>
      <c r="I42">
        <v>0</v>
      </c>
      <c r="K42" s="2">
        <f t="shared" si="11"/>
        <v>1.6006300000299234E-2</v>
      </c>
      <c r="L42" s="2">
        <f t="shared" si="2"/>
        <v>1.1801610000002256</v>
      </c>
      <c r="M42">
        <v>32267.956664900001</v>
      </c>
      <c r="N42">
        <v>149.72651999999999</v>
      </c>
      <c r="O42">
        <v>46.249960000000002</v>
      </c>
      <c r="P42" s="2">
        <f t="shared" si="3"/>
        <v>23.219000000000101</v>
      </c>
      <c r="Q42" s="2">
        <f t="shared" si="0"/>
        <v>23.790949784860764</v>
      </c>
      <c r="R42" s="2">
        <f t="shared" si="4"/>
        <v>0.57194978486066361</v>
      </c>
      <c r="S42" s="4"/>
      <c r="T42" s="2">
        <f t="shared" si="5"/>
        <v>1.1819819000011194</v>
      </c>
      <c r="U42">
        <v>32267.1179567</v>
      </c>
      <c r="V42">
        <v>158.10731999999999</v>
      </c>
      <c r="W42">
        <v>26.38496</v>
      </c>
      <c r="X42">
        <f t="shared" si="6"/>
        <v>3.3540000000000987</v>
      </c>
      <c r="Z42">
        <f t="shared" si="7"/>
        <v>6.0989599999999982</v>
      </c>
      <c r="AA42">
        <f t="shared" si="8"/>
        <v>4.6680560854119211</v>
      </c>
      <c r="AB42">
        <f t="shared" si="9"/>
        <v>1.4309039145880771</v>
      </c>
    </row>
    <row r="43" spans="1:28" x14ac:dyDescent="0.3">
      <c r="A43">
        <f t="shared" si="1"/>
        <v>16.039499998441897</v>
      </c>
      <c r="B43">
        <f t="shared" si="10"/>
        <v>7.336000000000098</v>
      </c>
      <c r="C43">
        <v>32264.267942499999</v>
      </c>
      <c r="D43">
        <v>166.88556</v>
      </c>
      <c r="E43">
        <v>20.685320000000001</v>
      </c>
      <c r="F43">
        <v>0</v>
      </c>
      <c r="G43">
        <v>0</v>
      </c>
      <c r="H43">
        <v>0</v>
      </c>
      <c r="I43">
        <v>0</v>
      </c>
      <c r="K43" s="2">
        <f t="shared" si="11"/>
        <v>3.0007800000021234E-2</v>
      </c>
      <c r="L43" s="2">
        <f t="shared" si="2"/>
        <v>1.2101688000002468</v>
      </c>
      <c r="M43">
        <v>32267.986672700001</v>
      </c>
      <c r="N43">
        <v>149.07576</v>
      </c>
      <c r="O43">
        <v>47.024720000000002</v>
      </c>
      <c r="P43" s="2">
        <f t="shared" si="3"/>
        <v>23.993760000000101</v>
      </c>
      <c r="Q43" s="2">
        <f t="shared" si="0"/>
        <v>24.775924595944577</v>
      </c>
      <c r="R43" s="2">
        <f t="shared" si="4"/>
        <v>0.78216459594447585</v>
      </c>
      <c r="S43" s="4"/>
      <c r="T43" s="2">
        <f t="shared" si="5"/>
        <v>1.1975428000005195</v>
      </c>
      <c r="U43">
        <v>32267.133517599999</v>
      </c>
      <c r="V43">
        <v>158.01071999999999</v>
      </c>
      <c r="W43">
        <v>26.948999999999899</v>
      </c>
      <c r="X43">
        <f t="shared" si="6"/>
        <v>3.9180399999999977</v>
      </c>
      <c r="Z43">
        <f t="shared" si="7"/>
        <v>6.6629999999998972</v>
      </c>
      <c r="AA43">
        <f t="shared" si="8"/>
        <v>4.9450443531019452</v>
      </c>
      <c r="AB43">
        <f t="shared" si="9"/>
        <v>1.717955646897952</v>
      </c>
    </row>
    <row r="44" spans="1:28" x14ac:dyDescent="0.3">
      <c r="A44">
        <f t="shared" si="1"/>
        <v>31.605700001819059</v>
      </c>
      <c r="B44">
        <f t="shared" si="10"/>
        <v>-29.45600000000006</v>
      </c>
      <c r="C44">
        <v>32264.299548200001</v>
      </c>
      <c r="D44">
        <v>166.72008</v>
      </c>
      <c r="E44">
        <v>20.39076</v>
      </c>
      <c r="F44">
        <v>0</v>
      </c>
      <c r="G44">
        <v>0</v>
      </c>
      <c r="H44">
        <v>0</v>
      </c>
      <c r="I44">
        <v>0</v>
      </c>
      <c r="K44" s="2">
        <f t="shared" si="11"/>
        <v>3.0365099999471568E-2</v>
      </c>
      <c r="L44" s="2">
        <f t="shared" si="2"/>
        <v>1.2405338999997184</v>
      </c>
      <c r="M44">
        <v>32268.0170378</v>
      </c>
      <c r="N44">
        <v>148.41515999999999</v>
      </c>
      <c r="O44">
        <v>47.794240000000002</v>
      </c>
      <c r="P44" s="2">
        <f t="shared" si="3"/>
        <v>24.763280000000101</v>
      </c>
      <c r="Q44" s="2">
        <f t="shared" si="0"/>
        <v>25.78341478297834</v>
      </c>
      <c r="R44" s="2">
        <f t="shared" si="4"/>
        <v>1.0201347829782392</v>
      </c>
      <c r="S44" s="4"/>
      <c r="T44" s="2">
        <f t="shared" si="5"/>
        <v>1.2282016999997722</v>
      </c>
      <c r="U44">
        <v>32267.164176499999</v>
      </c>
      <c r="V44">
        <v>157.88460000000001</v>
      </c>
      <c r="W44">
        <v>27.523520000000001</v>
      </c>
      <c r="X44">
        <f t="shared" si="6"/>
        <v>4.4925600000001005</v>
      </c>
      <c r="Z44">
        <f t="shared" si="7"/>
        <v>7.23752</v>
      </c>
      <c r="AA44">
        <f t="shared" si="8"/>
        <v>5.5097463085199943</v>
      </c>
      <c r="AB44">
        <f t="shared" si="9"/>
        <v>1.7277736914800057</v>
      </c>
    </row>
    <row r="45" spans="1:28" x14ac:dyDescent="0.3">
      <c r="A45">
        <f t="shared" si="1"/>
        <v>30.734899999515619</v>
      </c>
      <c r="B45">
        <f t="shared" si="10"/>
        <v>-28.407999999999944</v>
      </c>
      <c r="C45">
        <v>32264.3302831</v>
      </c>
      <c r="D45">
        <v>166.51524000000001</v>
      </c>
      <c r="E45">
        <v>20.106680000000001</v>
      </c>
      <c r="F45">
        <v>0</v>
      </c>
      <c r="G45">
        <v>0</v>
      </c>
      <c r="H45">
        <v>0</v>
      </c>
      <c r="I45">
        <v>0</v>
      </c>
      <c r="K45" s="2">
        <f t="shared" si="11"/>
        <v>3.094749999945634E-2</v>
      </c>
      <c r="L45" s="2">
        <f t="shared" si="2"/>
        <v>1.2714813999991748</v>
      </c>
      <c r="M45">
        <v>32268.0479853</v>
      </c>
      <c r="N45">
        <v>147.74964</v>
      </c>
      <c r="O45">
        <v>48.558520000000001</v>
      </c>
      <c r="P45" s="2">
        <f t="shared" si="3"/>
        <v>25.527560000000101</v>
      </c>
      <c r="Q45" s="2">
        <f t="shared" si="0"/>
        <v>26.820981298282121</v>
      </c>
      <c r="R45" s="2">
        <f t="shared" si="4"/>
        <v>1.2934212982820199</v>
      </c>
      <c r="S45" s="4"/>
      <c r="T45" s="2">
        <f t="shared" si="5"/>
        <v>1.274182799999835</v>
      </c>
      <c r="U45">
        <v>32267.210157599999</v>
      </c>
      <c r="V45">
        <v>157.72896</v>
      </c>
      <c r="W45">
        <v>28.108519999999999</v>
      </c>
      <c r="X45">
        <f t="shared" si="6"/>
        <v>5.0775600000000978</v>
      </c>
      <c r="Z45">
        <f t="shared" si="7"/>
        <v>7.8225199999999973</v>
      </c>
      <c r="AA45">
        <f t="shared" si="8"/>
        <v>6.4022940382317799</v>
      </c>
      <c r="AB45">
        <f t="shared" si="9"/>
        <v>1.4202259617682174</v>
      </c>
    </row>
    <row r="46" spans="1:28" x14ac:dyDescent="0.3">
      <c r="A46">
        <f t="shared" si="1"/>
        <v>31.276000001525972</v>
      </c>
      <c r="B46">
        <f t="shared" si="10"/>
        <v>-27.360000000000184</v>
      </c>
      <c r="C46">
        <v>32264.361559100002</v>
      </c>
      <c r="D46">
        <v>166.27104</v>
      </c>
      <c r="E46">
        <v>19.833079999999999</v>
      </c>
      <c r="F46">
        <v>0</v>
      </c>
      <c r="G46">
        <v>0</v>
      </c>
      <c r="H46">
        <v>0</v>
      </c>
      <c r="I46">
        <v>0</v>
      </c>
      <c r="K46" s="2">
        <f t="shared" si="11"/>
        <v>4.6718099998543039E-2</v>
      </c>
      <c r="L46" s="2">
        <f t="shared" si="2"/>
        <v>1.3181994999977178</v>
      </c>
      <c r="M46">
        <v>32268.094703399998</v>
      </c>
      <c r="N46">
        <v>147.07919999999999</v>
      </c>
      <c r="O46">
        <v>49.328040000000001</v>
      </c>
      <c r="P46" s="2">
        <f t="shared" si="3"/>
        <v>26.297080000000101</v>
      </c>
      <c r="Q46" s="2">
        <f t="shared" si="0"/>
        <v>28.406950618964743</v>
      </c>
      <c r="R46" s="2">
        <f t="shared" si="4"/>
        <v>2.1098706189646421</v>
      </c>
      <c r="S46" s="4"/>
      <c r="T46" s="2">
        <f t="shared" si="5"/>
        <v>1.3040765000005194</v>
      </c>
      <c r="U46">
        <v>32267.240051299999</v>
      </c>
      <c r="V46">
        <v>157.54872</v>
      </c>
      <c r="W46">
        <v>28.69876</v>
      </c>
      <c r="X46">
        <f t="shared" si="6"/>
        <v>5.6678000000000992</v>
      </c>
      <c r="Z46">
        <f t="shared" si="7"/>
        <v>8.4127599999999987</v>
      </c>
      <c r="AA46">
        <f t="shared" si="8"/>
        <v>7.0108296106781234</v>
      </c>
      <c r="AB46">
        <f t="shared" si="9"/>
        <v>1.4019303893218753</v>
      </c>
    </row>
    <row r="47" spans="1:28" x14ac:dyDescent="0.3">
      <c r="A47">
        <f t="shared" si="1"/>
        <v>46.311599999171449</v>
      </c>
      <c r="B47">
        <f t="shared" si="10"/>
        <v>-27.359999999999829</v>
      </c>
      <c r="C47">
        <v>32264.407870700001</v>
      </c>
      <c r="D47">
        <v>165.98256000000001</v>
      </c>
      <c r="E47">
        <v>19.559480000000001</v>
      </c>
      <c r="F47">
        <v>0</v>
      </c>
      <c r="G47">
        <v>0</v>
      </c>
      <c r="H47">
        <v>0</v>
      </c>
      <c r="I47">
        <v>0</v>
      </c>
      <c r="K47" s="2">
        <f t="shared" si="11"/>
        <v>3.1458299999940209E-2</v>
      </c>
      <c r="L47" s="2">
        <f t="shared" si="2"/>
        <v>1.349657799997658</v>
      </c>
      <c r="M47">
        <v>32268.126161699998</v>
      </c>
      <c r="N47">
        <v>146.39892</v>
      </c>
      <c r="O47">
        <v>50.092320000000001</v>
      </c>
      <c r="P47" s="2">
        <f t="shared" si="3"/>
        <v>27.0613600000001</v>
      </c>
      <c r="Q47" s="2">
        <f t="shared" si="0"/>
        <v>29.487629397061461</v>
      </c>
      <c r="R47" s="2">
        <f t="shared" si="4"/>
        <v>2.4262693970613611</v>
      </c>
      <c r="S47" s="4"/>
      <c r="T47" s="2">
        <f t="shared" si="5"/>
        <v>1.3357586000020092</v>
      </c>
      <c r="U47">
        <v>32267.271733400001</v>
      </c>
      <c r="V47">
        <v>157.34879999999899</v>
      </c>
      <c r="W47">
        <v>29.299479999999999</v>
      </c>
      <c r="X47">
        <f t="shared" si="6"/>
        <v>6.2685200000000982</v>
      </c>
      <c r="Z47">
        <f t="shared" si="7"/>
        <v>9.0134799999999977</v>
      </c>
      <c r="AA47">
        <f t="shared" si="8"/>
        <v>7.6791560020887246</v>
      </c>
      <c r="AB47">
        <f t="shared" si="9"/>
        <v>1.3343239979112731</v>
      </c>
    </row>
    <row r="48" spans="1:28" x14ac:dyDescent="0.3">
      <c r="A48">
        <f t="shared" si="1"/>
        <v>31.366399998660199</v>
      </c>
      <c r="B48">
        <f t="shared" si="10"/>
        <v>-26.836000000000126</v>
      </c>
      <c r="C48">
        <v>32264.439237099999</v>
      </c>
      <c r="D48">
        <v>165.6498</v>
      </c>
      <c r="E48">
        <v>19.291119999999999</v>
      </c>
      <c r="F48">
        <v>0</v>
      </c>
      <c r="G48">
        <v>0</v>
      </c>
      <c r="H48">
        <v>0</v>
      </c>
      <c r="I48">
        <v>0</v>
      </c>
      <c r="K48" s="2">
        <f t="shared" si="11"/>
        <v>3.1991400002880255E-2</v>
      </c>
      <c r="L48" s="2">
        <f t="shared" si="2"/>
        <v>1.3816492000005383</v>
      </c>
      <c r="M48">
        <v>32268.158153100001</v>
      </c>
      <c r="N48">
        <v>145.88432571428501</v>
      </c>
      <c r="O48">
        <v>50.990377142857099</v>
      </c>
      <c r="P48" s="2">
        <f t="shared" si="3"/>
        <v>27.959417142857198</v>
      </c>
      <c r="Q48" s="2">
        <f t="shared" si="0"/>
        <v>30.596672052967129</v>
      </c>
      <c r="R48" s="2">
        <f t="shared" si="4"/>
        <v>2.637254910109931</v>
      </c>
      <c r="S48" s="4"/>
      <c r="T48" s="2">
        <f t="shared" si="5"/>
        <v>1.3664958000008482</v>
      </c>
      <c r="U48">
        <v>32267.3024706</v>
      </c>
      <c r="V48">
        <v>157.1292</v>
      </c>
      <c r="W48">
        <v>29.91592</v>
      </c>
      <c r="X48">
        <f t="shared" si="6"/>
        <v>6.884960000000099</v>
      </c>
      <c r="Z48">
        <f t="shared" si="7"/>
        <v>9.6299199999999985</v>
      </c>
      <c r="AA48">
        <f t="shared" si="8"/>
        <v>8.3497967857330089</v>
      </c>
      <c r="AB48">
        <f t="shared" si="9"/>
        <v>1.2801232142669896</v>
      </c>
    </row>
    <row r="49" spans="1:28" x14ac:dyDescent="0.3">
      <c r="A49">
        <f t="shared" si="1"/>
        <v>30.660299998999108</v>
      </c>
      <c r="B49">
        <f t="shared" si="10"/>
        <v>-26.312000000000069</v>
      </c>
      <c r="C49">
        <v>32264.469897399998</v>
      </c>
      <c r="D49">
        <v>165.27768</v>
      </c>
      <c r="E49">
        <v>19.027999999999999</v>
      </c>
      <c r="F49">
        <v>0</v>
      </c>
      <c r="G49">
        <v>0</v>
      </c>
      <c r="H49">
        <v>0</v>
      </c>
      <c r="I49">
        <v>0</v>
      </c>
      <c r="K49" s="2">
        <f t="shared" si="11"/>
        <v>3.079280000019935E-2</v>
      </c>
      <c r="L49" s="2">
        <f t="shared" si="2"/>
        <v>1.4124420000007376</v>
      </c>
      <c r="M49">
        <v>32268.188945900001</v>
      </c>
      <c r="N49">
        <v>145.36481142857099</v>
      </c>
      <c r="O49">
        <v>51.893674285714198</v>
      </c>
      <c r="P49" s="2">
        <f t="shared" si="3"/>
        <v>28.862714285714297</v>
      </c>
      <c r="Q49" s="2">
        <f t="shared" si="0"/>
        <v>31.673370441276667</v>
      </c>
      <c r="R49" s="2">
        <f t="shared" si="4"/>
        <v>2.8106561555623699</v>
      </c>
      <c r="S49" s="4"/>
      <c r="T49" s="2">
        <f t="shared" si="5"/>
        <v>1.3974815000001399</v>
      </c>
      <c r="U49">
        <v>32267.333456299999</v>
      </c>
      <c r="V49">
        <v>156.88499999999999</v>
      </c>
      <c r="W49">
        <v>30.548079999999899</v>
      </c>
      <c r="X49">
        <f t="shared" si="6"/>
        <v>7.5171199999999985</v>
      </c>
      <c r="Z49">
        <f t="shared" si="7"/>
        <v>10.262079999999898</v>
      </c>
      <c r="AA49">
        <f t="shared" si="8"/>
        <v>9.0473027872539209</v>
      </c>
      <c r="AB49">
        <f t="shared" si="9"/>
        <v>1.2147772127459771</v>
      </c>
    </row>
    <row r="50" spans="1:28" x14ac:dyDescent="0.3">
      <c r="A50">
        <f t="shared" si="1"/>
        <v>30.752200000279117</v>
      </c>
      <c r="B50">
        <f t="shared" si="10"/>
        <v>-26.311999999999713</v>
      </c>
      <c r="C50">
        <v>32264.500649599999</v>
      </c>
      <c r="D50">
        <v>164.85636</v>
      </c>
      <c r="E50">
        <v>18.764880000000002</v>
      </c>
      <c r="F50">
        <v>0</v>
      </c>
      <c r="G50">
        <v>0</v>
      </c>
      <c r="H50">
        <v>0</v>
      </c>
      <c r="I50">
        <v>0</v>
      </c>
      <c r="K50" s="2">
        <f t="shared" si="11"/>
        <v>3.2030200000008335E-2</v>
      </c>
      <c r="L50" s="2">
        <f t="shared" si="2"/>
        <v>1.4444722000007459</v>
      </c>
      <c r="M50">
        <v>32268.220976100001</v>
      </c>
      <c r="N50">
        <v>145.310965714285</v>
      </c>
      <c r="O50">
        <v>53.209857142857103</v>
      </c>
      <c r="P50" s="2">
        <f t="shared" si="3"/>
        <v>30.178897142857203</v>
      </c>
      <c r="Q50" s="2">
        <f t="shared" si="0"/>
        <v>32.802551545946784</v>
      </c>
      <c r="R50" s="2">
        <f t="shared" si="4"/>
        <v>2.6236544030895814</v>
      </c>
      <c r="S50" s="4"/>
      <c r="T50" s="2">
        <f t="shared" si="5"/>
        <v>1.4295762000001559</v>
      </c>
      <c r="U50">
        <v>32267.365550999999</v>
      </c>
      <c r="V50">
        <v>156.61127999999999</v>
      </c>
      <c r="W50">
        <v>31.185479999999998</v>
      </c>
      <c r="X50">
        <f t="shared" si="6"/>
        <v>8.1545200000000975</v>
      </c>
      <c r="Z50">
        <f t="shared" si="7"/>
        <v>10.899479999999997</v>
      </c>
      <c r="AA50">
        <f t="shared" si="8"/>
        <v>9.7917187163042723</v>
      </c>
      <c r="AB50">
        <f t="shared" si="9"/>
        <v>1.1077612836957247</v>
      </c>
    </row>
    <row r="51" spans="1:28" x14ac:dyDescent="0.3">
      <c r="A51">
        <f t="shared" si="1"/>
        <v>31.369000000267988</v>
      </c>
      <c r="B51">
        <f t="shared" si="10"/>
        <v>-26.836000000000126</v>
      </c>
      <c r="C51">
        <v>32264.532018599999</v>
      </c>
      <c r="D51">
        <v>164.38584</v>
      </c>
      <c r="E51">
        <v>18.49652</v>
      </c>
      <c r="F51">
        <v>0</v>
      </c>
      <c r="G51">
        <v>0</v>
      </c>
      <c r="H51">
        <v>0</v>
      </c>
      <c r="I51">
        <v>0</v>
      </c>
      <c r="K51" s="2">
        <f t="shared" si="11"/>
        <v>1.7191699997056276E-2</v>
      </c>
      <c r="L51" s="2">
        <f t="shared" si="2"/>
        <v>1.4616638999978022</v>
      </c>
      <c r="M51">
        <v>32268.238167799998</v>
      </c>
      <c r="N51">
        <v>145.6686</v>
      </c>
      <c r="O51">
        <v>54.909680000000002</v>
      </c>
      <c r="P51" s="2">
        <f t="shared" si="3"/>
        <v>31.878720000000101</v>
      </c>
      <c r="Q51" s="2">
        <f t="shared" si="0"/>
        <v>33.412371130537835</v>
      </c>
      <c r="R51" s="2">
        <f t="shared" si="4"/>
        <v>1.5336511305377343</v>
      </c>
      <c r="S51" s="4"/>
      <c r="T51" s="2">
        <f t="shared" si="5"/>
        <v>1.4602666000027966</v>
      </c>
      <c r="U51">
        <v>32267.396241400002</v>
      </c>
      <c r="V51">
        <v>156.29328000000001</v>
      </c>
      <c r="W51">
        <v>31.833359999999999</v>
      </c>
      <c r="X51">
        <f t="shared" si="6"/>
        <v>8.8024000000000981</v>
      </c>
      <c r="Z51">
        <f t="shared" si="7"/>
        <v>11.547359999999998</v>
      </c>
      <c r="AA51">
        <f t="shared" si="8"/>
        <v>10.523756854678789</v>
      </c>
      <c r="AB51">
        <f t="shared" si="9"/>
        <v>1.0236031453212089</v>
      </c>
    </row>
    <row r="52" spans="1:28" x14ac:dyDescent="0.3">
      <c r="A52">
        <f t="shared" si="1"/>
        <v>31.341699999757111</v>
      </c>
      <c r="B52">
        <f t="shared" si="10"/>
        <v>-27.360000000000184</v>
      </c>
      <c r="C52">
        <v>32264.563360299999</v>
      </c>
      <c r="D52">
        <v>163.85628</v>
      </c>
      <c r="E52">
        <v>18.222919999999998</v>
      </c>
      <c r="F52">
        <v>0</v>
      </c>
      <c r="G52">
        <v>0</v>
      </c>
      <c r="H52">
        <v>0</v>
      </c>
      <c r="I52">
        <v>0</v>
      </c>
      <c r="K52" s="2">
        <f t="shared" si="11"/>
        <v>4.3989700003294274E-2</v>
      </c>
      <c r="L52" s="2">
        <f t="shared" si="2"/>
        <v>1.5056536000010965</v>
      </c>
      <c r="M52">
        <v>32268.282157500002</v>
      </c>
      <c r="N52">
        <v>146.15747999999999</v>
      </c>
      <c r="O52">
        <v>56.7485199999999</v>
      </c>
      <c r="P52" s="2">
        <f t="shared" si="3"/>
        <v>33.717559999999999</v>
      </c>
      <c r="Q52" s="2">
        <f t="shared" si="0"/>
        <v>34.984238864491104</v>
      </c>
      <c r="R52" s="2">
        <f t="shared" si="4"/>
        <v>1.2666788644911051</v>
      </c>
      <c r="S52" s="4"/>
      <c r="T52" s="2">
        <f t="shared" si="5"/>
        <v>1.4914883000019472</v>
      </c>
      <c r="U52">
        <v>32267.427463100001</v>
      </c>
      <c r="V52">
        <v>155.51952</v>
      </c>
      <c r="W52">
        <v>32.0975999999999</v>
      </c>
      <c r="X52">
        <f t="shared" si="6"/>
        <v>9.0666399999999996</v>
      </c>
      <c r="Z52">
        <f t="shared" si="7"/>
        <v>11.811599999999899</v>
      </c>
      <c r="AA52">
        <f t="shared" si="8"/>
        <v>11.288051734615898</v>
      </c>
      <c r="AB52">
        <f t="shared" si="9"/>
        <v>0.5235482653840009</v>
      </c>
    </row>
    <row r="53" spans="1:28" x14ac:dyDescent="0.3">
      <c r="A53">
        <f t="shared" si="1"/>
        <v>47.013100000185659</v>
      </c>
      <c r="B53">
        <f t="shared" si="10"/>
        <v>-28.407999999999944</v>
      </c>
      <c r="C53">
        <v>32264.610373399999</v>
      </c>
      <c r="D53">
        <v>163.26768000000001</v>
      </c>
      <c r="E53">
        <v>17.938839999999999</v>
      </c>
      <c r="F53">
        <v>0</v>
      </c>
      <c r="G53">
        <v>0</v>
      </c>
      <c r="H53">
        <v>0</v>
      </c>
      <c r="I53">
        <v>0</v>
      </c>
      <c r="K53" s="2">
        <f t="shared" si="11"/>
        <v>4.7205699996993644E-2</v>
      </c>
      <c r="L53" s="2">
        <f t="shared" si="2"/>
        <v>1.5528592999980901</v>
      </c>
      <c r="M53">
        <v>32268.329363199999</v>
      </c>
      <c r="N53">
        <v>146.68572</v>
      </c>
      <c r="O53">
        <v>58.555919999999901</v>
      </c>
      <c r="P53" s="2">
        <f t="shared" si="3"/>
        <v>35.52496</v>
      </c>
      <c r="Q53" s="2">
        <f t="shared" si="0"/>
        <v>36.68857963958672</v>
      </c>
      <c r="R53" s="2">
        <f t="shared" si="4"/>
        <v>1.1636196395867202</v>
      </c>
      <c r="S53" s="4"/>
      <c r="T53" s="2">
        <f t="shared" si="5"/>
        <v>1.5374504999999772</v>
      </c>
      <c r="U53">
        <v>32267.473425299999</v>
      </c>
      <c r="V53">
        <v>154.7064</v>
      </c>
      <c r="W53">
        <v>32.361840000000001</v>
      </c>
      <c r="X53">
        <f t="shared" si="6"/>
        <v>9.3308800000001</v>
      </c>
      <c r="Z53">
        <f t="shared" si="7"/>
        <v>12.075839999999999</v>
      </c>
      <c r="AA53">
        <f t="shared" si="8"/>
        <v>12.447762909039538</v>
      </c>
      <c r="AB53">
        <f t="shared" si="9"/>
        <v>0.3719229090395384</v>
      </c>
    </row>
    <row r="54" spans="1:28" x14ac:dyDescent="0.3">
      <c r="A54">
        <f t="shared" si="1"/>
        <v>15.504500002862187</v>
      </c>
      <c r="B54">
        <f t="shared" si="10"/>
        <v>-28.932000000000002</v>
      </c>
      <c r="C54">
        <v>32264.625877900002</v>
      </c>
      <c r="D54">
        <v>162.62988000000001</v>
      </c>
      <c r="E54">
        <v>17.649519999999999</v>
      </c>
      <c r="F54">
        <v>0</v>
      </c>
      <c r="G54">
        <v>0</v>
      </c>
      <c r="H54">
        <v>0</v>
      </c>
      <c r="I54">
        <v>0</v>
      </c>
      <c r="K54" s="2">
        <f t="shared" si="11"/>
        <v>1.5726200002973201E-2</v>
      </c>
      <c r="L54" s="2">
        <f t="shared" si="2"/>
        <v>1.5685855000010633</v>
      </c>
      <c r="M54">
        <v>32268.345089400002</v>
      </c>
      <c r="N54">
        <v>146.80104</v>
      </c>
      <c r="O54">
        <v>60.007079999999902</v>
      </c>
      <c r="P54" s="2">
        <f t="shared" si="3"/>
        <v>36.976120000000002</v>
      </c>
      <c r="Q54" s="2">
        <f t="shared" si="0"/>
        <v>37.2602287012757</v>
      </c>
      <c r="R54" s="2">
        <f t="shared" si="4"/>
        <v>0.28410870127569865</v>
      </c>
      <c r="S54" s="4"/>
      <c r="T54" s="2">
        <f t="shared" si="5"/>
        <v>1.5686945000015839</v>
      </c>
      <c r="U54">
        <v>32267.5046693</v>
      </c>
      <c r="V54">
        <v>153.84407999999999</v>
      </c>
      <c r="W54">
        <v>32.636559999999903</v>
      </c>
      <c r="X54">
        <f t="shared" si="6"/>
        <v>9.6056000000000026</v>
      </c>
      <c r="Z54">
        <f t="shared" si="7"/>
        <v>12.350559999999902</v>
      </c>
      <c r="AA54">
        <f t="shared" si="8"/>
        <v>13.25871677065466</v>
      </c>
      <c r="AB54">
        <f t="shared" si="9"/>
        <v>0.90815677065475775</v>
      </c>
    </row>
    <row r="55" spans="1:28" x14ac:dyDescent="0.3">
      <c r="A55">
        <f t="shared" si="1"/>
        <v>30.681799999001669</v>
      </c>
      <c r="B55">
        <f t="shared" si="10"/>
        <v>-29.979999999999762</v>
      </c>
      <c r="C55">
        <v>32264.656559700001</v>
      </c>
      <c r="D55">
        <v>161.93796</v>
      </c>
      <c r="E55">
        <v>17.349720000000001</v>
      </c>
      <c r="F55">
        <v>0</v>
      </c>
      <c r="G55">
        <v>0</v>
      </c>
      <c r="H55">
        <v>0</v>
      </c>
      <c r="I55">
        <v>0</v>
      </c>
      <c r="K55" s="2">
        <f t="shared" si="11"/>
        <v>3.1220899996696971E-2</v>
      </c>
      <c r="L55" s="2">
        <f t="shared" si="2"/>
        <v>1.5998063999977603</v>
      </c>
      <c r="M55">
        <v>32268.376310299998</v>
      </c>
      <c r="N55">
        <v>146.48483999999999</v>
      </c>
      <c r="O55">
        <v>61.08276</v>
      </c>
      <c r="P55" s="2">
        <f t="shared" si="3"/>
        <v>38.0518000000001</v>
      </c>
      <c r="Q55" s="2">
        <f t="shared" si="0"/>
        <v>38.40061271474665</v>
      </c>
      <c r="R55" s="2">
        <f t="shared" si="4"/>
        <v>0.34881271474655051</v>
      </c>
      <c r="S55" s="4"/>
      <c r="T55" s="2">
        <f t="shared" si="5"/>
        <v>1.5999831000008271</v>
      </c>
      <c r="U55">
        <v>32267.5359579</v>
      </c>
      <c r="V55">
        <v>153.77663999999999</v>
      </c>
      <c r="W55">
        <v>33.645919999999997</v>
      </c>
      <c r="X55">
        <f t="shared" si="6"/>
        <v>10.614960000000096</v>
      </c>
      <c r="Z55">
        <f t="shared" si="7"/>
        <v>13.359919999999995</v>
      </c>
      <c r="AA55">
        <f t="shared" si="8"/>
        <v>14.088464014546597</v>
      </c>
      <c r="AB55">
        <f t="shared" si="9"/>
        <v>0.72854401454660156</v>
      </c>
    </row>
    <row r="56" spans="1:28" x14ac:dyDescent="0.3">
      <c r="A56">
        <f t="shared" si="1"/>
        <v>31.089699998119613</v>
      </c>
      <c r="B56">
        <f t="shared" si="10"/>
        <v>-31.028000000000233</v>
      </c>
      <c r="C56">
        <v>32264.687649399999</v>
      </c>
      <c r="D56">
        <v>161.20668000000001</v>
      </c>
      <c r="E56">
        <v>17.039439999999999</v>
      </c>
      <c r="F56">
        <v>0</v>
      </c>
      <c r="G56">
        <v>0</v>
      </c>
      <c r="H56">
        <v>0</v>
      </c>
      <c r="I56">
        <v>0</v>
      </c>
      <c r="K56" s="2">
        <f t="shared" si="11"/>
        <v>3.1517700001131743E-2</v>
      </c>
      <c r="L56" s="2">
        <f t="shared" si="2"/>
        <v>1.6313240999988921</v>
      </c>
      <c r="M56">
        <v>32268.407827999999</v>
      </c>
      <c r="N56">
        <v>146.40827999999999</v>
      </c>
      <c r="O56">
        <v>62.393639999999998</v>
      </c>
      <c r="P56" s="2">
        <f t="shared" si="3"/>
        <v>39.362680000000097</v>
      </c>
      <c r="Q56" s="2">
        <f t="shared" si="0"/>
        <v>39.559022975264178</v>
      </c>
      <c r="R56" s="2">
        <f t="shared" si="4"/>
        <v>0.19634297526408062</v>
      </c>
      <c r="S56" s="4"/>
      <c r="T56" s="2">
        <f t="shared" si="5"/>
        <v>1.6305401000026905</v>
      </c>
      <c r="U56">
        <v>32267.566514900001</v>
      </c>
      <c r="V56">
        <v>154.10628</v>
      </c>
      <c r="W56">
        <v>35.030759999999901</v>
      </c>
      <c r="X56">
        <f t="shared" si="6"/>
        <v>11.9998</v>
      </c>
      <c r="Z56">
        <f t="shared" si="7"/>
        <v>14.7447599999999</v>
      </c>
      <c r="AA56">
        <f t="shared" si="8"/>
        <v>14.915282733224695</v>
      </c>
      <c r="AB56">
        <f t="shared" si="9"/>
        <v>0.17052273322479472</v>
      </c>
    </row>
    <row r="57" spans="1:28" x14ac:dyDescent="0.3">
      <c r="A57">
        <f t="shared" si="1"/>
        <v>31.274400000256719</v>
      </c>
      <c r="B57">
        <f t="shared" si="10"/>
        <v>-31.551999999999936</v>
      </c>
      <c r="C57">
        <v>32264.718923799999</v>
      </c>
      <c r="D57">
        <v>160.45571999999899</v>
      </c>
      <c r="E57">
        <v>16.72392</v>
      </c>
      <c r="F57">
        <v>0</v>
      </c>
      <c r="G57">
        <v>0</v>
      </c>
      <c r="H57">
        <v>0</v>
      </c>
      <c r="I57">
        <v>0</v>
      </c>
      <c r="K57" s="2">
        <f t="shared" si="11"/>
        <v>3.1271800002286909E-2</v>
      </c>
      <c r="L57" s="2">
        <f t="shared" si="2"/>
        <v>1.662595900001179</v>
      </c>
      <c r="M57">
        <v>32268.439099800002</v>
      </c>
      <c r="N57">
        <v>146.31695999999999</v>
      </c>
      <c r="O57">
        <v>63.699279999999902</v>
      </c>
      <c r="P57" s="2">
        <f t="shared" si="3"/>
        <v>40.668320000000001</v>
      </c>
      <c r="Q57" s="2">
        <f t="shared" si="0"/>
        <v>40.715258990234027</v>
      </c>
      <c r="R57" s="2">
        <f t="shared" si="4"/>
        <v>4.6938990234025368E-2</v>
      </c>
      <c r="S57" s="4"/>
      <c r="T57" s="2">
        <f t="shared" si="5"/>
        <v>1.6776078000002599</v>
      </c>
      <c r="U57">
        <v>32267.613582599999</v>
      </c>
      <c r="V57">
        <v>154.15199999999999</v>
      </c>
      <c r="W57">
        <v>36.185639999999999</v>
      </c>
      <c r="X57">
        <f t="shared" si="6"/>
        <v>13.154680000000099</v>
      </c>
      <c r="Z57">
        <f t="shared" si="7"/>
        <v>15.899639999999998</v>
      </c>
      <c r="AA57">
        <f t="shared" si="8"/>
        <v>16.219476780436874</v>
      </c>
      <c r="AB57">
        <f t="shared" si="9"/>
        <v>0.31983678043687647</v>
      </c>
    </row>
    <row r="58" spans="1:28" x14ac:dyDescent="0.3">
      <c r="A58">
        <f t="shared" si="1"/>
        <v>47.350100001494866</v>
      </c>
      <c r="B58">
        <f t="shared" si="10"/>
        <v>-32.600000000000051</v>
      </c>
      <c r="C58">
        <v>32264.766273900001</v>
      </c>
      <c r="D58">
        <v>159.685079999999</v>
      </c>
      <c r="E58">
        <v>16.397919999999999</v>
      </c>
      <c r="F58">
        <v>0</v>
      </c>
      <c r="G58">
        <v>0</v>
      </c>
      <c r="H58">
        <v>0</v>
      </c>
      <c r="I58">
        <v>0</v>
      </c>
      <c r="K58" s="2">
        <f t="shared" si="11"/>
        <v>3.0208299998776056E-2</v>
      </c>
      <c r="L58" s="2">
        <f t="shared" si="2"/>
        <v>1.692804199999955</v>
      </c>
      <c r="M58">
        <v>32268.4693081</v>
      </c>
      <c r="N58">
        <v>146.27063999999999</v>
      </c>
      <c r="O58">
        <v>65.061359999999894</v>
      </c>
      <c r="P58" s="2">
        <f t="shared" si="3"/>
        <v>42.030399999999993</v>
      </c>
      <c r="Q58" s="2">
        <f t="shared" si="0"/>
        <v>41.838421051150611</v>
      </c>
      <c r="R58" s="2">
        <f t="shared" si="4"/>
        <v>0.19197894884938194</v>
      </c>
      <c r="S58" s="4"/>
      <c r="T58" s="2">
        <f t="shared" si="5"/>
        <v>1.6933269000001019</v>
      </c>
      <c r="U58">
        <v>32267.629301699999</v>
      </c>
      <c r="V58">
        <v>153.77459999999999</v>
      </c>
      <c r="W58">
        <v>37.018639999999998</v>
      </c>
      <c r="X58">
        <f t="shared" si="6"/>
        <v>13.987680000000097</v>
      </c>
      <c r="Z58">
        <f t="shared" si="7"/>
        <v>16.732639999999996</v>
      </c>
      <c r="AA58">
        <f t="shared" si="8"/>
        <v>16.66303472193184</v>
      </c>
      <c r="AB58">
        <f t="shared" si="9"/>
        <v>6.9605278068156196E-2</v>
      </c>
    </row>
    <row r="59" spans="1:28" x14ac:dyDescent="0.3">
      <c r="A59">
        <f t="shared" si="1"/>
        <v>16.296099998726277</v>
      </c>
      <c r="B59">
        <f t="shared" si="10"/>
        <v>7.336000000000098</v>
      </c>
      <c r="C59">
        <v>32264.782569999999</v>
      </c>
      <c r="D59">
        <v>159.33575999999999</v>
      </c>
      <c r="E59">
        <v>16.47128</v>
      </c>
      <c r="F59">
        <v>0</v>
      </c>
      <c r="G59">
        <v>0</v>
      </c>
      <c r="H59">
        <v>0</v>
      </c>
      <c r="I59">
        <v>0</v>
      </c>
      <c r="K59" s="2">
        <f t="shared" si="11"/>
        <v>3.0289199999970151E-2</v>
      </c>
      <c r="L59" s="2">
        <f t="shared" si="2"/>
        <v>1.7230933999999252</v>
      </c>
      <c r="M59">
        <v>32268.4995973</v>
      </c>
      <c r="N59">
        <v>145.98779999999999</v>
      </c>
      <c r="O59">
        <v>66.229039999999898</v>
      </c>
      <c r="P59" s="2">
        <f t="shared" si="3"/>
        <v>43.198079999999997</v>
      </c>
      <c r="Q59" s="2">
        <f t="shared" si="0"/>
        <v>42.97052631200836</v>
      </c>
      <c r="R59" s="2">
        <f t="shared" si="4"/>
        <v>0.22755368799163733</v>
      </c>
      <c r="S59" s="4"/>
      <c r="T59" s="2">
        <f t="shared" si="5"/>
        <v>1.7397128000011435</v>
      </c>
      <c r="U59">
        <v>32267.6756876</v>
      </c>
      <c r="V59">
        <v>153.38244</v>
      </c>
      <c r="W59">
        <v>37.867359999999998</v>
      </c>
      <c r="X59">
        <f t="shared" si="6"/>
        <v>14.836400000000097</v>
      </c>
      <c r="Z59">
        <f t="shared" si="7"/>
        <v>17.581359999999997</v>
      </c>
      <c r="AA59">
        <f t="shared" si="8"/>
        <v>17.994389872760138</v>
      </c>
      <c r="AB59">
        <f t="shared" si="9"/>
        <v>0.41302987276014136</v>
      </c>
    </row>
    <row r="60" spans="1:28" x14ac:dyDescent="0.3">
      <c r="A60">
        <f t="shared" si="1"/>
        <v>47.150599999440601</v>
      </c>
      <c r="B60">
        <f t="shared" si="10"/>
        <v>7.336000000000098</v>
      </c>
      <c r="C60">
        <v>32264.829720599999</v>
      </c>
      <c r="D60">
        <v>158.99628000000001</v>
      </c>
      <c r="E60">
        <v>16.544640000000001</v>
      </c>
      <c r="F60">
        <v>0</v>
      </c>
      <c r="G60">
        <v>0</v>
      </c>
      <c r="H60">
        <v>0</v>
      </c>
      <c r="I60">
        <v>0</v>
      </c>
      <c r="K60" s="2">
        <f t="shared" si="11"/>
        <v>4.6327799998834962E-2</v>
      </c>
      <c r="L60" s="2">
        <f t="shared" si="2"/>
        <v>1.7694211999987601</v>
      </c>
      <c r="M60">
        <v>32268.545925099999</v>
      </c>
      <c r="N60">
        <v>145.7826</v>
      </c>
      <c r="O60">
        <v>67.504439999999903</v>
      </c>
      <c r="P60" s="2">
        <f t="shared" si="3"/>
        <v>44.473480000000002</v>
      </c>
      <c r="Q60" s="2">
        <f t="shared" si="0"/>
        <v>44.713101085843157</v>
      </c>
      <c r="R60" s="2">
        <f t="shared" si="4"/>
        <v>0.23962108584315445</v>
      </c>
      <c r="S60" s="4"/>
      <c r="T60" s="2">
        <f t="shared" si="5"/>
        <v>1.7703559000001405</v>
      </c>
      <c r="U60">
        <v>32267.706330699999</v>
      </c>
      <c r="V60">
        <v>153.19728000000001</v>
      </c>
      <c r="W60">
        <v>38.931440000000002</v>
      </c>
      <c r="X60">
        <f t="shared" si="6"/>
        <v>15.900480000000101</v>
      </c>
      <c r="Z60">
        <f t="shared" si="7"/>
        <v>18.645440000000001</v>
      </c>
      <c r="AA60">
        <f t="shared" si="8"/>
        <v>18.891689920157138</v>
      </c>
      <c r="AB60">
        <f t="shared" si="9"/>
        <v>0.24624992015713687</v>
      </c>
    </row>
    <row r="61" spans="1:28" x14ac:dyDescent="0.3">
      <c r="A61">
        <f t="shared" si="1"/>
        <v>31.001400002423907</v>
      </c>
      <c r="B61">
        <f t="shared" si="10"/>
        <v>7.3359999999997427</v>
      </c>
      <c r="C61">
        <v>32264.860722000001</v>
      </c>
      <c r="D61">
        <v>158.67648</v>
      </c>
      <c r="E61">
        <v>16.617999999999999</v>
      </c>
      <c r="F61">
        <v>0</v>
      </c>
      <c r="G61">
        <v>0</v>
      </c>
      <c r="H61">
        <v>0</v>
      </c>
      <c r="I61">
        <v>0</v>
      </c>
      <c r="K61" s="2">
        <f t="shared" si="11"/>
        <v>3.1163100000412669E-2</v>
      </c>
      <c r="L61" s="2">
        <f t="shared" si="2"/>
        <v>1.8005842999991728</v>
      </c>
      <c r="M61">
        <v>32268.5770882</v>
      </c>
      <c r="N61">
        <v>145.47515999999999</v>
      </c>
      <c r="O61">
        <v>68.698319999999896</v>
      </c>
      <c r="P61" s="2">
        <f t="shared" si="3"/>
        <v>45.667359999999995</v>
      </c>
      <c r="Q61" s="2">
        <f t="shared" si="0"/>
        <v>45.892430392273937</v>
      </c>
      <c r="R61" s="2">
        <f t="shared" si="4"/>
        <v>0.22507039227394188</v>
      </c>
      <c r="S61" s="4"/>
      <c r="T61" s="2">
        <f t="shared" si="5"/>
        <v>1.7866001000002143</v>
      </c>
      <c r="U61">
        <v>32267.722574899999</v>
      </c>
      <c r="V61">
        <v>152.49312</v>
      </c>
      <c r="W61">
        <v>39.543759999999999</v>
      </c>
      <c r="X61">
        <f t="shared" si="6"/>
        <v>16.512800000000098</v>
      </c>
      <c r="Z61">
        <f t="shared" si="7"/>
        <v>19.257759999999998</v>
      </c>
      <c r="AA61">
        <f t="shared" si="8"/>
        <v>19.372907746330448</v>
      </c>
      <c r="AB61">
        <f t="shared" si="9"/>
        <v>0.11514774633045022</v>
      </c>
    </row>
    <row r="62" spans="1:28" x14ac:dyDescent="0.3">
      <c r="A62">
        <f t="shared" si="1"/>
        <v>31.153399999311659</v>
      </c>
      <c r="B62">
        <f t="shared" si="10"/>
        <v>7.8600000000001558</v>
      </c>
      <c r="C62">
        <v>32264.891875400001</v>
      </c>
      <c r="D62">
        <v>158.39604</v>
      </c>
      <c r="E62">
        <v>16.6966</v>
      </c>
      <c r="F62">
        <v>0</v>
      </c>
      <c r="G62">
        <v>0</v>
      </c>
      <c r="H62">
        <v>0</v>
      </c>
      <c r="I62">
        <v>0</v>
      </c>
      <c r="K62" s="2">
        <f t="shared" si="11"/>
        <v>3.0605899999500252E-2</v>
      </c>
      <c r="L62" s="2">
        <f t="shared" si="2"/>
        <v>1.8311901999986731</v>
      </c>
      <c r="M62">
        <v>32268.607694099999</v>
      </c>
      <c r="N62">
        <v>145.15788000000001</v>
      </c>
      <c r="O62">
        <v>69.902680000000004</v>
      </c>
      <c r="P62" s="2">
        <f t="shared" si="3"/>
        <v>46.871720000000103</v>
      </c>
      <c r="Q62" s="2">
        <f t="shared" si="0"/>
        <v>47.056033533735835</v>
      </c>
      <c r="R62" s="2">
        <f t="shared" si="4"/>
        <v>0.18431353373573245</v>
      </c>
      <c r="S62" s="4"/>
      <c r="T62" s="2">
        <f t="shared" si="5"/>
        <v>1.8325285999999323</v>
      </c>
      <c r="U62">
        <v>32267.768503399999</v>
      </c>
      <c r="V62">
        <v>152.18603999999999</v>
      </c>
      <c r="W62">
        <v>40.531559999999999</v>
      </c>
      <c r="X62">
        <f t="shared" si="6"/>
        <v>17.500600000000098</v>
      </c>
      <c r="Z62">
        <f t="shared" si="7"/>
        <v>20.245559999999998</v>
      </c>
      <c r="AA62">
        <f t="shared" si="8"/>
        <v>20.753619330285165</v>
      </c>
      <c r="AB62">
        <f t="shared" si="9"/>
        <v>0.50805933028516748</v>
      </c>
    </row>
    <row r="63" spans="1:28" x14ac:dyDescent="0.3">
      <c r="A63">
        <f t="shared" si="1"/>
        <v>31.379199997900287</v>
      </c>
      <c r="B63">
        <f t="shared" si="10"/>
        <v>6.8120000000000402</v>
      </c>
      <c r="C63">
        <v>32264.923254599998</v>
      </c>
      <c r="D63">
        <v>158.15987999999999</v>
      </c>
      <c r="E63">
        <v>16.764720000000001</v>
      </c>
      <c r="F63">
        <v>0</v>
      </c>
      <c r="G63">
        <v>0</v>
      </c>
      <c r="H63">
        <v>0</v>
      </c>
      <c r="I63">
        <v>0</v>
      </c>
      <c r="K63" s="2">
        <f t="shared" si="11"/>
        <v>3.2127900001796661E-2</v>
      </c>
      <c r="L63" s="2">
        <f t="shared" si="2"/>
        <v>1.8633181000004697</v>
      </c>
      <c r="M63">
        <v>32268.639822000001</v>
      </c>
      <c r="N63">
        <v>145.05744000000001</v>
      </c>
      <c r="O63">
        <v>71.317159999999902</v>
      </c>
      <c r="P63" s="2">
        <f t="shared" si="3"/>
        <v>48.286200000000001</v>
      </c>
      <c r="Q63" s="2">
        <f t="shared" si="0"/>
        <v>48.28299925626942</v>
      </c>
      <c r="R63" s="2">
        <f t="shared" si="4"/>
        <v>3.2007437305807684E-3</v>
      </c>
      <c r="S63" s="4"/>
      <c r="T63" s="2">
        <f t="shared" si="5"/>
        <v>1.8486082000017632</v>
      </c>
      <c r="U63">
        <v>32267.784583000001</v>
      </c>
      <c r="V63">
        <v>151.86912000000001</v>
      </c>
      <c r="W63">
        <v>41.52984</v>
      </c>
      <c r="X63">
        <f t="shared" si="6"/>
        <v>18.498880000000099</v>
      </c>
      <c r="Z63">
        <f t="shared" si="7"/>
        <v>21.243839999999999</v>
      </c>
      <c r="AA63">
        <f t="shared" si="8"/>
        <v>21.243839973450878</v>
      </c>
      <c r="AB63">
        <f t="shared" si="9"/>
        <v>2.6549120235586088E-8</v>
      </c>
    </row>
    <row r="64" spans="1:28" x14ac:dyDescent="0.3">
      <c r="A64">
        <f t="shared" si="1"/>
        <v>46.399900002143113</v>
      </c>
      <c r="B64">
        <f t="shared" si="10"/>
        <v>6.2879999999999825</v>
      </c>
      <c r="C64">
        <v>32264.969654500001</v>
      </c>
      <c r="D64">
        <v>157.96799999999999</v>
      </c>
      <c r="E64">
        <v>16.8276</v>
      </c>
      <c r="F64">
        <v>0</v>
      </c>
      <c r="G64">
        <v>0</v>
      </c>
      <c r="H64">
        <v>0</v>
      </c>
      <c r="I64">
        <v>0</v>
      </c>
      <c r="K64" s="2">
        <f t="shared" si="11"/>
        <v>3.1136599998717429E-2</v>
      </c>
      <c r="L64" s="2">
        <f t="shared" si="2"/>
        <v>1.8944546999991871</v>
      </c>
      <c r="M64">
        <v>32268.6709586</v>
      </c>
      <c r="N64">
        <v>144.61331999999999</v>
      </c>
      <c r="O64">
        <v>72.466199999999901</v>
      </c>
      <c r="P64" s="2">
        <f t="shared" si="3"/>
        <v>49.43524</v>
      </c>
      <c r="Q64" s="2">
        <f t="shared" si="0"/>
        <v>49.477276396101914</v>
      </c>
      <c r="R64" s="2">
        <f t="shared" si="4"/>
        <v>4.2036396101913454E-2</v>
      </c>
      <c r="S64" s="4"/>
      <c r="T64" s="2">
        <f t="shared" si="5"/>
        <v>1.8797064000027603</v>
      </c>
      <c r="U64">
        <v>32267.815681200002</v>
      </c>
      <c r="V64">
        <v>151.54728</v>
      </c>
      <c r="W64">
        <v>42.543840000000003</v>
      </c>
      <c r="X64">
        <f t="shared" si="6"/>
        <v>19.512880000000102</v>
      </c>
      <c r="Z64">
        <f t="shared" si="7"/>
        <v>22.257840000000002</v>
      </c>
      <c r="AA64">
        <f t="shared" si="8"/>
        <v>22.201656514195385</v>
      </c>
      <c r="AB64">
        <f t="shared" si="9"/>
        <v>5.6183485804616851E-2</v>
      </c>
    </row>
    <row r="65" spans="1:28" x14ac:dyDescent="0.3">
      <c r="A65">
        <f t="shared" si="1"/>
        <v>17.848600000434089</v>
      </c>
      <c r="B65">
        <f t="shared" si="10"/>
        <v>5.239999999999867</v>
      </c>
      <c r="C65">
        <v>32264.987503100001</v>
      </c>
      <c r="D65">
        <v>157.81055999999899</v>
      </c>
      <c r="E65">
        <v>16.88</v>
      </c>
      <c r="F65">
        <v>0</v>
      </c>
      <c r="G65">
        <v>0</v>
      </c>
      <c r="H65">
        <v>0</v>
      </c>
      <c r="I65">
        <v>0</v>
      </c>
      <c r="K65" s="2">
        <f t="shared" si="11"/>
        <v>3.1325600000855047E-2</v>
      </c>
      <c r="L65" s="2">
        <f t="shared" si="2"/>
        <v>1.9257803000000422</v>
      </c>
      <c r="M65">
        <v>32268.702284200001</v>
      </c>
      <c r="N65">
        <v>144.57119999999901</v>
      </c>
      <c r="O65">
        <v>74.011679999999998</v>
      </c>
      <c r="P65" s="2">
        <f t="shared" si="3"/>
        <v>50.980720000000098</v>
      </c>
      <c r="Q65" s="2">
        <f t="shared" si="0"/>
        <v>50.683740995944575</v>
      </c>
      <c r="R65" s="2">
        <f t="shared" si="4"/>
        <v>0.29697900405552247</v>
      </c>
      <c r="S65" s="4"/>
      <c r="T65" s="2">
        <f t="shared" si="5"/>
        <v>1.9727760000023409</v>
      </c>
      <c r="U65">
        <v>32267.908750800001</v>
      </c>
      <c r="V65">
        <v>151.28519999999901</v>
      </c>
      <c r="W65">
        <v>43.624760000000002</v>
      </c>
      <c r="X65">
        <f t="shared" si="6"/>
        <v>20.593800000000101</v>
      </c>
      <c r="Z65">
        <f t="shared" si="7"/>
        <v>23.338760000000001</v>
      </c>
      <c r="AA65">
        <f t="shared" si="8"/>
        <v>25.141009966815016</v>
      </c>
      <c r="AB65">
        <f t="shared" si="9"/>
        <v>1.8022499668150154</v>
      </c>
    </row>
    <row r="66" spans="1:28" x14ac:dyDescent="0.3">
      <c r="A66">
        <f t="shared" si="1"/>
        <v>43.977099998301128</v>
      </c>
      <c r="B66">
        <f t="shared" si="10"/>
        <v>4.7160000000001645</v>
      </c>
      <c r="C66">
        <v>32265.031480199999</v>
      </c>
      <c r="D66">
        <v>157.687559999999</v>
      </c>
      <c r="E66">
        <v>16.927160000000001</v>
      </c>
      <c r="F66">
        <v>0</v>
      </c>
      <c r="G66">
        <v>0</v>
      </c>
      <c r="H66">
        <v>0</v>
      </c>
      <c r="I66">
        <v>0</v>
      </c>
      <c r="K66" s="2">
        <f t="shared" si="11"/>
        <v>4.7074899997824105E-2</v>
      </c>
      <c r="L66" s="2">
        <f t="shared" si="2"/>
        <v>1.9728551999978663</v>
      </c>
      <c r="M66">
        <v>32268.749359099998</v>
      </c>
      <c r="N66">
        <v>144.49115999999901</v>
      </c>
      <c r="O66">
        <v>75.555959999999899</v>
      </c>
      <c r="P66" s="2">
        <f t="shared" si="3"/>
        <v>52.524999999999999</v>
      </c>
      <c r="Q66" s="2">
        <f t="shared" si="0"/>
        <v>52.505673026509349</v>
      </c>
      <c r="R66" s="2">
        <f t="shared" si="4"/>
        <v>1.932697349064938E-2</v>
      </c>
      <c r="S66" s="4"/>
      <c r="T66" s="2">
        <f t="shared" si="5"/>
        <v>1.9886202000016056</v>
      </c>
      <c r="U66">
        <v>32267.924595</v>
      </c>
      <c r="V66">
        <v>151.02312000000001</v>
      </c>
      <c r="W66">
        <v>44.721400000000003</v>
      </c>
      <c r="X66">
        <f t="shared" si="6"/>
        <v>21.690440000000102</v>
      </c>
      <c r="Z66">
        <f t="shared" si="7"/>
        <v>24.435400000000001</v>
      </c>
      <c r="AA66">
        <f t="shared" si="8"/>
        <v>25.651747322315703</v>
      </c>
      <c r="AB66">
        <f t="shared" si="9"/>
        <v>1.216347322315702</v>
      </c>
    </row>
    <row r="67" spans="1:28" x14ac:dyDescent="0.3">
      <c r="A67">
        <f t="shared" si="1"/>
        <v>31.172499999229331</v>
      </c>
      <c r="B67">
        <f t="shared" si="10"/>
        <v>4.7159999999998092</v>
      </c>
      <c r="C67">
        <v>32265.062652699999</v>
      </c>
      <c r="D67">
        <v>157.59407999999999</v>
      </c>
      <c r="E67">
        <v>16.974319999999999</v>
      </c>
      <c r="F67">
        <v>0</v>
      </c>
      <c r="G67">
        <v>0</v>
      </c>
      <c r="H67">
        <v>0</v>
      </c>
      <c r="I67">
        <v>0</v>
      </c>
      <c r="K67" s="2">
        <f t="shared" si="11"/>
        <v>1.5458200003195088E-2</v>
      </c>
      <c r="L67" s="2">
        <f t="shared" si="2"/>
        <v>1.9883134000010614</v>
      </c>
      <c r="M67">
        <v>32268.764817300002</v>
      </c>
      <c r="N67">
        <v>144.41111999999899</v>
      </c>
      <c r="O67">
        <v>77.136919999999904</v>
      </c>
      <c r="P67" s="2">
        <f t="shared" si="3"/>
        <v>54.105960000000003</v>
      </c>
      <c r="Q67" s="2">
        <f t="shared" si="0"/>
        <v>53.106192500441345</v>
      </c>
      <c r="R67" s="2">
        <f t="shared" si="4"/>
        <v>0.99976749955865785</v>
      </c>
      <c r="S67" s="4"/>
      <c r="T67" s="2">
        <f t="shared" si="5"/>
        <v>2.0046838000016578</v>
      </c>
      <c r="U67">
        <v>32267.9406586</v>
      </c>
      <c r="V67">
        <v>150.37728000000001</v>
      </c>
      <c r="W67">
        <v>45.480440000000002</v>
      </c>
      <c r="X67">
        <f t="shared" si="6"/>
        <v>22.449480000000101</v>
      </c>
      <c r="Z67">
        <f t="shared" si="7"/>
        <v>25.19444</v>
      </c>
      <c r="AA67">
        <f t="shared" si="8"/>
        <v>26.172492457632757</v>
      </c>
      <c r="AB67">
        <f t="shared" si="9"/>
        <v>0.9780524576327565</v>
      </c>
    </row>
    <row r="68" spans="1:28" x14ac:dyDescent="0.3">
      <c r="A68">
        <f t="shared" si="1"/>
        <v>31.237900002452079</v>
      </c>
      <c r="B68">
        <f t="shared" si="10"/>
        <v>4.1920000000001068</v>
      </c>
      <c r="C68">
        <v>32265.093890600001</v>
      </c>
      <c r="D68">
        <v>157.53011999999899</v>
      </c>
      <c r="E68">
        <v>17.01624</v>
      </c>
      <c r="F68">
        <v>0</v>
      </c>
      <c r="G68">
        <v>0</v>
      </c>
      <c r="H68">
        <v>0</v>
      </c>
      <c r="I68">
        <v>0</v>
      </c>
      <c r="K68" s="2">
        <f t="shared" si="11"/>
        <v>3.1425799999851733E-2</v>
      </c>
      <c r="L68" s="2">
        <f t="shared" si="2"/>
        <v>2.0197392000009131</v>
      </c>
      <c r="M68">
        <v>32268.796243100001</v>
      </c>
      <c r="N68">
        <v>144.33107999999999</v>
      </c>
      <c r="O68">
        <v>78.744079999999897</v>
      </c>
      <c r="P68" s="2">
        <f t="shared" si="3"/>
        <v>55.713119999999996</v>
      </c>
      <c r="Q68" s="2">
        <f t="shared" si="0"/>
        <v>54.330309710157103</v>
      </c>
      <c r="R68" s="2">
        <f t="shared" si="4"/>
        <v>1.3828102898428938</v>
      </c>
      <c r="S68" s="4"/>
      <c r="T68" s="2">
        <f t="shared" si="5"/>
        <v>2.020690100001957</v>
      </c>
      <c r="U68">
        <v>32267.956664900001</v>
      </c>
      <c r="V68">
        <v>149.72651999999999</v>
      </c>
      <c r="W68">
        <v>46.249960000000002</v>
      </c>
      <c r="X68">
        <f t="shared" si="6"/>
        <v>23.219000000000101</v>
      </c>
      <c r="Z68">
        <f t="shared" si="7"/>
        <v>25.96396</v>
      </c>
      <c r="AA68">
        <f t="shared" si="8"/>
        <v>26.694269612377255</v>
      </c>
      <c r="AB68">
        <f t="shared" si="9"/>
        <v>0.73030961237725478</v>
      </c>
    </row>
    <row r="69" spans="1:28" x14ac:dyDescent="0.3">
      <c r="A69">
        <f t="shared" si="1"/>
        <v>15.297099998861086</v>
      </c>
      <c r="B69">
        <f t="shared" si="10"/>
        <v>4.7160000000001645</v>
      </c>
      <c r="C69">
        <v>32265.1091877</v>
      </c>
      <c r="D69">
        <v>157.495679999999</v>
      </c>
      <c r="E69">
        <v>17.063400000000001</v>
      </c>
      <c r="F69">
        <v>0</v>
      </c>
      <c r="G69">
        <v>0</v>
      </c>
      <c r="H69">
        <v>0</v>
      </c>
      <c r="I69">
        <v>0</v>
      </c>
      <c r="K69" s="2">
        <f t="shared" si="11"/>
        <v>3.0711299998074537E-2</v>
      </c>
      <c r="L69" s="2">
        <f t="shared" si="2"/>
        <v>2.0504504999989877</v>
      </c>
      <c r="M69">
        <v>32268.8269544</v>
      </c>
      <c r="N69">
        <v>144.26087999999999</v>
      </c>
      <c r="O69">
        <v>80.393159999999895</v>
      </c>
      <c r="P69" s="2">
        <f t="shared" si="3"/>
        <v>57.362199999999994</v>
      </c>
      <c r="Q69" s="2">
        <f t="shared" si="0"/>
        <v>55.530721385094225</v>
      </c>
      <c r="R69" s="2">
        <f t="shared" si="4"/>
        <v>1.8314786149057696</v>
      </c>
      <c r="S69" s="4"/>
      <c r="T69" s="2">
        <f t="shared" si="5"/>
        <v>2.0506979000019783</v>
      </c>
      <c r="U69">
        <v>32267.986672700001</v>
      </c>
      <c r="V69">
        <v>149.07576</v>
      </c>
      <c r="W69">
        <v>47.024720000000002</v>
      </c>
      <c r="X69">
        <f t="shared" si="6"/>
        <v>23.993760000000101</v>
      </c>
      <c r="Z69">
        <f t="shared" si="7"/>
        <v>26.738720000000001</v>
      </c>
      <c r="AA69">
        <f t="shared" si="8"/>
        <v>27.680072075103293</v>
      </c>
      <c r="AB69">
        <f t="shared" si="9"/>
        <v>0.94135207510329266</v>
      </c>
    </row>
    <row r="70" spans="1:28" x14ac:dyDescent="0.3">
      <c r="A70">
        <f t="shared" si="1"/>
        <v>61.911900000268361</v>
      </c>
      <c r="B70">
        <f t="shared" si="10"/>
        <v>6.811999999999685</v>
      </c>
      <c r="C70">
        <v>32265.1710996</v>
      </c>
      <c r="D70">
        <v>157.490759999999</v>
      </c>
      <c r="E70">
        <v>17.131519999999998</v>
      </c>
      <c r="F70">
        <v>0</v>
      </c>
      <c r="G70">
        <v>0</v>
      </c>
      <c r="H70">
        <v>0</v>
      </c>
      <c r="I70">
        <v>0</v>
      </c>
      <c r="K70" s="2">
        <f t="shared" si="11"/>
        <v>3.0723399999260437E-2</v>
      </c>
      <c r="L70" s="2">
        <f t="shared" si="2"/>
        <v>2.0811738999982481</v>
      </c>
      <c r="M70">
        <v>32268.857677799999</v>
      </c>
      <c r="N70">
        <v>143.75460000000001</v>
      </c>
      <c r="O70">
        <v>81.695279999999997</v>
      </c>
      <c r="P70" s="2">
        <f t="shared" si="3"/>
        <v>58.664320000000096</v>
      </c>
      <c r="Q70" s="2">
        <f t="shared" ref="Q70:Q133" si="12">$Q$1*(L70-$Q$2+($Q$2*(EXP(-1*L70/$Q$2))))</f>
        <v>56.735533741303584</v>
      </c>
      <c r="R70" s="2">
        <f t="shared" si="4"/>
        <v>1.9287862586965119</v>
      </c>
      <c r="S70" s="4"/>
      <c r="T70" s="2">
        <f t="shared" si="5"/>
        <v>2.0810630000014498</v>
      </c>
      <c r="U70">
        <v>32268.0170378</v>
      </c>
      <c r="V70">
        <v>148.41515999999999</v>
      </c>
      <c r="W70">
        <v>47.794240000000002</v>
      </c>
      <c r="X70">
        <f t="shared" si="6"/>
        <v>24.763280000000101</v>
      </c>
      <c r="Z70">
        <f t="shared" si="7"/>
        <v>27.508240000000001</v>
      </c>
      <c r="AA70">
        <f t="shared" si="8"/>
        <v>28.687430885844549</v>
      </c>
      <c r="AB70">
        <f t="shared" si="9"/>
        <v>1.1791908858445481</v>
      </c>
    </row>
    <row r="71" spans="1:28" x14ac:dyDescent="0.3">
      <c r="A71">
        <f t="shared" ref="A71:A134" si="13">(C71-C70)*1000</f>
        <v>15.550200001598569</v>
      </c>
      <c r="B71">
        <f t="shared" si="10"/>
        <v>7.3359999999901504</v>
      </c>
      <c r="C71">
        <v>32265.186649800002</v>
      </c>
      <c r="D71">
        <v>157.51535999999899</v>
      </c>
      <c r="E71">
        <v>17.2048799999999</v>
      </c>
      <c r="F71">
        <v>0</v>
      </c>
      <c r="G71">
        <v>0</v>
      </c>
      <c r="H71">
        <v>0</v>
      </c>
      <c r="I71">
        <v>0</v>
      </c>
      <c r="K71" s="2">
        <f t="shared" si="11"/>
        <v>3.196140000000014E-2</v>
      </c>
      <c r="L71" s="2">
        <f t="shared" ref="L71:L134" si="14">M71-$M$6</f>
        <v>2.1131352999982482</v>
      </c>
      <c r="M71">
        <v>32268.889639199999</v>
      </c>
      <c r="N71">
        <v>143.23848000000001</v>
      </c>
      <c r="O71">
        <v>83.013120000000001</v>
      </c>
      <c r="P71" s="2">
        <f t="shared" ref="P71:P134" si="15">O71-$O$3</f>
        <v>59.9821600000001</v>
      </c>
      <c r="Q71" s="2">
        <f t="shared" si="12"/>
        <v>57.992905662926198</v>
      </c>
      <c r="R71" s="2">
        <f t="shared" ref="R71:R134" si="16">ABS(Q71-P71)</f>
        <v>1.989254337073902</v>
      </c>
      <c r="S71" s="4"/>
      <c r="T71" s="2">
        <f t="shared" ref="T71:T134" si="17">U71-$U$6</f>
        <v>2.1120105000009062</v>
      </c>
      <c r="U71">
        <v>32268.0479853</v>
      </c>
      <c r="V71">
        <v>147.74964</v>
      </c>
      <c r="W71">
        <v>48.558520000000001</v>
      </c>
      <c r="X71">
        <f t="shared" ref="X71:X134" si="18">W71-$O$3</f>
        <v>25.527560000000101</v>
      </c>
      <c r="Z71">
        <f t="shared" ref="Z71:Z134" si="19">W71-MIN($W$6:$W$215)</f>
        <v>28.27252</v>
      </c>
      <c r="AA71">
        <f t="shared" ref="AA71:AA134" si="20">IF(T71&lt;$AB$3,0,$AB$1*((T71-$AB$3)-$AB$2+($AB$2*(EXP(-1*(T71-$AB$3)/$AB$2)))))</f>
        <v>29.723944758984931</v>
      </c>
      <c r="AB71">
        <f t="shared" ref="AB71:AB134" si="21">ABS(AA71-Z71)</f>
        <v>1.4514247589849312</v>
      </c>
    </row>
    <row r="72" spans="1:28" x14ac:dyDescent="0.3">
      <c r="A72">
        <f t="shared" si="13"/>
        <v>30.994799999461975</v>
      </c>
      <c r="B72">
        <f t="shared" ref="B72:B135" si="22">(E72-E71)*100</f>
        <v>10.480000000010037</v>
      </c>
      <c r="C72">
        <v>32265.217644600001</v>
      </c>
      <c r="D72">
        <v>157.56456</v>
      </c>
      <c r="E72">
        <v>17.30968</v>
      </c>
      <c r="F72">
        <v>0</v>
      </c>
      <c r="G72">
        <v>0</v>
      </c>
      <c r="H72">
        <v>0</v>
      </c>
      <c r="I72">
        <v>0</v>
      </c>
      <c r="K72" s="2">
        <f t="shared" ref="K72:K135" si="23">M72-M71</f>
        <v>3.1413900000188733E-2</v>
      </c>
      <c r="L72" s="2">
        <f t="shared" si="14"/>
        <v>2.144549199998437</v>
      </c>
      <c r="M72">
        <v>32268.921053099999</v>
      </c>
      <c r="N72">
        <v>142.72236000000001</v>
      </c>
      <c r="O72">
        <v>84.357159999999894</v>
      </c>
      <c r="P72" s="2">
        <f t="shared" si="15"/>
        <v>61.326199999999993</v>
      </c>
      <c r="Q72" s="2">
        <f t="shared" si="12"/>
        <v>59.232573371467033</v>
      </c>
      <c r="R72" s="2">
        <f t="shared" si="16"/>
        <v>2.0936266285329594</v>
      </c>
      <c r="S72" s="4"/>
      <c r="T72" s="2">
        <f t="shared" si="17"/>
        <v>2.1587285999994492</v>
      </c>
      <c r="U72">
        <v>32268.094703399998</v>
      </c>
      <c r="V72">
        <v>147.07919999999999</v>
      </c>
      <c r="W72">
        <v>49.328040000000001</v>
      </c>
      <c r="X72">
        <f t="shared" si="18"/>
        <v>26.297080000000101</v>
      </c>
      <c r="Z72">
        <f t="shared" si="19"/>
        <v>29.04204</v>
      </c>
      <c r="AA72">
        <f t="shared" si="20"/>
        <v>31.306746584442603</v>
      </c>
      <c r="AB72">
        <f t="shared" si="21"/>
        <v>2.2647065844426031</v>
      </c>
    </row>
    <row r="73" spans="1:28" x14ac:dyDescent="0.3">
      <c r="A73">
        <f t="shared" si="13"/>
        <v>31.34949999730452</v>
      </c>
      <c r="B73">
        <f t="shared" si="22"/>
        <v>12.05199999998996</v>
      </c>
      <c r="C73">
        <v>32265.248994099999</v>
      </c>
      <c r="D73">
        <v>157.62852000000001</v>
      </c>
      <c r="E73">
        <v>17.4301999999999</v>
      </c>
      <c r="F73">
        <v>0</v>
      </c>
      <c r="G73">
        <v>0</v>
      </c>
      <c r="H73">
        <v>0</v>
      </c>
      <c r="I73">
        <v>0</v>
      </c>
      <c r="K73" s="2">
        <f t="shared" si="23"/>
        <v>4.6905400002287934E-2</v>
      </c>
      <c r="L73" s="2">
        <f t="shared" si="14"/>
        <v>2.1914546000007249</v>
      </c>
      <c r="M73">
        <v>32268.967958500001</v>
      </c>
      <c r="N73">
        <v>141.933394285714</v>
      </c>
      <c r="O73">
        <v>85.501622857142806</v>
      </c>
      <c r="P73" s="2">
        <f t="shared" si="15"/>
        <v>62.470662857142905</v>
      </c>
      <c r="Q73" s="2">
        <f t="shared" si="12"/>
        <v>61.090334365884353</v>
      </c>
      <c r="R73" s="2">
        <f t="shared" si="16"/>
        <v>1.3803284912585525</v>
      </c>
      <c r="S73" s="4"/>
      <c r="T73" s="2">
        <f t="shared" si="17"/>
        <v>2.1901868999993894</v>
      </c>
      <c r="U73">
        <v>32268.126161699998</v>
      </c>
      <c r="V73">
        <v>146.39892</v>
      </c>
      <c r="W73">
        <v>50.092320000000001</v>
      </c>
      <c r="X73">
        <f t="shared" si="18"/>
        <v>27.0613600000001</v>
      </c>
      <c r="Z73">
        <f t="shared" si="19"/>
        <v>29.806319999999999</v>
      </c>
      <c r="AA73">
        <f t="shared" si="20"/>
        <v>32.38433704426</v>
      </c>
      <c r="AB73">
        <f t="shared" si="21"/>
        <v>2.578017044260001</v>
      </c>
    </row>
    <row r="74" spans="1:28" x14ac:dyDescent="0.3">
      <c r="A74">
        <f t="shared" si="13"/>
        <v>31.361400000605499</v>
      </c>
      <c r="B74">
        <f t="shared" si="22"/>
        <v>13.62400000000008</v>
      </c>
      <c r="C74">
        <v>32265.280355499999</v>
      </c>
      <c r="D74">
        <v>157.687559999999</v>
      </c>
      <c r="E74">
        <v>17.566439999999901</v>
      </c>
      <c r="F74">
        <v>0</v>
      </c>
      <c r="G74">
        <v>0</v>
      </c>
      <c r="H74">
        <v>0</v>
      </c>
      <c r="I74">
        <v>0</v>
      </c>
      <c r="K74" s="2">
        <f t="shared" si="23"/>
        <v>3.0646100000012666E-2</v>
      </c>
      <c r="L74" s="2">
        <f t="shared" si="14"/>
        <v>2.2221007000007376</v>
      </c>
      <c r="M74">
        <v>32268.998604600001</v>
      </c>
      <c r="N74">
        <v>141.134588571428</v>
      </c>
      <c r="O74">
        <v>86.667045714285607</v>
      </c>
      <c r="P74" s="2">
        <f t="shared" si="15"/>
        <v>63.636085714285706</v>
      </c>
      <c r="Q74" s="2">
        <f t="shared" si="12"/>
        <v>62.308302815920619</v>
      </c>
      <c r="R74" s="2">
        <f t="shared" si="16"/>
        <v>1.3277828983650863</v>
      </c>
      <c r="S74" s="4"/>
      <c r="T74" s="2">
        <f t="shared" si="17"/>
        <v>2.2221783000022697</v>
      </c>
      <c r="U74">
        <v>32268.158153100001</v>
      </c>
      <c r="V74">
        <v>145.88432571428501</v>
      </c>
      <c r="W74">
        <v>50.990377142857099</v>
      </c>
      <c r="X74">
        <f t="shared" si="18"/>
        <v>27.959417142857198</v>
      </c>
      <c r="Z74">
        <f t="shared" si="19"/>
        <v>30.704377142857098</v>
      </c>
      <c r="AA74">
        <f t="shared" si="20"/>
        <v>33.489539612047757</v>
      </c>
      <c r="AB74">
        <f t="shared" si="21"/>
        <v>2.7851624691906594</v>
      </c>
    </row>
    <row r="75" spans="1:28" x14ac:dyDescent="0.3">
      <c r="A75">
        <f t="shared" si="13"/>
        <v>30.915300001652213</v>
      </c>
      <c r="B75">
        <f t="shared" si="22"/>
        <v>16.244000000009962</v>
      </c>
      <c r="C75">
        <v>32265.311270800001</v>
      </c>
      <c r="D75">
        <v>157.73183999999901</v>
      </c>
      <c r="E75">
        <v>17.72888</v>
      </c>
      <c r="F75">
        <v>0</v>
      </c>
      <c r="G75">
        <v>0</v>
      </c>
      <c r="H75">
        <v>0</v>
      </c>
      <c r="I75">
        <v>0</v>
      </c>
      <c r="K75" s="2">
        <f t="shared" si="23"/>
        <v>3.0982399999629706E-2</v>
      </c>
      <c r="L75" s="2">
        <f t="shared" si="14"/>
        <v>2.2530831000003673</v>
      </c>
      <c r="M75">
        <v>32269.029587000001</v>
      </c>
      <c r="N75">
        <v>139.86519428571401</v>
      </c>
      <c r="O75">
        <v>87.440542857142802</v>
      </c>
      <c r="P75" s="2">
        <f t="shared" si="15"/>
        <v>64.409582857142908</v>
      </c>
      <c r="Q75" s="2">
        <f t="shared" si="12"/>
        <v>63.542849507721776</v>
      </c>
      <c r="R75" s="2">
        <f t="shared" si="16"/>
        <v>0.866733349421132</v>
      </c>
      <c r="S75" s="4"/>
      <c r="T75" s="2">
        <f t="shared" si="17"/>
        <v>2.252971100002469</v>
      </c>
      <c r="U75">
        <v>32268.188945900001</v>
      </c>
      <c r="V75">
        <v>145.36481142857099</v>
      </c>
      <c r="W75">
        <v>51.893674285714198</v>
      </c>
      <c r="X75">
        <f t="shared" si="18"/>
        <v>28.862714285714297</v>
      </c>
      <c r="Z75">
        <f t="shared" si="19"/>
        <v>31.607674285714197</v>
      </c>
      <c r="AA75">
        <f t="shared" si="20"/>
        <v>34.561943512097251</v>
      </c>
      <c r="AB75">
        <f t="shared" si="21"/>
        <v>2.9542692263830546</v>
      </c>
    </row>
    <row r="76" spans="1:28" x14ac:dyDescent="0.3">
      <c r="A76">
        <f t="shared" si="13"/>
        <v>30.275499997514999</v>
      </c>
      <c r="B76">
        <f t="shared" si="22"/>
        <v>17.291999999989827</v>
      </c>
      <c r="C76">
        <v>32265.341546299998</v>
      </c>
      <c r="D76">
        <v>157.77611999999999</v>
      </c>
      <c r="E76">
        <v>17.901799999999898</v>
      </c>
      <c r="F76">
        <v>0</v>
      </c>
      <c r="G76">
        <v>0</v>
      </c>
      <c r="H76">
        <v>0</v>
      </c>
      <c r="I76">
        <v>0</v>
      </c>
      <c r="K76" s="2">
        <f t="shared" si="23"/>
        <v>4.747499999939464E-2</v>
      </c>
      <c r="L76" s="2">
        <f t="shared" si="14"/>
        <v>2.3005580999997619</v>
      </c>
      <c r="M76">
        <v>32269.077062</v>
      </c>
      <c r="N76">
        <v>138.66540000000001</v>
      </c>
      <c r="O76">
        <v>88.296679999999895</v>
      </c>
      <c r="P76" s="2">
        <f t="shared" si="15"/>
        <v>65.265719999999988</v>
      </c>
      <c r="Q76" s="2">
        <f t="shared" si="12"/>
        <v>65.440563879960521</v>
      </c>
      <c r="R76" s="2">
        <f t="shared" si="16"/>
        <v>0.17484387996053385</v>
      </c>
      <c r="S76" s="4"/>
      <c r="T76" s="2">
        <f t="shared" si="17"/>
        <v>2.2850013000024774</v>
      </c>
      <c r="U76">
        <v>32268.220976100001</v>
      </c>
      <c r="V76">
        <v>145.310965714285</v>
      </c>
      <c r="W76">
        <v>53.209857142857103</v>
      </c>
      <c r="X76">
        <f t="shared" si="18"/>
        <v>30.178897142857203</v>
      </c>
      <c r="Z76">
        <f t="shared" si="19"/>
        <v>32.923857142857102</v>
      </c>
      <c r="AA76">
        <f t="shared" si="20"/>
        <v>35.686101735996701</v>
      </c>
      <c r="AB76">
        <f t="shared" si="21"/>
        <v>2.7622445931395987</v>
      </c>
    </row>
    <row r="77" spans="1:28" x14ac:dyDescent="0.3">
      <c r="A77">
        <f t="shared" si="13"/>
        <v>32.105500002217013</v>
      </c>
      <c r="B77">
        <f t="shared" si="22"/>
        <v>19.912000000000063</v>
      </c>
      <c r="C77">
        <v>32265.373651800001</v>
      </c>
      <c r="D77">
        <v>157.80072000000001</v>
      </c>
      <c r="E77">
        <v>18.100919999999899</v>
      </c>
      <c r="F77">
        <v>0</v>
      </c>
      <c r="G77">
        <v>0</v>
      </c>
      <c r="H77">
        <v>0</v>
      </c>
      <c r="I77">
        <v>0</v>
      </c>
      <c r="K77" s="2">
        <f t="shared" si="23"/>
        <v>1.5335899999627145E-2</v>
      </c>
      <c r="L77" s="2">
        <f t="shared" si="14"/>
        <v>2.3158939999993891</v>
      </c>
      <c r="M77">
        <v>32269.0923979</v>
      </c>
      <c r="N77">
        <v>137.31960000000001</v>
      </c>
      <c r="O77">
        <v>89.04</v>
      </c>
      <c r="P77" s="2">
        <f t="shared" si="15"/>
        <v>66.009040000000113</v>
      </c>
      <c r="Q77" s="2">
        <f t="shared" si="12"/>
        <v>66.055075245630817</v>
      </c>
      <c r="R77" s="2">
        <f t="shared" si="16"/>
        <v>4.6035245630704935E-2</v>
      </c>
      <c r="S77" s="4"/>
      <c r="T77" s="2">
        <f t="shared" si="17"/>
        <v>2.3021929999995336</v>
      </c>
      <c r="U77">
        <v>32268.238167799998</v>
      </c>
      <c r="V77">
        <v>145.6686</v>
      </c>
      <c r="W77">
        <v>54.909680000000002</v>
      </c>
      <c r="X77">
        <f t="shared" si="18"/>
        <v>31.878720000000101</v>
      </c>
      <c r="Z77">
        <f t="shared" si="19"/>
        <v>34.62368</v>
      </c>
      <c r="AA77">
        <f t="shared" si="20"/>
        <v>36.293014098749225</v>
      </c>
      <c r="AB77">
        <f t="shared" si="21"/>
        <v>1.6693340987492249</v>
      </c>
    </row>
    <row r="78" spans="1:28" x14ac:dyDescent="0.3">
      <c r="A78">
        <f t="shared" si="13"/>
        <v>46.504699999786681</v>
      </c>
      <c r="B78">
        <f t="shared" si="22"/>
        <v>20.960000000000178</v>
      </c>
      <c r="C78">
        <v>32265.4201565</v>
      </c>
      <c r="D78">
        <v>157.82532</v>
      </c>
      <c r="E78">
        <v>18.310519999999901</v>
      </c>
      <c r="F78">
        <v>0</v>
      </c>
      <c r="G78">
        <v>0</v>
      </c>
      <c r="H78">
        <v>0</v>
      </c>
      <c r="I78">
        <v>0</v>
      </c>
      <c r="K78" s="2">
        <f t="shared" si="23"/>
        <v>4.590720000123838E-2</v>
      </c>
      <c r="L78" s="2">
        <f t="shared" si="14"/>
        <v>2.3618012000006274</v>
      </c>
      <c r="M78">
        <v>32269.138305100001</v>
      </c>
      <c r="N78">
        <v>136.10996571428501</v>
      </c>
      <c r="O78">
        <v>89.964257142857093</v>
      </c>
      <c r="P78" s="2">
        <f t="shared" si="15"/>
        <v>66.933297142857185</v>
      </c>
      <c r="Q78" s="2">
        <f t="shared" si="12"/>
        <v>67.898742335975768</v>
      </c>
      <c r="R78" s="2">
        <f t="shared" si="16"/>
        <v>0.96544519311858323</v>
      </c>
      <c r="S78" s="4"/>
      <c r="T78" s="2">
        <f t="shared" si="17"/>
        <v>2.3461827000028279</v>
      </c>
      <c r="U78">
        <v>32268.282157500002</v>
      </c>
      <c r="V78">
        <v>146.15747999999999</v>
      </c>
      <c r="W78">
        <v>56.7485199999999</v>
      </c>
      <c r="X78">
        <f t="shared" si="18"/>
        <v>33.717559999999999</v>
      </c>
      <c r="Z78">
        <f t="shared" si="19"/>
        <v>36.462519999999898</v>
      </c>
      <c r="AA78">
        <f t="shared" si="20"/>
        <v>37.856849277863013</v>
      </c>
      <c r="AB78">
        <f t="shared" si="21"/>
        <v>1.3943292778631147</v>
      </c>
    </row>
    <row r="79" spans="1:28" x14ac:dyDescent="0.3">
      <c r="A79">
        <f t="shared" si="13"/>
        <v>30.783300000621239</v>
      </c>
      <c r="B79">
        <f t="shared" si="22"/>
        <v>22.531999999999996</v>
      </c>
      <c r="C79">
        <v>32265.450939800001</v>
      </c>
      <c r="D79">
        <v>157.82532</v>
      </c>
      <c r="E79">
        <v>18.535839999999901</v>
      </c>
      <c r="F79">
        <v>0</v>
      </c>
      <c r="G79">
        <v>0</v>
      </c>
      <c r="H79">
        <v>0</v>
      </c>
      <c r="I79">
        <v>0</v>
      </c>
      <c r="K79" s="2">
        <f t="shared" si="23"/>
        <v>3.1006199998955708E-2</v>
      </c>
      <c r="L79" s="2">
        <f t="shared" si="14"/>
        <v>2.3928073999995831</v>
      </c>
      <c r="M79">
        <v>32269.1693113</v>
      </c>
      <c r="N79">
        <v>135.36107999999999</v>
      </c>
      <c r="O79">
        <v>91.327600000000004</v>
      </c>
      <c r="P79" s="2">
        <f t="shared" si="15"/>
        <v>68.29664000000011</v>
      </c>
      <c r="Q79" s="2">
        <f t="shared" si="12"/>
        <v>69.147371397995911</v>
      </c>
      <c r="R79" s="2">
        <f t="shared" si="16"/>
        <v>0.85073139799580133</v>
      </c>
      <c r="S79" s="4"/>
      <c r="T79" s="2">
        <f t="shared" si="17"/>
        <v>2.3933883999998216</v>
      </c>
      <c r="U79">
        <v>32268.329363199999</v>
      </c>
      <c r="V79">
        <v>146.68572</v>
      </c>
      <c r="W79">
        <v>58.555919999999901</v>
      </c>
      <c r="X79">
        <f t="shared" si="18"/>
        <v>35.52496</v>
      </c>
      <c r="Z79">
        <f t="shared" si="19"/>
        <v>38.2699199999999</v>
      </c>
      <c r="AA79">
        <f t="shared" si="20"/>
        <v>39.551756559270281</v>
      </c>
      <c r="AB79">
        <f t="shared" si="21"/>
        <v>1.2818365592703813</v>
      </c>
    </row>
    <row r="80" spans="1:28" x14ac:dyDescent="0.3">
      <c r="A80">
        <f t="shared" si="13"/>
        <v>31.279599999834318</v>
      </c>
      <c r="B80">
        <f t="shared" si="22"/>
        <v>23.056000000000054</v>
      </c>
      <c r="C80">
        <v>32265.482219400001</v>
      </c>
      <c r="D80">
        <v>157.81548000000001</v>
      </c>
      <c r="E80">
        <v>18.766399999999901</v>
      </c>
      <c r="F80">
        <v>0</v>
      </c>
      <c r="G80">
        <v>0</v>
      </c>
      <c r="H80">
        <v>0</v>
      </c>
      <c r="I80">
        <v>0</v>
      </c>
      <c r="K80" s="2">
        <f t="shared" si="23"/>
        <v>3.1154399999650195E-2</v>
      </c>
      <c r="L80" s="2">
        <f t="shared" si="14"/>
        <v>2.4239617999992333</v>
      </c>
      <c r="M80">
        <v>32269.2004657</v>
      </c>
      <c r="N80">
        <v>134.612194285714</v>
      </c>
      <c r="O80">
        <v>92.722382857142804</v>
      </c>
      <c r="P80" s="2">
        <f t="shared" si="15"/>
        <v>69.691422857142896</v>
      </c>
      <c r="Q80" s="2">
        <f t="shared" si="12"/>
        <v>70.404606751617081</v>
      </c>
      <c r="R80" s="2">
        <f t="shared" si="16"/>
        <v>0.7131838944741844</v>
      </c>
      <c r="S80" s="4"/>
      <c r="T80" s="2">
        <f t="shared" si="17"/>
        <v>2.4091146000027948</v>
      </c>
      <c r="U80">
        <v>32268.345089400002</v>
      </c>
      <c r="V80">
        <v>146.80104</v>
      </c>
      <c r="W80">
        <v>60.007079999999902</v>
      </c>
      <c r="X80">
        <f t="shared" si="18"/>
        <v>36.976120000000002</v>
      </c>
      <c r="Z80">
        <f t="shared" si="19"/>
        <v>39.721079999999901</v>
      </c>
      <c r="AA80">
        <f t="shared" si="20"/>
        <v>40.120104800919698</v>
      </c>
      <c r="AB80">
        <f t="shared" si="21"/>
        <v>0.39902480091979697</v>
      </c>
    </row>
    <row r="81" spans="1:28" x14ac:dyDescent="0.3">
      <c r="A81">
        <f t="shared" si="13"/>
        <v>30.410799998207949</v>
      </c>
      <c r="B81">
        <f t="shared" si="22"/>
        <v>23.055999999999699</v>
      </c>
      <c r="C81">
        <v>32265.512630199999</v>
      </c>
      <c r="D81">
        <v>157.77611999999999</v>
      </c>
      <c r="E81">
        <v>18.996959999999898</v>
      </c>
      <c r="F81">
        <v>0</v>
      </c>
      <c r="G81">
        <v>0</v>
      </c>
      <c r="H81">
        <v>0</v>
      </c>
      <c r="I81">
        <v>0</v>
      </c>
      <c r="K81" s="2">
        <f t="shared" si="23"/>
        <v>3.134679999857326E-2</v>
      </c>
      <c r="L81" s="2">
        <f t="shared" si="14"/>
        <v>2.4553085999978066</v>
      </c>
      <c r="M81">
        <v>32269.231812499998</v>
      </c>
      <c r="N81">
        <v>134.02899428571399</v>
      </c>
      <c r="O81">
        <v>94.287622857142793</v>
      </c>
      <c r="P81" s="2">
        <f t="shared" si="15"/>
        <v>71.256662857142885</v>
      </c>
      <c r="Q81" s="2">
        <f t="shared" si="12"/>
        <v>71.672174509024927</v>
      </c>
      <c r="R81" s="2">
        <f t="shared" si="16"/>
        <v>0.41551165188204209</v>
      </c>
      <c r="S81" s="4"/>
      <c r="T81" s="2">
        <f t="shared" si="17"/>
        <v>2.4403354999994917</v>
      </c>
      <c r="U81">
        <v>32268.376310299998</v>
      </c>
      <c r="V81">
        <v>146.48483999999999</v>
      </c>
      <c r="W81">
        <v>61.08276</v>
      </c>
      <c r="X81">
        <f t="shared" si="18"/>
        <v>38.0518000000001</v>
      </c>
      <c r="Z81">
        <f t="shared" si="19"/>
        <v>40.796759999999999</v>
      </c>
      <c r="AA81">
        <f t="shared" si="20"/>
        <v>41.253736733784471</v>
      </c>
      <c r="AB81">
        <f t="shared" si="21"/>
        <v>0.45697673378447234</v>
      </c>
    </row>
    <row r="82" spans="1:28" x14ac:dyDescent="0.3">
      <c r="A82">
        <f t="shared" si="13"/>
        <v>31.514000002061948</v>
      </c>
      <c r="B82">
        <f t="shared" si="22"/>
        <v>22.531999999999996</v>
      </c>
      <c r="C82">
        <v>32265.544144200001</v>
      </c>
      <c r="D82">
        <v>157.70231999999999</v>
      </c>
      <c r="E82">
        <v>19.222279999999898</v>
      </c>
      <c r="F82">
        <v>0</v>
      </c>
      <c r="G82">
        <v>0</v>
      </c>
      <c r="H82">
        <v>0</v>
      </c>
      <c r="I82">
        <v>0</v>
      </c>
      <c r="K82" s="2">
        <f t="shared" si="23"/>
        <v>3.0418600003031315E-2</v>
      </c>
      <c r="L82" s="2">
        <f t="shared" si="14"/>
        <v>2.4857272000008379</v>
      </c>
      <c r="M82">
        <v>32269.262231100001</v>
      </c>
      <c r="N82">
        <v>133.52523428571399</v>
      </c>
      <c r="O82">
        <v>95.935502857142794</v>
      </c>
      <c r="P82" s="2">
        <f t="shared" si="15"/>
        <v>72.9045428571429</v>
      </c>
      <c r="Q82" s="2">
        <f t="shared" si="12"/>
        <v>72.904578853233701</v>
      </c>
      <c r="R82" s="2">
        <f t="shared" si="16"/>
        <v>3.5996090801404534E-5</v>
      </c>
      <c r="S82" s="4"/>
      <c r="T82" s="2">
        <f t="shared" si="17"/>
        <v>2.4718532000006235</v>
      </c>
      <c r="U82">
        <v>32268.407827999999</v>
      </c>
      <c r="V82">
        <v>146.40827999999999</v>
      </c>
      <c r="W82">
        <v>62.393639999999998</v>
      </c>
      <c r="X82">
        <f t="shared" si="18"/>
        <v>39.362680000000097</v>
      </c>
      <c r="Z82">
        <f t="shared" si="19"/>
        <v>42.107639999999996</v>
      </c>
      <c r="AA82">
        <f t="shared" si="20"/>
        <v>42.405099254403027</v>
      </c>
      <c r="AB82">
        <f t="shared" si="21"/>
        <v>0.29745925440303012</v>
      </c>
    </row>
    <row r="83" spans="1:28" x14ac:dyDescent="0.3">
      <c r="A83">
        <f t="shared" si="13"/>
        <v>16.935999999986961</v>
      </c>
      <c r="B83">
        <f t="shared" si="22"/>
        <v>22.008000000000294</v>
      </c>
      <c r="C83">
        <v>32265.561080200001</v>
      </c>
      <c r="D83">
        <v>157.59407999999999</v>
      </c>
      <c r="E83">
        <v>19.442359999999901</v>
      </c>
      <c r="F83">
        <v>0</v>
      </c>
      <c r="G83">
        <v>0</v>
      </c>
      <c r="H83">
        <v>0</v>
      </c>
      <c r="I83">
        <v>0</v>
      </c>
      <c r="K83" s="2">
        <f t="shared" si="23"/>
        <v>1.6344599996955367E-2</v>
      </c>
      <c r="L83" s="2">
        <f t="shared" si="14"/>
        <v>2.5020717999977933</v>
      </c>
      <c r="M83">
        <v>32269.278575699998</v>
      </c>
      <c r="N83">
        <v>132.95679428571401</v>
      </c>
      <c r="O83">
        <v>97.553142857142802</v>
      </c>
      <c r="P83" s="2">
        <f t="shared" si="15"/>
        <v>74.522182857142894</v>
      </c>
      <c r="Q83" s="2">
        <f t="shared" si="12"/>
        <v>73.567711094463732</v>
      </c>
      <c r="R83" s="2">
        <f t="shared" si="16"/>
        <v>0.95447176267916234</v>
      </c>
      <c r="S83" s="4"/>
      <c r="T83" s="2">
        <f t="shared" si="17"/>
        <v>2.5031250000029104</v>
      </c>
      <c r="U83">
        <v>32268.439099800002</v>
      </c>
      <c r="V83">
        <v>146.31695999999999</v>
      </c>
      <c r="W83">
        <v>63.699279999999902</v>
      </c>
      <c r="X83">
        <f t="shared" si="18"/>
        <v>40.668320000000001</v>
      </c>
      <c r="Z83">
        <f t="shared" si="19"/>
        <v>43.413279999999901</v>
      </c>
      <c r="AA83">
        <f t="shared" si="20"/>
        <v>43.554154271161352</v>
      </c>
      <c r="AB83">
        <f t="shared" si="21"/>
        <v>0.14087427116145079</v>
      </c>
    </row>
    <row r="84" spans="1:28" x14ac:dyDescent="0.3">
      <c r="A84">
        <f t="shared" si="13"/>
        <v>45.66309999790974</v>
      </c>
      <c r="B84">
        <f t="shared" si="22"/>
        <v>20.435999999999765</v>
      </c>
      <c r="C84">
        <v>32265.606743299999</v>
      </c>
      <c r="D84">
        <v>157.46124</v>
      </c>
      <c r="E84">
        <v>19.646719999999899</v>
      </c>
      <c r="F84">
        <v>0</v>
      </c>
      <c r="G84">
        <v>0</v>
      </c>
      <c r="H84">
        <v>0</v>
      </c>
      <c r="I84">
        <v>0</v>
      </c>
      <c r="K84" s="2">
        <f t="shared" si="23"/>
        <v>3.1680200001574121E-2</v>
      </c>
      <c r="L84" s="2">
        <f t="shared" si="14"/>
        <v>2.5337519999993674</v>
      </c>
      <c r="M84">
        <v>32269.3102559</v>
      </c>
      <c r="N84">
        <v>132.295954285714</v>
      </c>
      <c r="O84">
        <v>99.0997428571428</v>
      </c>
      <c r="P84" s="2">
        <f t="shared" si="15"/>
        <v>76.068782857142907</v>
      </c>
      <c r="Q84" s="2">
        <f t="shared" si="12"/>
        <v>74.854837688586372</v>
      </c>
      <c r="R84" s="2">
        <f t="shared" si="16"/>
        <v>1.2139451685565348</v>
      </c>
      <c r="S84" s="4"/>
      <c r="T84" s="2">
        <f t="shared" si="17"/>
        <v>2.5333333000016864</v>
      </c>
      <c r="U84">
        <v>32268.4693081</v>
      </c>
      <c r="V84">
        <v>146.27063999999999</v>
      </c>
      <c r="W84">
        <v>65.061359999999894</v>
      </c>
      <c r="X84">
        <f t="shared" si="18"/>
        <v>42.030399999999993</v>
      </c>
      <c r="Z84">
        <f t="shared" si="19"/>
        <v>44.775359999999893</v>
      </c>
      <c r="AA84">
        <f t="shared" si="20"/>
        <v>44.67023794457274</v>
      </c>
      <c r="AB84">
        <f t="shared" si="21"/>
        <v>0.10512205542715236</v>
      </c>
    </row>
    <row r="85" spans="1:28" x14ac:dyDescent="0.3">
      <c r="A85">
        <f t="shared" si="13"/>
        <v>30.843799999274779</v>
      </c>
      <c r="B85">
        <f t="shared" si="22"/>
        <v>18.340000000000245</v>
      </c>
      <c r="C85">
        <v>32265.637587099998</v>
      </c>
      <c r="D85">
        <v>157.3038</v>
      </c>
      <c r="E85">
        <v>19.830119999999901</v>
      </c>
      <c r="F85">
        <v>0</v>
      </c>
      <c r="G85">
        <v>0</v>
      </c>
      <c r="H85">
        <v>0</v>
      </c>
      <c r="I85">
        <v>0</v>
      </c>
      <c r="K85" s="2">
        <f t="shared" si="23"/>
        <v>4.6446699998341501E-2</v>
      </c>
      <c r="L85" s="2">
        <f t="shared" si="14"/>
        <v>2.5801986999977089</v>
      </c>
      <c r="M85">
        <v>32269.356702599998</v>
      </c>
      <c r="N85">
        <v>131.635114285714</v>
      </c>
      <c r="O85">
        <v>100.662062857142</v>
      </c>
      <c r="P85" s="2">
        <f t="shared" si="15"/>
        <v>77.63110285714211</v>
      </c>
      <c r="Q85" s="2">
        <f t="shared" si="12"/>
        <v>76.746036326465813</v>
      </c>
      <c r="R85" s="2">
        <f t="shared" si="16"/>
        <v>0.8850665306762977</v>
      </c>
      <c r="S85" s="4"/>
      <c r="T85" s="2">
        <f t="shared" si="17"/>
        <v>2.5636225000016566</v>
      </c>
      <c r="U85">
        <v>32268.4995973</v>
      </c>
      <c r="V85">
        <v>145.98779999999999</v>
      </c>
      <c r="W85">
        <v>66.229039999999898</v>
      </c>
      <c r="X85">
        <f t="shared" si="18"/>
        <v>43.198079999999997</v>
      </c>
      <c r="Z85">
        <f t="shared" si="19"/>
        <v>45.943039999999897</v>
      </c>
      <c r="AA85">
        <f t="shared" si="20"/>
        <v>45.795139359010804</v>
      </c>
      <c r="AB85">
        <f t="shared" si="21"/>
        <v>0.14790064098909284</v>
      </c>
    </row>
    <row r="86" spans="1:28" x14ac:dyDescent="0.3">
      <c r="A86">
        <f t="shared" si="13"/>
        <v>31.203000002278714</v>
      </c>
      <c r="B86">
        <f t="shared" si="22"/>
        <v>17.291999999999774</v>
      </c>
      <c r="C86">
        <v>32265.6687901</v>
      </c>
      <c r="D86">
        <v>157.13651999999999</v>
      </c>
      <c r="E86">
        <v>20.003039999999899</v>
      </c>
      <c r="F86">
        <v>0</v>
      </c>
      <c r="G86">
        <v>0</v>
      </c>
      <c r="H86">
        <v>0</v>
      </c>
      <c r="I86">
        <v>0</v>
      </c>
      <c r="K86" s="2">
        <f t="shared" si="23"/>
        <v>3.1244600002537481E-2</v>
      </c>
      <c r="L86" s="2">
        <f t="shared" si="14"/>
        <v>2.6114433000002464</v>
      </c>
      <c r="M86">
        <v>32269.387947200001</v>
      </c>
      <c r="N86">
        <v>130.64043428571401</v>
      </c>
      <c r="O86">
        <v>101.95370285714201</v>
      </c>
      <c r="P86" s="2">
        <f t="shared" si="15"/>
        <v>78.922742857142111</v>
      </c>
      <c r="Q86" s="2">
        <f t="shared" si="12"/>
        <v>78.020881247075266</v>
      </c>
      <c r="R86" s="2">
        <f t="shared" si="16"/>
        <v>0.90186161006684529</v>
      </c>
      <c r="S86" s="4"/>
      <c r="T86" s="2">
        <f t="shared" si="17"/>
        <v>2.6099503000004916</v>
      </c>
      <c r="U86">
        <v>32268.545925099999</v>
      </c>
      <c r="V86">
        <v>145.7826</v>
      </c>
      <c r="W86">
        <v>67.504439999999903</v>
      </c>
      <c r="X86">
        <f t="shared" si="18"/>
        <v>44.473480000000002</v>
      </c>
      <c r="Z86">
        <f t="shared" si="19"/>
        <v>47.218439999999902</v>
      </c>
      <c r="AA86">
        <f t="shared" si="20"/>
        <v>47.526558894217885</v>
      </c>
      <c r="AB86">
        <f t="shared" si="21"/>
        <v>0.30811889421798355</v>
      </c>
    </row>
    <row r="87" spans="1:28" x14ac:dyDescent="0.3">
      <c r="A87">
        <f t="shared" si="13"/>
        <v>31.83799999897019</v>
      </c>
      <c r="B87">
        <f t="shared" si="22"/>
        <v>15.719999999999956</v>
      </c>
      <c r="C87">
        <v>32265.700628099999</v>
      </c>
      <c r="D87">
        <v>156.95939999999999</v>
      </c>
      <c r="E87">
        <v>20.160239999999899</v>
      </c>
      <c r="F87">
        <v>0</v>
      </c>
      <c r="G87">
        <v>0</v>
      </c>
      <c r="H87">
        <v>0</v>
      </c>
      <c r="I87">
        <v>0</v>
      </c>
      <c r="K87" s="2">
        <f t="shared" si="23"/>
        <v>3.0774799997743685E-2</v>
      </c>
      <c r="L87" s="2">
        <f t="shared" si="14"/>
        <v>2.6422180999979901</v>
      </c>
      <c r="M87">
        <v>32269.418721999999</v>
      </c>
      <c r="N87">
        <v>129.64575428571399</v>
      </c>
      <c r="O87">
        <v>103.25058285714201</v>
      </c>
      <c r="P87" s="2">
        <f t="shared" si="15"/>
        <v>80.219622857142099</v>
      </c>
      <c r="Q87" s="2">
        <f t="shared" si="12"/>
        <v>79.278541765056616</v>
      </c>
      <c r="R87" s="2">
        <f t="shared" si="16"/>
        <v>0.94108109208548285</v>
      </c>
      <c r="S87" s="4"/>
      <c r="T87" s="2">
        <f t="shared" si="17"/>
        <v>2.6411134000009042</v>
      </c>
      <c r="U87">
        <v>32268.5770882</v>
      </c>
      <c r="V87">
        <v>145.47515999999999</v>
      </c>
      <c r="W87">
        <v>68.698319999999896</v>
      </c>
      <c r="X87">
        <f t="shared" si="18"/>
        <v>45.667359999999995</v>
      </c>
      <c r="Z87">
        <f t="shared" si="19"/>
        <v>48.412319999999895</v>
      </c>
      <c r="AA87">
        <f t="shared" si="20"/>
        <v>48.698335522728726</v>
      </c>
      <c r="AB87">
        <f t="shared" si="21"/>
        <v>0.28601552272883168</v>
      </c>
    </row>
    <row r="88" spans="1:28" x14ac:dyDescent="0.3">
      <c r="A88">
        <f t="shared" si="13"/>
        <v>30.972500000643777</v>
      </c>
      <c r="B88">
        <f t="shared" si="22"/>
        <v>14.672000000000196</v>
      </c>
      <c r="C88">
        <v>32265.7316006</v>
      </c>
      <c r="D88">
        <v>156.77243999999999</v>
      </c>
      <c r="E88">
        <v>20.306959999999901</v>
      </c>
      <c r="F88">
        <v>0</v>
      </c>
      <c r="G88">
        <v>0</v>
      </c>
      <c r="H88">
        <v>0</v>
      </c>
      <c r="I88">
        <v>0</v>
      </c>
      <c r="K88" s="2">
        <f t="shared" si="23"/>
        <v>3.1345600000349805E-2</v>
      </c>
      <c r="L88" s="2">
        <f t="shared" si="14"/>
        <v>2.6735636999983399</v>
      </c>
      <c r="M88">
        <v>32269.450067599999</v>
      </c>
      <c r="N88">
        <v>128.40963428571399</v>
      </c>
      <c r="O88">
        <v>104.35306285714201</v>
      </c>
      <c r="P88" s="2">
        <f t="shared" si="15"/>
        <v>81.322102857142113</v>
      </c>
      <c r="Q88" s="2">
        <f t="shared" si="12"/>
        <v>80.561476966512714</v>
      </c>
      <c r="R88" s="2">
        <f t="shared" si="16"/>
        <v>0.76062589062939878</v>
      </c>
      <c r="S88" s="4"/>
      <c r="T88" s="2">
        <f t="shared" si="17"/>
        <v>2.6717193000004045</v>
      </c>
      <c r="U88">
        <v>32268.607694099999</v>
      </c>
      <c r="V88">
        <v>145.15788000000001</v>
      </c>
      <c r="W88">
        <v>69.902680000000004</v>
      </c>
      <c r="X88">
        <f t="shared" si="18"/>
        <v>46.871720000000103</v>
      </c>
      <c r="Z88">
        <f t="shared" si="19"/>
        <v>49.616680000000002</v>
      </c>
      <c r="AA88">
        <f t="shared" si="20"/>
        <v>49.854514783291144</v>
      </c>
      <c r="AB88">
        <f t="shared" si="21"/>
        <v>0.2378347832911416</v>
      </c>
    </row>
    <row r="89" spans="1:28" x14ac:dyDescent="0.3">
      <c r="A89">
        <f t="shared" si="13"/>
        <v>32.044200001109857</v>
      </c>
      <c r="B89">
        <f t="shared" si="22"/>
        <v>13.100000000000023</v>
      </c>
      <c r="C89">
        <v>32265.763644800001</v>
      </c>
      <c r="D89">
        <v>156.58055999999999</v>
      </c>
      <c r="E89">
        <v>20.437959999999901</v>
      </c>
      <c r="F89">
        <v>0</v>
      </c>
      <c r="G89">
        <v>0</v>
      </c>
      <c r="H89">
        <v>0</v>
      </c>
      <c r="I89">
        <v>0</v>
      </c>
      <c r="K89" s="2">
        <f t="shared" si="23"/>
        <v>3.137820000119973E-2</v>
      </c>
      <c r="L89" s="2">
        <f t="shared" si="14"/>
        <v>2.7049418999995396</v>
      </c>
      <c r="M89">
        <v>32269.4814458</v>
      </c>
      <c r="N89">
        <v>127.427914285714</v>
      </c>
      <c r="O89">
        <v>105.680262857142</v>
      </c>
      <c r="P89" s="2">
        <f t="shared" si="15"/>
        <v>82.649302857142089</v>
      </c>
      <c r="Q89" s="2">
        <f t="shared" si="12"/>
        <v>81.847640981941694</v>
      </c>
      <c r="R89" s="2">
        <f t="shared" si="16"/>
        <v>0.801661875200395</v>
      </c>
      <c r="S89" s="4"/>
      <c r="T89" s="2">
        <f t="shared" si="17"/>
        <v>2.7038472000022011</v>
      </c>
      <c r="U89">
        <v>32268.639822000001</v>
      </c>
      <c r="V89">
        <v>145.05744000000001</v>
      </c>
      <c r="W89">
        <v>71.317159999999902</v>
      </c>
      <c r="X89">
        <f t="shared" si="18"/>
        <v>48.286200000000001</v>
      </c>
      <c r="Z89">
        <f t="shared" si="19"/>
        <v>51.0311599999999</v>
      </c>
      <c r="AA89">
        <f t="shared" si="20"/>
        <v>51.073708169693944</v>
      </c>
      <c r="AB89">
        <f t="shared" si="21"/>
        <v>4.2548169694043736E-2</v>
      </c>
    </row>
    <row r="90" spans="1:28" x14ac:dyDescent="0.3">
      <c r="A90">
        <f t="shared" si="13"/>
        <v>31.597799999872223</v>
      </c>
      <c r="B90">
        <f t="shared" si="22"/>
        <v>11.004000000009739</v>
      </c>
      <c r="C90">
        <v>32265.795242600001</v>
      </c>
      <c r="D90">
        <v>156.373919999999</v>
      </c>
      <c r="E90">
        <v>20.547999999999998</v>
      </c>
      <c r="F90">
        <v>0</v>
      </c>
      <c r="G90">
        <v>0</v>
      </c>
      <c r="H90">
        <v>0</v>
      </c>
      <c r="I90">
        <v>0</v>
      </c>
      <c r="K90" s="2">
        <f t="shared" si="23"/>
        <v>4.6877900000254158E-2</v>
      </c>
      <c r="L90" s="2">
        <f t="shared" si="14"/>
        <v>2.7518197999997938</v>
      </c>
      <c r="M90">
        <v>32269.5283237</v>
      </c>
      <c r="N90">
        <v>126.02451428571401</v>
      </c>
      <c r="O90">
        <v>106.62674285714201</v>
      </c>
      <c r="P90" s="2">
        <f t="shared" si="15"/>
        <v>83.595782857142098</v>
      </c>
      <c r="Q90" s="2">
        <f t="shared" si="12"/>
        <v>83.772499107281405</v>
      </c>
      <c r="R90" s="2">
        <f t="shared" si="16"/>
        <v>0.17671625013930736</v>
      </c>
      <c r="S90" s="4"/>
      <c r="T90" s="2">
        <f t="shared" si="17"/>
        <v>2.7349838000009186</v>
      </c>
      <c r="U90">
        <v>32268.6709586</v>
      </c>
      <c r="V90">
        <v>144.61331999999999</v>
      </c>
      <c r="W90">
        <v>72.466199999999901</v>
      </c>
      <c r="X90">
        <f t="shared" si="18"/>
        <v>49.43524</v>
      </c>
      <c r="Z90">
        <f t="shared" si="19"/>
        <v>52.1801999999999</v>
      </c>
      <c r="AA90">
        <f t="shared" si="20"/>
        <v>52.260497907097651</v>
      </c>
      <c r="AB90">
        <f t="shared" si="21"/>
        <v>8.029790709775142E-2</v>
      </c>
    </row>
    <row r="91" spans="1:28" x14ac:dyDescent="0.3">
      <c r="A91">
        <f t="shared" si="13"/>
        <v>47.207199997501448</v>
      </c>
      <c r="B91">
        <f t="shared" si="22"/>
        <v>8.3839999999902659</v>
      </c>
      <c r="C91">
        <v>32265.842449799999</v>
      </c>
      <c r="D91">
        <v>156.14760000000001</v>
      </c>
      <c r="E91">
        <v>20.631839999999901</v>
      </c>
      <c r="F91">
        <v>0</v>
      </c>
      <c r="G91">
        <v>0</v>
      </c>
      <c r="H91">
        <v>0</v>
      </c>
      <c r="I91">
        <v>0</v>
      </c>
      <c r="K91" s="2">
        <f t="shared" si="23"/>
        <v>3.1243299999914598E-2</v>
      </c>
      <c r="L91" s="2">
        <f t="shared" si="14"/>
        <v>2.7830630999997084</v>
      </c>
      <c r="M91">
        <v>32269.559567</v>
      </c>
      <c r="N91">
        <v>124.644274285714</v>
      </c>
      <c r="O91">
        <v>107.595382857142</v>
      </c>
      <c r="P91" s="2">
        <f t="shared" si="15"/>
        <v>84.564422857142091</v>
      </c>
      <c r="Q91" s="2">
        <f t="shared" si="12"/>
        <v>85.057529993051006</v>
      </c>
      <c r="R91" s="2">
        <f t="shared" si="16"/>
        <v>0.49310713590891453</v>
      </c>
      <c r="S91" s="4"/>
      <c r="T91" s="2">
        <f t="shared" si="17"/>
        <v>2.7663094000017736</v>
      </c>
      <c r="U91">
        <v>32268.702284200001</v>
      </c>
      <c r="V91">
        <v>144.57119999999901</v>
      </c>
      <c r="W91">
        <v>74.011679999999998</v>
      </c>
      <c r="X91">
        <f t="shared" si="18"/>
        <v>50.980720000000098</v>
      </c>
      <c r="Z91">
        <f t="shared" si="19"/>
        <v>53.725679999999997</v>
      </c>
      <c r="AA91">
        <f t="shared" si="20"/>
        <v>53.459497561749664</v>
      </c>
      <c r="AB91">
        <f t="shared" si="21"/>
        <v>0.26618243825033261</v>
      </c>
    </row>
    <row r="92" spans="1:28" x14ac:dyDescent="0.3">
      <c r="A92">
        <f t="shared" si="13"/>
        <v>30.998700000054669</v>
      </c>
      <c r="B92">
        <f t="shared" si="22"/>
        <v>5.7640000000098723</v>
      </c>
      <c r="C92">
        <v>32265.873448499999</v>
      </c>
      <c r="D92">
        <v>155.90652</v>
      </c>
      <c r="E92">
        <v>20.68948</v>
      </c>
      <c r="F92">
        <v>0</v>
      </c>
      <c r="G92">
        <v>0</v>
      </c>
      <c r="H92">
        <v>0</v>
      </c>
      <c r="I92">
        <v>0</v>
      </c>
      <c r="K92" s="2">
        <f t="shared" si="23"/>
        <v>3.0915999999706401E-2</v>
      </c>
      <c r="L92" s="2">
        <f t="shared" si="14"/>
        <v>2.8139790999994148</v>
      </c>
      <c r="M92">
        <v>32269.590483</v>
      </c>
      <c r="N92">
        <v>123.250714285714</v>
      </c>
      <c r="O92">
        <v>108.515662857142</v>
      </c>
      <c r="P92" s="2">
        <f t="shared" si="15"/>
        <v>85.484702857142111</v>
      </c>
      <c r="Q92" s="2">
        <f t="shared" si="12"/>
        <v>86.330714786840062</v>
      </c>
      <c r="R92" s="2">
        <f t="shared" si="16"/>
        <v>0.84601192969795136</v>
      </c>
      <c r="S92" s="4"/>
      <c r="T92" s="2">
        <f t="shared" si="17"/>
        <v>2.8133842999995977</v>
      </c>
      <c r="U92">
        <v>32268.749359099998</v>
      </c>
      <c r="V92">
        <v>144.49115999999901</v>
      </c>
      <c r="W92">
        <v>75.555959999999899</v>
      </c>
      <c r="X92">
        <f t="shared" si="18"/>
        <v>52.524999999999999</v>
      </c>
      <c r="Z92">
        <f t="shared" si="19"/>
        <v>55.269959999999898</v>
      </c>
      <c r="AA92">
        <f t="shared" si="20"/>
        <v>55.270385895713389</v>
      </c>
      <c r="AB92">
        <f t="shared" si="21"/>
        <v>4.2589571349083144E-4</v>
      </c>
    </row>
    <row r="93" spans="1:28" x14ac:dyDescent="0.3">
      <c r="A93">
        <f t="shared" si="13"/>
        <v>31.124500001169508</v>
      </c>
      <c r="B93">
        <f t="shared" si="22"/>
        <v>3.6679999999901014</v>
      </c>
      <c r="C93">
        <v>32265.904573</v>
      </c>
      <c r="D93">
        <v>155.660519999999</v>
      </c>
      <c r="E93">
        <v>20.726159999999901</v>
      </c>
      <c r="F93">
        <v>0</v>
      </c>
      <c r="G93">
        <v>0</v>
      </c>
      <c r="H93">
        <v>0</v>
      </c>
      <c r="I93">
        <v>0</v>
      </c>
      <c r="K93" s="2">
        <f t="shared" si="23"/>
        <v>3.1068299998878501E-2</v>
      </c>
      <c r="L93" s="2">
        <f t="shared" si="14"/>
        <v>2.8450473999982933</v>
      </c>
      <c r="M93">
        <v>32269.621551299999</v>
      </c>
      <c r="N93">
        <v>122.24931428571399</v>
      </c>
      <c r="O93">
        <v>109.80618285714201</v>
      </c>
      <c r="P93" s="2">
        <f t="shared" si="15"/>
        <v>86.775222857142097</v>
      </c>
      <c r="Q93" s="2">
        <f t="shared" si="12"/>
        <v>87.611729621019478</v>
      </c>
      <c r="R93" s="2">
        <f t="shared" si="16"/>
        <v>0.83650676387738088</v>
      </c>
      <c r="S93" s="4"/>
      <c r="T93" s="2">
        <f t="shared" si="17"/>
        <v>2.8288425000027928</v>
      </c>
      <c r="U93">
        <v>32268.764817300002</v>
      </c>
      <c r="V93">
        <v>144.41111999999899</v>
      </c>
      <c r="W93">
        <v>77.136919999999904</v>
      </c>
      <c r="X93">
        <f t="shared" si="18"/>
        <v>54.105960000000003</v>
      </c>
      <c r="Z93">
        <f t="shared" si="19"/>
        <v>56.850919999999903</v>
      </c>
      <c r="AA93">
        <f t="shared" si="20"/>
        <v>55.867334157812635</v>
      </c>
      <c r="AB93">
        <f t="shared" si="21"/>
        <v>0.98358584218726719</v>
      </c>
    </row>
    <row r="94" spans="1:28" x14ac:dyDescent="0.3">
      <c r="A94">
        <f t="shared" si="13"/>
        <v>31.401799999002833</v>
      </c>
      <c r="B94">
        <f t="shared" si="22"/>
        <v>1.0479999999997602</v>
      </c>
      <c r="C94">
        <v>32265.935974799999</v>
      </c>
      <c r="D94">
        <v>155.40959999999899</v>
      </c>
      <c r="E94">
        <v>20.736639999999898</v>
      </c>
      <c r="F94">
        <v>0</v>
      </c>
      <c r="G94">
        <v>0</v>
      </c>
      <c r="H94">
        <v>0.05</v>
      </c>
      <c r="I94">
        <v>0</v>
      </c>
      <c r="K94" s="2">
        <f t="shared" si="23"/>
        <v>3.1919799999741372E-2</v>
      </c>
      <c r="L94" s="2">
        <f t="shared" si="14"/>
        <v>2.8769671999980346</v>
      </c>
      <c r="M94">
        <v>32269.653471099999</v>
      </c>
      <c r="N94">
        <v>121.23315428571399</v>
      </c>
      <c r="O94">
        <v>111.075742857142</v>
      </c>
      <c r="P94" s="2">
        <f t="shared" si="15"/>
        <v>88.04478285714211</v>
      </c>
      <c r="Q94" s="2">
        <f t="shared" si="12"/>
        <v>88.929418537202849</v>
      </c>
      <c r="R94" s="2">
        <f t="shared" si="16"/>
        <v>0.88463568006073956</v>
      </c>
      <c r="S94" s="4"/>
      <c r="T94" s="2">
        <f t="shared" si="17"/>
        <v>2.8602683000026445</v>
      </c>
      <c r="U94">
        <v>32268.796243100001</v>
      </c>
      <c r="V94">
        <v>144.33107999999999</v>
      </c>
      <c r="W94">
        <v>78.744079999999897</v>
      </c>
      <c r="X94">
        <f t="shared" si="18"/>
        <v>55.713119999999996</v>
      </c>
      <c r="Z94">
        <f t="shared" si="19"/>
        <v>58.458079999999896</v>
      </c>
      <c r="AA94">
        <f t="shared" si="20"/>
        <v>57.08428899389807</v>
      </c>
      <c r="AB94">
        <f t="shared" si="21"/>
        <v>1.3737910061018255</v>
      </c>
    </row>
    <row r="95" spans="1:28" x14ac:dyDescent="0.3">
      <c r="A95">
        <f t="shared" si="13"/>
        <v>31.273900000087451</v>
      </c>
      <c r="B95">
        <f t="shared" si="22"/>
        <v>-2.6199999999899859</v>
      </c>
      <c r="C95">
        <v>32265.967248699999</v>
      </c>
      <c r="D95">
        <v>155.15375999999901</v>
      </c>
      <c r="E95">
        <v>20.710439999999998</v>
      </c>
      <c r="F95">
        <v>0</v>
      </c>
      <c r="G95">
        <v>0</v>
      </c>
      <c r="H95">
        <v>0.05</v>
      </c>
      <c r="I95">
        <v>0</v>
      </c>
      <c r="K95" s="2">
        <f t="shared" si="23"/>
        <v>3.1142499999987194E-2</v>
      </c>
      <c r="L95" s="2">
        <f t="shared" si="14"/>
        <v>2.9081096999980218</v>
      </c>
      <c r="M95">
        <v>32269.684613599999</v>
      </c>
      <c r="N95">
        <v>121.04175428571401</v>
      </c>
      <c r="O95">
        <v>113.061302857142</v>
      </c>
      <c r="P95" s="2">
        <f t="shared" si="15"/>
        <v>90.030342857142102</v>
      </c>
      <c r="Q95" s="2">
        <f t="shared" si="12"/>
        <v>90.216489886767036</v>
      </c>
      <c r="R95" s="2">
        <f t="shared" si="16"/>
        <v>0.18614702962493368</v>
      </c>
      <c r="S95" s="4"/>
      <c r="T95" s="2">
        <f t="shared" si="17"/>
        <v>2.8909796000007191</v>
      </c>
      <c r="U95">
        <v>32268.8269544</v>
      </c>
      <c r="V95">
        <v>144.26087999999999</v>
      </c>
      <c r="W95">
        <v>80.393159999999895</v>
      </c>
      <c r="X95">
        <f t="shared" si="18"/>
        <v>57.362199999999994</v>
      </c>
      <c r="Z95">
        <f t="shared" si="19"/>
        <v>60.107159999999894</v>
      </c>
      <c r="AA95">
        <f t="shared" si="20"/>
        <v>58.277841036499929</v>
      </c>
      <c r="AB95">
        <f t="shared" si="21"/>
        <v>1.8293189634999649</v>
      </c>
    </row>
    <row r="96" spans="1:28" x14ac:dyDescent="0.3">
      <c r="A96">
        <f t="shared" si="13"/>
        <v>45.481000001018401</v>
      </c>
      <c r="B96">
        <f t="shared" si="22"/>
        <v>-4.7159999999998092</v>
      </c>
      <c r="C96">
        <v>32266.0127297</v>
      </c>
      <c r="D96">
        <v>154.89299999999901</v>
      </c>
      <c r="E96">
        <v>20.66328</v>
      </c>
      <c r="F96">
        <v>0</v>
      </c>
      <c r="G96">
        <v>0</v>
      </c>
      <c r="H96">
        <v>0.05</v>
      </c>
      <c r="I96">
        <v>0</v>
      </c>
      <c r="K96" s="2">
        <f t="shared" si="23"/>
        <v>4.6856300003128126E-2</v>
      </c>
      <c r="L96" s="2">
        <f t="shared" si="14"/>
        <v>2.95496600000115</v>
      </c>
      <c r="M96">
        <v>32269.731469900002</v>
      </c>
      <c r="N96">
        <v>120.429034285714</v>
      </c>
      <c r="O96">
        <v>114.647502857142</v>
      </c>
      <c r="P96" s="2">
        <f t="shared" si="15"/>
        <v>91.616542857142093</v>
      </c>
      <c r="Q96" s="2">
        <f t="shared" si="12"/>
        <v>92.155603414036804</v>
      </c>
      <c r="R96" s="2">
        <f t="shared" si="16"/>
        <v>0.53906055689471088</v>
      </c>
      <c r="S96" s="4"/>
      <c r="T96" s="2">
        <f t="shared" si="17"/>
        <v>2.9217029999999795</v>
      </c>
      <c r="U96">
        <v>32268.857677799999</v>
      </c>
      <c r="V96">
        <v>143.75460000000001</v>
      </c>
      <c r="W96">
        <v>81.695279999999997</v>
      </c>
      <c r="X96">
        <f t="shared" si="18"/>
        <v>58.664320000000096</v>
      </c>
      <c r="Z96">
        <f t="shared" si="19"/>
        <v>61.409279999999995</v>
      </c>
      <c r="AA96">
        <f t="shared" si="20"/>
        <v>59.475944077457918</v>
      </c>
      <c r="AB96">
        <f t="shared" si="21"/>
        <v>1.9333359225420779</v>
      </c>
    </row>
    <row r="97" spans="1:28" x14ac:dyDescent="0.3">
      <c r="A97">
        <f t="shared" si="13"/>
        <v>16.206399999646237</v>
      </c>
      <c r="B97">
        <f t="shared" si="22"/>
        <v>-8.9080000000098636</v>
      </c>
      <c r="C97">
        <v>32266.0289361</v>
      </c>
      <c r="D97">
        <v>154.632239999999</v>
      </c>
      <c r="E97">
        <v>20.574199999999902</v>
      </c>
      <c r="F97">
        <v>0</v>
      </c>
      <c r="G97">
        <v>0</v>
      </c>
      <c r="H97">
        <v>0.05</v>
      </c>
      <c r="I97">
        <v>0</v>
      </c>
      <c r="K97" s="2">
        <f t="shared" si="23"/>
        <v>1.6053199997259071E-2</v>
      </c>
      <c r="L97" s="2">
        <f t="shared" si="14"/>
        <v>2.971019199998409</v>
      </c>
      <c r="M97">
        <v>32269.747523099999</v>
      </c>
      <c r="N97">
        <v>119.801554285714</v>
      </c>
      <c r="O97">
        <v>116.217982857142</v>
      </c>
      <c r="P97" s="2">
        <f t="shared" si="15"/>
        <v>93.187022857142097</v>
      </c>
      <c r="Q97" s="2">
        <f t="shared" si="12"/>
        <v>92.820648388591053</v>
      </c>
      <c r="R97" s="2">
        <f t="shared" si="16"/>
        <v>0.36637446855104372</v>
      </c>
      <c r="S97" s="4"/>
      <c r="T97" s="2">
        <f t="shared" si="17"/>
        <v>2.9536643999999797</v>
      </c>
      <c r="U97">
        <v>32268.889639199999</v>
      </c>
      <c r="V97">
        <v>143.23848000000001</v>
      </c>
      <c r="W97">
        <v>83.013120000000001</v>
      </c>
      <c r="X97">
        <f t="shared" si="18"/>
        <v>59.9821600000001</v>
      </c>
      <c r="Z97">
        <f t="shared" si="19"/>
        <v>62.727119999999999</v>
      </c>
      <c r="AA97">
        <f t="shared" si="20"/>
        <v>60.726513102370369</v>
      </c>
      <c r="AB97">
        <f t="shared" si="21"/>
        <v>2.0006068976296305</v>
      </c>
    </row>
    <row r="98" spans="1:28" x14ac:dyDescent="0.3">
      <c r="A98">
        <f t="shared" si="13"/>
        <v>47.186100000544684</v>
      </c>
      <c r="B98">
        <f t="shared" si="22"/>
        <v>-12.57600000000032</v>
      </c>
      <c r="C98">
        <v>32266.0761222</v>
      </c>
      <c r="D98">
        <v>154.371479999999</v>
      </c>
      <c r="E98">
        <v>20.448439999999898</v>
      </c>
      <c r="F98">
        <v>0</v>
      </c>
      <c r="G98">
        <v>0</v>
      </c>
      <c r="H98">
        <v>0.05</v>
      </c>
      <c r="I98">
        <v>0</v>
      </c>
      <c r="K98" s="2">
        <f t="shared" si="23"/>
        <v>3.0789000000368105E-2</v>
      </c>
      <c r="L98" s="2">
        <f t="shared" si="14"/>
        <v>3.0018081999987771</v>
      </c>
      <c r="M98">
        <v>32269.778312099999</v>
      </c>
      <c r="N98">
        <v>119.266474285714</v>
      </c>
      <c r="O98">
        <v>117.86998285714201</v>
      </c>
      <c r="P98" s="2">
        <f t="shared" si="15"/>
        <v>94.839022857142112</v>
      </c>
      <c r="Q98" s="2">
        <f t="shared" si="12"/>
        <v>94.097116633041438</v>
      </c>
      <c r="R98" s="2">
        <f t="shared" si="16"/>
        <v>0.74190622410067419</v>
      </c>
      <c r="S98" s="4"/>
      <c r="T98" s="2">
        <f t="shared" si="17"/>
        <v>2.9850783000001684</v>
      </c>
      <c r="U98">
        <v>32268.921053099999</v>
      </c>
      <c r="V98">
        <v>142.72236000000001</v>
      </c>
      <c r="W98">
        <v>84.357159999999894</v>
      </c>
      <c r="X98">
        <f t="shared" si="18"/>
        <v>61.326199999999993</v>
      </c>
      <c r="Z98">
        <f t="shared" si="19"/>
        <v>64.071159999999892</v>
      </c>
      <c r="AA98">
        <f t="shared" si="20"/>
        <v>61.959683243761447</v>
      </c>
      <c r="AB98">
        <f t="shared" si="21"/>
        <v>2.1114767562384458</v>
      </c>
    </row>
    <row r="99" spans="1:28" x14ac:dyDescent="0.3">
      <c r="A99">
        <f t="shared" si="13"/>
        <v>16.135999998368789</v>
      </c>
      <c r="B99">
        <f t="shared" si="22"/>
        <v>-16.243999999989711</v>
      </c>
      <c r="C99">
        <v>32266.092258199998</v>
      </c>
      <c r="D99">
        <v>154.12055999999899</v>
      </c>
      <c r="E99">
        <v>20.286000000000001</v>
      </c>
      <c r="F99">
        <v>0</v>
      </c>
      <c r="G99">
        <v>0</v>
      </c>
      <c r="H99">
        <v>0.05</v>
      </c>
      <c r="I99">
        <v>0</v>
      </c>
      <c r="K99" s="2">
        <f t="shared" si="23"/>
        <v>3.0949700001656311E-2</v>
      </c>
      <c r="L99" s="2">
        <f t="shared" si="14"/>
        <v>3.0327579000004334</v>
      </c>
      <c r="M99">
        <v>32269.809261800001</v>
      </c>
      <c r="N99">
        <v>118.624234285714</v>
      </c>
      <c r="O99">
        <v>119.43522285714199</v>
      </c>
      <c r="P99" s="2">
        <f t="shared" si="15"/>
        <v>96.404262857142101</v>
      </c>
      <c r="Q99" s="2">
        <f t="shared" si="12"/>
        <v>95.381472616130367</v>
      </c>
      <c r="R99" s="2">
        <f t="shared" si="16"/>
        <v>1.0227902410117338</v>
      </c>
      <c r="S99" s="4"/>
      <c r="T99" s="2">
        <f t="shared" si="17"/>
        <v>3.0319837000024563</v>
      </c>
      <c r="U99">
        <v>32268.967958500001</v>
      </c>
      <c r="V99">
        <v>141.933394285714</v>
      </c>
      <c r="W99">
        <v>85.501622857142806</v>
      </c>
      <c r="X99">
        <f t="shared" si="18"/>
        <v>62.470662857142905</v>
      </c>
      <c r="Z99">
        <f t="shared" si="19"/>
        <v>65.215622857142804</v>
      </c>
      <c r="AA99">
        <f t="shared" si="20"/>
        <v>63.808116432005932</v>
      </c>
      <c r="AB99">
        <f t="shared" si="21"/>
        <v>1.407506425136873</v>
      </c>
    </row>
    <row r="100" spans="1:28" x14ac:dyDescent="0.3">
      <c r="A100">
        <f t="shared" si="13"/>
        <v>46.792200002528261</v>
      </c>
      <c r="B100">
        <f t="shared" si="22"/>
        <v>17.927999999999855</v>
      </c>
      <c r="C100">
        <v>32266.139050400001</v>
      </c>
      <c r="D100">
        <v>154.32539999999901</v>
      </c>
      <c r="E100">
        <v>20.46528</v>
      </c>
      <c r="F100">
        <v>0</v>
      </c>
      <c r="G100">
        <v>0</v>
      </c>
      <c r="H100">
        <v>0.05</v>
      </c>
      <c r="I100">
        <v>0</v>
      </c>
      <c r="K100" s="2">
        <f t="shared" si="23"/>
        <v>3.1122699998377357E-2</v>
      </c>
      <c r="L100" s="2">
        <f t="shared" si="14"/>
        <v>3.0638805999988108</v>
      </c>
      <c r="M100">
        <v>32269.840384499999</v>
      </c>
      <c r="N100">
        <v>117.98199428571399</v>
      </c>
      <c r="O100">
        <v>120.995222857142</v>
      </c>
      <c r="P100" s="2">
        <f t="shared" si="15"/>
        <v>97.964262857142103</v>
      </c>
      <c r="Q100" s="2">
        <f t="shared" si="12"/>
        <v>96.674200090915662</v>
      </c>
      <c r="R100" s="2">
        <f t="shared" si="16"/>
        <v>1.2900627662264412</v>
      </c>
      <c r="S100" s="4"/>
      <c r="T100" s="2">
        <f t="shared" si="17"/>
        <v>3.062629800002469</v>
      </c>
      <c r="U100">
        <v>32268.998604600001</v>
      </c>
      <c r="V100">
        <v>141.134588571428</v>
      </c>
      <c r="W100">
        <v>86.667045714285607</v>
      </c>
      <c r="X100">
        <f t="shared" si="18"/>
        <v>63.636085714285706</v>
      </c>
      <c r="Z100">
        <f t="shared" si="19"/>
        <v>66.381045714285605</v>
      </c>
      <c r="AA100">
        <f t="shared" si="20"/>
        <v>65.020247109405645</v>
      </c>
      <c r="AB100">
        <f t="shared" si="21"/>
        <v>1.3607986048799603</v>
      </c>
    </row>
    <row r="101" spans="1:28" x14ac:dyDescent="0.3">
      <c r="A101">
        <f t="shared" si="13"/>
        <v>14.887900000758236</v>
      </c>
      <c r="B101">
        <f t="shared" si="22"/>
        <v>15.307999999999922</v>
      </c>
      <c r="C101">
        <v>32266.153938300002</v>
      </c>
      <c r="D101">
        <v>154.54007999999999</v>
      </c>
      <c r="E101">
        <v>20.618359999999999</v>
      </c>
      <c r="F101">
        <v>0</v>
      </c>
      <c r="G101">
        <v>0</v>
      </c>
      <c r="H101">
        <v>0.05</v>
      </c>
      <c r="I101">
        <v>0</v>
      </c>
      <c r="K101" s="2">
        <f t="shared" si="23"/>
        <v>3.1156900000496535E-2</v>
      </c>
      <c r="L101" s="2">
        <f t="shared" si="14"/>
        <v>3.0950374999993073</v>
      </c>
      <c r="M101">
        <v>32269.8715414</v>
      </c>
      <c r="N101">
        <v>117.29475428571401</v>
      </c>
      <c r="O101">
        <v>122.472582857142</v>
      </c>
      <c r="P101" s="2">
        <f t="shared" si="15"/>
        <v>99.441622857142107</v>
      </c>
      <c r="Q101" s="2">
        <f t="shared" si="12"/>
        <v>97.969500544497166</v>
      </c>
      <c r="R101" s="2">
        <f t="shared" si="16"/>
        <v>1.4721223126449416</v>
      </c>
      <c r="S101" s="4"/>
      <c r="T101" s="2">
        <f t="shared" si="17"/>
        <v>3.0936122000020987</v>
      </c>
      <c r="U101">
        <v>32269.029587000001</v>
      </c>
      <c r="V101">
        <v>139.86519428571401</v>
      </c>
      <c r="W101">
        <v>87.440542857142802</v>
      </c>
      <c r="X101">
        <f t="shared" si="18"/>
        <v>64.409582857142908</v>
      </c>
      <c r="Z101">
        <f t="shared" si="19"/>
        <v>67.1545428571428</v>
      </c>
      <c r="AA101">
        <f t="shared" si="20"/>
        <v>66.249108656853011</v>
      </c>
      <c r="AB101">
        <f t="shared" si="21"/>
        <v>0.90543420028978971</v>
      </c>
    </row>
    <row r="102" spans="1:28" x14ac:dyDescent="0.3">
      <c r="A102">
        <f t="shared" si="13"/>
        <v>46.72519999803626</v>
      </c>
      <c r="B102">
        <f t="shared" si="22"/>
        <v>11.640000000000228</v>
      </c>
      <c r="C102">
        <v>32266.2006635</v>
      </c>
      <c r="D102">
        <v>154.78428</v>
      </c>
      <c r="E102">
        <v>20.734760000000001</v>
      </c>
      <c r="F102">
        <v>0</v>
      </c>
      <c r="G102">
        <v>0</v>
      </c>
      <c r="H102">
        <v>0.05</v>
      </c>
      <c r="I102">
        <v>0</v>
      </c>
      <c r="K102" s="2">
        <f t="shared" si="23"/>
        <v>3.040089999922202E-2</v>
      </c>
      <c r="L102" s="2">
        <f t="shared" si="14"/>
        <v>3.1254383999985293</v>
      </c>
      <c r="M102">
        <v>32269.901942299999</v>
      </c>
      <c r="N102">
        <v>116.667274285714</v>
      </c>
      <c r="O102">
        <v>124.001142857142</v>
      </c>
      <c r="P102" s="2">
        <f t="shared" si="15"/>
        <v>100.97018285714211</v>
      </c>
      <c r="Q102" s="2">
        <f t="shared" si="12"/>
        <v>99.234441207130743</v>
      </c>
      <c r="R102" s="2">
        <f t="shared" si="16"/>
        <v>1.7357416500113629</v>
      </c>
      <c r="S102" s="4"/>
      <c r="T102" s="2">
        <f t="shared" si="17"/>
        <v>3.1410872000014933</v>
      </c>
      <c r="U102">
        <v>32269.077062</v>
      </c>
      <c r="V102">
        <v>138.66540000000001</v>
      </c>
      <c r="W102">
        <v>88.296679999999895</v>
      </c>
      <c r="X102">
        <f t="shared" si="18"/>
        <v>65.265719999999988</v>
      </c>
      <c r="Z102">
        <f t="shared" si="19"/>
        <v>68.010679999999894</v>
      </c>
      <c r="AA102">
        <f t="shared" si="20"/>
        <v>68.138552323886529</v>
      </c>
      <c r="AB102">
        <f t="shared" si="21"/>
        <v>0.12787232388663483</v>
      </c>
    </row>
    <row r="103" spans="1:28" x14ac:dyDescent="0.3">
      <c r="A103">
        <f t="shared" si="13"/>
        <v>31.268400001863483</v>
      </c>
      <c r="B103">
        <f t="shared" si="22"/>
        <v>10.591999999999757</v>
      </c>
      <c r="C103">
        <v>32266.231931900002</v>
      </c>
      <c r="D103">
        <v>155.03832</v>
      </c>
      <c r="E103">
        <v>20.840679999999999</v>
      </c>
      <c r="F103">
        <v>0</v>
      </c>
      <c r="G103">
        <v>0</v>
      </c>
      <c r="H103">
        <v>0.05</v>
      </c>
      <c r="I103">
        <v>0</v>
      </c>
      <c r="K103" s="2">
        <f t="shared" si="23"/>
        <v>4.709020000154851E-2</v>
      </c>
      <c r="L103" s="2">
        <f t="shared" si="14"/>
        <v>3.1725286000000779</v>
      </c>
      <c r="M103">
        <v>32269.949032500001</v>
      </c>
      <c r="N103">
        <v>115.874108571428</v>
      </c>
      <c r="O103">
        <v>125.385445714285</v>
      </c>
      <c r="P103" s="2">
        <f t="shared" si="15"/>
        <v>102.35448571428509</v>
      </c>
      <c r="Q103" s="2">
        <f t="shared" si="12"/>
        <v>101.19579590941406</v>
      </c>
      <c r="R103" s="2">
        <f t="shared" si="16"/>
        <v>1.158689804871031</v>
      </c>
      <c r="S103" s="4"/>
      <c r="T103" s="2">
        <f t="shared" si="17"/>
        <v>3.1564231000011205</v>
      </c>
      <c r="U103">
        <v>32269.0923979</v>
      </c>
      <c r="V103">
        <v>137.31960000000001</v>
      </c>
      <c r="W103">
        <v>89.04</v>
      </c>
      <c r="X103">
        <f t="shared" si="18"/>
        <v>66.009040000000113</v>
      </c>
      <c r="Z103">
        <f t="shared" si="19"/>
        <v>68.754000000000005</v>
      </c>
      <c r="AA103">
        <f t="shared" si="20"/>
        <v>68.75050957251581</v>
      </c>
      <c r="AB103">
        <f t="shared" si="21"/>
        <v>3.4904274841949245E-3</v>
      </c>
    </row>
    <row r="104" spans="1:28" x14ac:dyDescent="0.3">
      <c r="A104">
        <f t="shared" si="13"/>
        <v>31.208699998387601</v>
      </c>
      <c r="B104">
        <f t="shared" si="22"/>
        <v>9.5439999999999969</v>
      </c>
      <c r="C104">
        <v>32266.2631406</v>
      </c>
      <c r="D104">
        <v>155.31695999999999</v>
      </c>
      <c r="E104">
        <v>20.936119999999999</v>
      </c>
      <c r="F104">
        <v>0</v>
      </c>
      <c r="G104">
        <v>0</v>
      </c>
      <c r="H104">
        <v>0.05</v>
      </c>
      <c r="I104">
        <v>0</v>
      </c>
      <c r="K104" s="2">
        <f t="shared" si="23"/>
        <v>3.0862799998431001E-2</v>
      </c>
      <c r="L104" s="2">
        <f t="shared" si="14"/>
        <v>3.2033913999985089</v>
      </c>
      <c r="M104">
        <v>32269.979895299999</v>
      </c>
      <c r="N104">
        <v>114.62019428571401</v>
      </c>
      <c r="O104">
        <v>126.351622857142</v>
      </c>
      <c r="P104" s="2">
        <f t="shared" si="15"/>
        <v>103.32066285714211</v>
      </c>
      <c r="Q104" s="2">
        <f t="shared" si="12"/>
        <v>102.48252052091662</v>
      </c>
      <c r="R104" s="2">
        <f t="shared" si="16"/>
        <v>0.83814233622548784</v>
      </c>
      <c r="S104" s="4"/>
      <c r="T104" s="2">
        <f t="shared" si="17"/>
        <v>3.2023303000023589</v>
      </c>
      <c r="U104">
        <v>32269.138305100001</v>
      </c>
      <c r="V104">
        <v>136.10996571428501</v>
      </c>
      <c r="W104">
        <v>89.964257142857093</v>
      </c>
      <c r="X104">
        <f t="shared" si="18"/>
        <v>66.933297142857185</v>
      </c>
      <c r="Z104">
        <f t="shared" si="19"/>
        <v>69.678257142857092</v>
      </c>
      <c r="AA104">
        <f t="shared" si="20"/>
        <v>70.586884876861902</v>
      </c>
      <c r="AB104">
        <f t="shared" si="21"/>
        <v>0.90862773400480989</v>
      </c>
    </row>
    <row r="105" spans="1:28" x14ac:dyDescent="0.3">
      <c r="A105">
        <f t="shared" si="13"/>
        <v>30.839200000627898</v>
      </c>
      <c r="B105">
        <f t="shared" si="22"/>
        <v>9.0199999999999392</v>
      </c>
      <c r="C105">
        <v>32266.293979800001</v>
      </c>
      <c r="D105">
        <v>155.61528000000001</v>
      </c>
      <c r="E105">
        <v>21.026319999999998</v>
      </c>
      <c r="F105">
        <v>0</v>
      </c>
      <c r="G105">
        <v>0</v>
      </c>
      <c r="H105">
        <v>0.05</v>
      </c>
      <c r="I105">
        <v>0</v>
      </c>
      <c r="K105" s="2">
        <f t="shared" si="23"/>
        <v>3.1346300002041971E-2</v>
      </c>
      <c r="L105" s="2">
        <f t="shared" si="14"/>
        <v>3.2347377000005508</v>
      </c>
      <c r="M105">
        <v>32270.011241600001</v>
      </c>
      <c r="N105">
        <v>113.37119999999901</v>
      </c>
      <c r="O105">
        <v>127.30208</v>
      </c>
      <c r="P105" s="2">
        <f t="shared" si="15"/>
        <v>104.27112000000011</v>
      </c>
      <c r="Q105" s="2">
        <f t="shared" si="12"/>
        <v>103.79037744408467</v>
      </c>
      <c r="R105" s="2">
        <f t="shared" si="16"/>
        <v>0.48074255591544102</v>
      </c>
      <c r="S105" s="4"/>
      <c r="T105" s="2">
        <f t="shared" si="17"/>
        <v>3.2333365000013146</v>
      </c>
      <c r="U105">
        <v>32269.1693113</v>
      </c>
      <c r="V105">
        <v>135.36107999999999</v>
      </c>
      <c r="W105">
        <v>91.327600000000004</v>
      </c>
      <c r="X105">
        <f t="shared" si="18"/>
        <v>68.29664000000011</v>
      </c>
      <c r="Z105">
        <f t="shared" si="19"/>
        <v>71.041600000000003</v>
      </c>
      <c r="AA105">
        <f t="shared" si="20"/>
        <v>71.830895772047583</v>
      </c>
      <c r="AB105">
        <f t="shared" si="21"/>
        <v>0.78929577204758061</v>
      </c>
    </row>
    <row r="106" spans="1:28" x14ac:dyDescent="0.3">
      <c r="A106">
        <f t="shared" si="13"/>
        <v>31.557599999359809</v>
      </c>
      <c r="B106">
        <f t="shared" si="22"/>
        <v>9.5439999999999969</v>
      </c>
      <c r="C106">
        <v>32266.3255374</v>
      </c>
      <c r="D106">
        <v>155.93819999999999</v>
      </c>
      <c r="E106">
        <v>21.121759999999998</v>
      </c>
      <c r="F106">
        <v>0</v>
      </c>
      <c r="G106">
        <v>0</v>
      </c>
      <c r="H106">
        <v>0.05</v>
      </c>
      <c r="I106">
        <v>0</v>
      </c>
      <c r="K106" s="2">
        <f t="shared" si="23"/>
        <v>3.0734899999515619E-2</v>
      </c>
      <c r="L106" s="2">
        <f t="shared" si="14"/>
        <v>3.2654726000000664</v>
      </c>
      <c r="M106">
        <v>32270.041976500001</v>
      </c>
      <c r="N106">
        <v>112.2398</v>
      </c>
      <c r="O106">
        <v>128.29391999999899</v>
      </c>
      <c r="P106" s="2">
        <f t="shared" si="15"/>
        <v>105.26295999999908</v>
      </c>
      <c r="Q106" s="2">
        <f t="shared" si="12"/>
        <v>105.07364253930966</v>
      </c>
      <c r="R106" s="2">
        <f t="shared" si="16"/>
        <v>0.18931746068942346</v>
      </c>
      <c r="S106" s="4"/>
      <c r="T106" s="2">
        <f t="shared" si="17"/>
        <v>3.2644909000009648</v>
      </c>
      <c r="U106">
        <v>32269.2004657</v>
      </c>
      <c r="V106">
        <v>134.612194285714</v>
      </c>
      <c r="W106">
        <v>92.722382857142804</v>
      </c>
      <c r="X106">
        <f t="shared" si="18"/>
        <v>69.691422857142896</v>
      </c>
      <c r="Z106">
        <f t="shared" si="19"/>
        <v>72.436382857142803</v>
      </c>
      <c r="AA106">
        <f t="shared" si="20"/>
        <v>73.083745545995171</v>
      </c>
      <c r="AB106">
        <f t="shared" si="21"/>
        <v>0.64736268885236825</v>
      </c>
    </row>
    <row r="107" spans="1:28" x14ac:dyDescent="0.3">
      <c r="A107">
        <f t="shared" si="13"/>
        <v>30.463800001598429</v>
      </c>
      <c r="B107">
        <f t="shared" si="22"/>
        <v>10.068000000000055</v>
      </c>
      <c r="C107">
        <v>32266.356001200002</v>
      </c>
      <c r="D107">
        <v>156.28572</v>
      </c>
      <c r="E107">
        <v>21.222439999999999</v>
      </c>
      <c r="F107">
        <v>0</v>
      </c>
      <c r="G107">
        <v>0</v>
      </c>
      <c r="H107">
        <v>0.05</v>
      </c>
      <c r="I107">
        <v>0</v>
      </c>
      <c r="K107" s="2">
        <f t="shared" si="23"/>
        <v>3.1561699997837422E-2</v>
      </c>
      <c r="L107" s="2">
        <f t="shared" si="14"/>
        <v>3.2970342999979039</v>
      </c>
      <c r="M107">
        <v>32270.073538199998</v>
      </c>
      <c r="N107">
        <v>111.29512571428501</v>
      </c>
      <c r="O107">
        <v>129.454102857142</v>
      </c>
      <c r="P107" s="2">
        <f t="shared" si="15"/>
        <v>106.4231428571421</v>
      </c>
      <c r="Q107" s="2">
        <f t="shared" si="12"/>
        <v>106.39233842404582</v>
      </c>
      <c r="R107" s="2">
        <f t="shared" si="16"/>
        <v>3.0804433096278672E-2</v>
      </c>
      <c r="S107" s="4"/>
      <c r="T107" s="2">
        <f t="shared" si="17"/>
        <v>3.295837699999538</v>
      </c>
      <c r="U107">
        <v>32269.231812499998</v>
      </c>
      <c r="V107">
        <v>134.02899428571399</v>
      </c>
      <c r="W107">
        <v>94.287622857142793</v>
      </c>
      <c r="X107">
        <f t="shared" si="18"/>
        <v>71.256662857142885</v>
      </c>
      <c r="Z107">
        <f t="shared" si="19"/>
        <v>74.001622857142792</v>
      </c>
      <c r="AA107">
        <f t="shared" si="20"/>
        <v>74.347162388528702</v>
      </c>
      <c r="AB107">
        <f t="shared" si="21"/>
        <v>0.34553953138590998</v>
      </c>
    </row>
    <row r="108" spans="1:28" x14ac:dyDescent="0.3">
      <c r="A108">
        <f t="shared" si="13"/>
        <v>30.410199997277232</v>
      </c>
      <c r="B108">
        <f t="shared" si="22"/>
        <v>11.11600000000017</v>
      </c>
      <c r="C108">
        <v>32266.386411399999</v>
      </c>
      <c r="D108">
        <v>156.65783999999999</v>
      </c>
      <c r="E108">
        <v>21.333600000000001</v>
      </c>
      <c r="F108">
        <v>0</v>
      </c>
      <c r="G108">
        <v>0</v>
      </c>
      <c r="H108">
        <v>0.05</v>
      </c>
      <c r="I108">
        <v>0</v>
      </c>
      <c r="K108" s="2">
        <f t="shared" si="23"/>
        <v>3.1462000002647983E-2</v>
      </c>
      <c r="L108" s="2">
        <f t="shared" si="14"/>
        <v>3.3284963000005519</v>
      </c>
      <c r="M108">
        <v>32270.105000200001</v>
      </c>
      <c r="N108">
        <v>110.64724571428501</v>
      </c>
      <c r="O108">
        <v>130.86334285714199</v>
      </c>
      <c r="P108" s="2">
        <f t="shared" si="15"/>
        <v>107.83238285714208</v>
      </c>
      <c r="Q108" s="2">
        <f t="shared" si="12"/>
        <v>107.70775126515878</v>
      </c>
      <c r="R108" s="2">
        <f t="shared" si="16"/>
        <v>0.12463159198330231</v>
      </c>
      <c r="S108" s="4"/>
      <c r="T108" s="2">
        <f t="shared" si="17"/>
        <v>3.3262563000025693</v>
      </c>
      <c r="U108">
        <v>32269.262231100001</v>
      </c>
      <c r="V108">
        <v>133.52523428571399</v>
      </c>
      <c r="W108">
        <v>95.935502857142794</v>
      </c>
      <c r="X108">
        <f t="shared" si="18"/>
        <v>72.9045428571429</v>
      </c>
      <c r="Z108">
        <f t="shared" si="19"/>
        <v>75.649502857142792</v>
      </c>
      <c r="AA108">
        <f t="shared" si="20"/>
        <v>75.575793073435889</v>
      </c>
      <c r="AB108">
        <f t="shared" si="21"/>
        <v>7.3709783706902954E-2</v>
      </c>
    </row>
    <row r="109" spans="1:28" x14ac:dyDescent="0.3">
      <c r="A109">
        <f t="shared" si="13"/>
        <v>31.509500000538537</v>
      </c>
      <c r="B109">
        <f t="shared" si="22"/>
        <v>13.211999999990098</v>
      </c>
      <c r="C109">
        <v>32266.417920899999</v>
      </c>
      <c r="D109">
        <v>157.04472000000001</v>
      </c>
      <c r="E109">
        <v>21.465719999999902</v>
      </c>
      <c r="F109">
        <v>0</v>
      </c>
      <c r="G109">
        <v>0</v>
      </c>
      <c r="H109">
        <v>0.05</v>
      </c>
      <c r="I109">
        <v>0</v>
      </c>
      <c r="K109" s="2">
        <f t="shared" si="23"/>
        <v>4.6281299997644965E-2</v>
      </c>
      <c r="L109" s="2">
        <f t="shared" si="14"/>
        <v>3.3747775999981968</v>
      </c>
      <c r="M109">
        <v>32270.151281499999</v>
      </c>
      <c r="N109">
        <v>110.17120571428499</v>
      </c>
      <c r="O109">
        <v>132.41578285714201</v>
      </c>
      <c r="P109" s="2">
        <f t="shared" si="15"/>
        <v>109.3848228571421</v>
      </c>
      <c r="Q109" s="2">
        <f t="shared" si="12"/>
        <v>109.6442837598582</v>
      </c>
      <c r="R109" s="2">
        <f t="shared" si="16"/>
        <v>0.25946090271609989</v>
      </c>
      <c r="S109" s="4"/>
      <c r="T109" s="2">
        <f t="shared" si="17"/>
        <v>3.3426008999995247</v>
      </c>
      <c r="U109">
        <v>32269.278575699998</v>
      </c>
      <c r="V109">
        <v>132.95679428571401</v>
      </c>
      <c r="W109">
        <v>97.553142857142802</v>
      </c>
      <c r="X109">
        <f t="shared" si="18"/>
        <v>74.522182857142894</v>
      </c>
      <c r="Z109">
        <f t="shared" si="19"/>
        <v>77.267142857142801</v>
      </c>
      <c r="AA109">
        <f t="shared" si="20"/>
        <v>76.237002088065566</v>
      </c>
      <c r="AB109">
        <f t="shared" si="21"/>
        <v>1.0301407690772351</v>
      </c>
    </row>
    <row r="110" spans="1:28" x14ac:dyDescent="0.3">
      <c r="A110">
        <f t="shared" si="13"/>
        <v>47.24020000139717</v>
      </c>
      <c r="B110">
        <f t="shared" si="22"/>
        <v>15.308000000009869</v>
      </c>
      <c r="C110">
        <v>32266.465161100001</v>
      </c>
      <c r="D110">
        <v>157.4316</v>
      </c>
      <c r="E110">
        <v>21.6188</v>
      </c>
      <c r="F110">
        <v>0</v>
      </c>
      <c r="G110">
        <v>0</v>
      </c>
      <c r="H110">
        <v>0.05</v>
      </c>
      <c r="I110">
        <v>0</v>
      </c>
      <c r="K110" s="2">
        <f t="shared" si="23"/>
        <v>3.1021599999803584E-2</v>
      </c>
      <c r="L110" s="2">
        <f t="shared" si="14"/>
        <v>3.4057991999980004</v>
      </c>
      <c r="M110">
        <v>32270.182303099999</v>
      </c>
      <c r="N110">
        <v>109.612605714285</v>
      </c>
      <c r="O110">
        <v>133.870982857142</v>
      </c>
      <c r="P110" s="2">
        <f t="shared" si="15"/>
        <v>110.84002285714209</v>
      </c>
      <c r="Q110" s="2">
        <f t="shared" si="12"/>
        <v>110.94328552829205</v>
      </c>
      <c r="R110" s="2">
        <f t="shared" si="16"/>
        <v>0.10326267114996313</v>
      </c>
      <c r="S110" s="4"/>
      <c r="T110" s="2">
        <f t="shared" si="17"/>
        <v>3.3742811000010988</v>
      </c>
      <c r="U110">
        <v>32269.3102559</v>
      </c>
      <c r="V110">
        <v>132.295954285714</v>
      </c>
      <c r="W110">
        <v>99.0997428571428</v>
      </c>
      <c r="X110">
        <f t="shared" si="18"/>
        <v>76.068782857142907</v>
      </c>
      <c r="Z110">
        <f t="shared" si="19"/>
        <v>78.813742857142799</v>
      </c>
      <c r="AA110">
        <f t="shared" si="20"/>
        <v>77.520610496972296</v>
      </c>
      <c r="AB110">
        <f t="shared" si="21"/>
        <v>1.2931323601705031</v>
      </c>
    </row>
    <row r="111" spans="1:28" x14ac:dyDescent="0.3">
      <c r="A111">
        <f t="shared" si="13"/>
        <v>30.627699998149183</v>
      </c>
      <c r="B111">
        <f t="shared" si="22"/>
        <v>16.35599999999009</v>
      </c>
      <c r="C111">
        <v>32266.495788799999</v>
      </c>
      <c r="D111">
        <v>157.80372</v>
      </c>
      <c r="E111">
        <v>21.782359999999901</v>
      </c>
      <c r="F111">
        <v>0</v>
      </c>
      <c r="G111">
        <v>0</v>
      </c>
      <c r="H111">
        <v>0.05</v>
      </c>
      <c r="I111">
        <v>0</v>
      </c>
      <c r="K111" s="2">
        <f t="shared" si="23"/>
        <v>3.076130000044941E-2</v>
      </c>
      <c r="L111" s="2">
        <f t="shared" si="14"/>
        <v>3.4365604999984498</v>
      </c>
      <c r="M111">
        <v>32270.213064399999</v>
      </c>
      <c r="N111">
        <v>109.47040571428499</v>
      </c>
      <c r="O111">
        <v>135.70458285714199</v>
      </c>
      <c r="P111" s="2">
        <f t="shared" si="15"/>
        <v>112.67362285714208</v>
      </c>
      <c r="Q111" s="2">
        <f t="shared" si="12"/>
        <v>112.23212693330693</v>
      </c>
      <c r="R111" s="2">
        <f t="shared" si="16"/>
        <v>0.44149592383514857</v>
      </c>
      <c r="S111" s="4"/>
      <c r="T111" s="2">
        <f t="shared" si="17"/>
        <v>3.4207277999994403</v>
      </c>
      <c r="U111">
        <v>32269.356702599998</v>
      </c>
      <c r="V111">
        <v>131.635114285714</v>
      </c>
      <c r="W111">
        <v>100.662062857142</v>
      </c>
      <c r="X111">
        <f t="shared" si="18"/>
        <v>77.63110285714211</v>
      </c>
      <c r="Z111">
        <f t="shared" si="19"/>
        <v>80.376062857142003</v>
      </c>
      <c r="AA111">
        <f t="shared" si="20"/>
        <v>79.40715459771593</v>
      </c>
      <c r="AB111">
        <f t="shared" si="21"/>
        <v>0.9689082594260725</v>
      </c>
    </row>
    <row r="112" spans="1:28" x14ac:dyDescent="0.3">
      <c r="A112">
        <f t="shared" si="13"/>
        <v>31.161800001427764</v>
      </c>
      <c r="B112">
        <f t="shared" si="22"/>
        <v>17.928000000009803</v>
      </c>
      <c r="C112">
        <v>32266.5269506</v>
      </c>
      <c r="D112">
        <v>158.14632</v>
      </c>
      <c r="E112">
        <v>21.961639999999999</v>
      </c>
      <c r="F112">
        <v>0</v>
      </c>
      <c r="G112">
        <v>0</v>
      </c>
      <c r="H112">
        <v>0.05</v>
      </c>
      <c r="I112">
        <v>0</v>
      </c>
      <c r="K112" s="2">
        <f t="shared" si="23"/>
        <v>3.1306600001698826E-2</v>
      </c>
      <c r="L112" s="2">
        <f t="shared" si="14"/>
        <v>3.4678671000001486</v>
      </c>
      <c r="M112">
        <v>32270.244371000001</v>
      </c>
      <c r="N112">
        <v>108.897045714285</v>
      </c>
      <c r="O112">
        <v>137.15454285714199</v>
      </c>
      <c r="P112" s="2">
        <f t="shared" si="15"/>
        <v>114.12358285714208</v>
      </c>
      <c r="Q112" s="2">
        <f t="shared" si="12"/>
        <v>113.54454296848252</v>
      </c>
      <c r="R112" s="2">
        <f t="shared" si="16"/>
        <v>0.57903988865956535</v>
      </c>
      <c r="S112" s="4"/>
      <c r="T112" s="2">
        <f t="shared" si="17"/>
        <v>3.4519724000019778</v>
      </c>
      <c r="U112">
        <v>32269.387947200001</v>
      </c>
      <c r="V112">
        <v>130.64043428571401</v>
      </c>
      <c r="W112">
        <v>101.95370285714201</v>
      </c>
      <c r="X112">
        <f t="shared" si="18"/>
        <v>78.922742857142111</v>
      </c>
      <c r="Z112">
        <f t="shared" si="19"/>
        <v>81.667702857142004</v>
      </c>
      <c r="AA112">
        <f t="shared" si="20"/>
        <v>80.679207444109423</v>
      </c>
      <c r="AB112">
        <f t="shared" si="21"/>
        <v>0.98849541303258093</v>
      </c>
    </row>
    <row r="113" spans="1:28" x14ac:dyDescent="0.3">
      <c r="A113">
        <f t="shared" si="13"/>
        <v>31.261100000847364</v>
      </c>
      <c r="B113">
        <f t="shared" si="22"/>
        <v>19.499999999990081</v>
      </c>
      <c r="C113">
        <v>32266.558211700001</v>
      </c>
      <c r="D113">
        <v>158.46431999999999</v>
      </c>
      <c r="E113">
        <v>22.1566399999999</v>
      </c>
      <c r="F113">
        <v>0</v>
      </c>
      <c r="G113">
        <v>0</v>
      </c>
      <c r="H113">
        <v>0.05</v>
      </c>
      <c r="I113">
        <v>0</v>
      </c>
      <c r="K113" s="2">
        <f t="shared" si="23"/>
        <v>3.146059999926365E-2</v>
      </c>
      <c r="L113" s="2">
        <f t="shared" si="14"/>
        <v>3.4993276999994123</v>
      </c>
      <c r="M113">
        <v>32270.2758316</v>
      </c>
      <c r="N113">
        <v>108.31876571428501</v>
      </c>
      <c r="O113">
        <v>138.60450285714199</v>
      </c>
      <c r="P113" s="2">
        <f t="shared" si="15"/>
        <v>115.57354285714209</v>
      </c>
      <c r="Q113" s="2">
        <f t="shared" si="12"/>
        <v>114.86412631031877</v>
      </c>
      <c r="R113" s="2">
        <f t="shared" si="16"/>
        <v>0.70941654682332</v>
      </c>
      <c r="S113" s="4"/>
      <c r="T113" s="2">
        <f t="shared" si="17"/>
        <v>3.4827471999997215</v>
      </c>
      <c r="U113">
        <v>32269.418721999999</v>
      </c>
      <c r="V113">
        <v>129.64575428571399</v>
      </c>
      <c r="W113">
        <v>103.25058285714201</v>
      </c>
      <c r="X113">
        <f t="shared" si="18"/>
        <v>80.219622857142099</v>
      </c>
      <c r="Z113">
        <f t="shared" si="19"/>
        <v>82.964582857142005</v>
      </c>
      <c r="AA113">
        <f t="shared" si="20"/>
        <v>81.934385583598569</v>
      </c>
      <c r="AB113">
        <f t="shared" si="21"/>
        <v>1.0301972735434362</v>
      </c>
    </row>
    <row r="114" spans="1:28" x14ac:dyDescent="0.3">
      <c r="A114">
        <f t="shared" si="13"/>
        <v>31.354799997643568</v>
      </c>
      <c r="B114">
        <f t="shared" si="22"/>
        <v>20.548000000000144</v>
      </c>
      <c r="C114">
        <v>32266.589566499999</v>
      </c>
      <c r="D114">
        <v>158.76264</v>
      </c>
      <c r="E114">
        <v>22.362119999999901</v>
      </c>
      <c r="F114">
        <v>0</v>
      </c>
      <c r="G114">
        <v>0</v>
      </c>
      <c r="H114">
        <v>0.05</v>
      </c>
      <c r="I114">
        <v>0</v>
      </c>
      <c r="K114" s="2">
        <f t="shared" si="23"/>
        <v>1.5602499999658903E-2</v>
      </c>
      <c r="L114" s="2">
        <f t="shared" si="14"/>
        <v>3.5149301999990712</v>
      </c>
      <c r="M114">
        <v>32270.2914341</v>
      </c>
      <c r="N114">
        <v>107.735565714285</v>
      </c>
      <c r="O114">
        <v>140.054462857142</v>
      </c>
      <c r="P114" s="2">
        <f t="shared" si="15"/>
        <v>117.02350285714209</v>
      </c>
      <c r="Q114" s="2">
        <f t="shared" si="12"/>
        <v>115.51881365487989</v>
      </c>
      <c r="R114" s="2">
        <f t="shared" si="16"/>
        <v>1.5046892022621989</v>
      </c>
      <c r="S114" s="4"/>
      <c r="T114" s="2">
        <f t="shared" si="17"/>
        <v>3.5140928000000713</v>
      </c>
      <c r="U114">
        <v>32269.450067599999</v>
      </c>
      <c r="V114">
        <v>128.40963428571399</v>
      </c>
      <c r="W114">
        <v>104.35306285714201</v>
      </c>
      <c r="X114">
        <f t="shared" si="18"/>
        <v>81.322102857142113</v>
      </c>
      <c r="Z114">
        <f t="shared" si="19"/>
        <v>84.067062857142005</v>
      </c>
      <c r="AA114">
        <f t="shared" si="20"/>
        <v>83.215066034260744</v>
      </c>
      <c r="AB114">
        <f t="shared" si="21"/>
        <v>0.85199682288126155</v>
      </c>
    </row>
    <row r="115" spans="1:28" x14ac:dyDescent="0.3">
      <c r="A115">
        <f t="shared" si="13"/>
        <v>32.282399999530753</v>
      </c>
      <c r="B115">
        <f t="shared" si="22"/>
        <v>22.64400000000002</v>
      </c>
      <c r="C115">
        <v>32266.621848899998</v>
      </c>
      <c r="D115">
        <v>159.0462</v>
      </c>
      <c r="E115">
        <v>22.588559999999902</v>
      </c>
      <c r="F115">
        <v>0</v>
      </c>
      <c r="G115">
        <v>0</v>
      </c>
      <c r="H115">
        <v>0.05</v>
      </c>
      <c r="I115">
        <v>0</v>
      </c>
      <c r="K115" s="2">
        <f t="shared" si="23"/>
        <v>4.6418699999776436E-2</v>
      </c>
      <c r="L115" s="2">
        <f t="shared" si="14"/>
        <v>3.5613488999988476</v>
      </c>
      <c r="M115">
        <v>32270.337852799999</v>
      </c>
      <c r="N115">
        <v>107.152365714285</v>
      </c>
      <c r="O115">
        <v>141.493942857142</v>
      </c>
      <c r="P115" s="2">
        <f t="shared" si="15"/>
        <v>118.46298285714209</v>
      </c>
      <c r="Q115" s="2">
        <f t="shared" si="12"/>
        <v>117.46752770528884</v>
      </c>
      <c r="R115" s="2">
        <f t="shared" si="16"/>
        <v>0.99545515185324973</v>
      </c>
      <c r="S115" s="4"/>
      <c r="T115" s="2">
        <f t="shared" si="17"/>
        <v>3.545471000001271</v>
      </c>
      <c r="U115">
        <v>32269.4814458</v>
      </c>
      <c r="V115">
        <v>127.427914285714</v>
      </c>
      <c r="W115">
        <v>105.680262857142</v>
      </c>
      <c r="X115">
        <f t="shared" si="18"/>
        <v>82.649302857142089</v>
      </c>
      <c r="Z115">
        <f t="shared" si="19"/>
        <v>85.394262857141996</v>
      </c>
      <c r="AA115">
        <f t="shared" si="20"/>
        <v>84.499249738096182</v>
      </c>
      <c r="AB115">
        <f t="shared" si="21"/>
        <v>0.89501311904581371</v>
      </c>
    </row>
    <row r="116" spans="1:28" x14ac:dyDescent="0.3">
      <c r="A116">
        <f t="shared" si="13"/>
        <v>29.767200001515448</v>
      </c>
      <c r="B116">
        <f t="shared" si="22"/>
        <v>25.264000000009901</v>
      </c>
      <c r="C116">
        <v>32266.6516161</v>
      </c>
      <c r="D116">
        <v>159.31992</v>
      </c>
      <c r="E116">
        <v>22.841200000000001</v>
      </c>
      <c r="F116">
        <v>0</v>
      </c>
      <c r="G116">
        <v>0</v>
      </c>
      <c r="H116">
        <v>0.05</v>
      </c>
      <c r="I116">
        <v>0</v>
      </c>
      <c r="K116" s="2">
        <f t="shared" si="23"/>
        <v>3.1167500001174631E-2</v>
      </c>
      <c r="L116" s="2">
        <f t="shared" si="14"/>
        <v>3.5925164000000223</v>
      </c>
      <c r="M116">
        <v>32270.369020300001</v>
      </c>
      <c r="N116">
        <v>106.56424571428499</v>
      </c>
      <c r="O116">
        <v>142.93342285714201</v>
      </c>
      <c r="P116" s="2">
        <f t="shared" si="15"/>
        <v>119.9024628571421</v>
      </c>
      <c r="Q116" s="2">
        <f t="shared" si="12"/>
        <v>118.77675867423926</v>
      </c>
      <c r="R116" s="2">
        <f t="shared" si="16"/>
        <v>1.1257041829028367</v>
      </c>
      <c r="S116" s="4"/>
      <c r="T116" s="2">
        <f t="shared" si="17"/>
        <v>3.5923489000015252</v>
      </c>
      <c r="U116">
        <v>32269.5283237</v>
      </c>
      <c r="V116">
        <v>126.02451428571401</v>
      </c>
      <c r="W116">
        <v>106.62674285714201</v>
      </c>
      <c r="X116">
        <f t="shared" si="18"/>
        <v>83.595782857142098</v>
      </c>
      <c r="Z116">
        <f t="shared" si="19"/>
        <v>86.340742857142004</v>
      </c>
      <c r="AA116">
        <f t="shared" si="20"/>
        <v>86.421664744665151</v>
      </c>
      <c r="AB116">
        <f t="shared" si="21"/>
        <v>8.0921887523146552E-2</v>
      </c>
    </row>
    <row r="117" spans="1:28" x14ac:dyDescent="0.3">
      <c r="A117">
        <f t="shared" si="13"/>
        <v>32.330699999874923</v>
      </c>
      <c r="B117">
        <f t="shared" si="22"/>
        <v>28.407999999989997</v>
      </c>
      <c r="C117">
        <v>32266.6839468</v>
      </c>
      <c r="D117">
        <v>159.57888</v>
      </c>
      <c r="E117">
        <v>23.125279999999901</v>
      </c>
      <c r="F117">
        <v>0</v>
      </c>
      <c r="G117">
        <v>0</v>
      </c>
      <c r="H117">
        <v>0.05</v>
      </c>
      <c r="I117">
        <v>0</v>
      </c>
      <c r="K117" s="2">
        <f t="shared" si="23"/>
        <v>3.1157999997958541E-2</v>
      </c>
      <c r="L117" s="2">
        <f t="shared" si="14"/>
        <v>3.6236743999979808</v>
      </c>
      <c r="M117">
        <v>32270.400178299999</v>
      </c>
      <c r="N117">
        <v>105.984525714285</v>
      </c>
      <c r="O117">
        <v>144.41078285714201</v>
      </c>
      <c r="P117" s="2">
        <f t="shared" si="15"/>
        <v>121.3798228571421</v>
      </c>
      <c r="Q117" s="2">
        <f t="shared" si="12"/>
        <v>120.08619024877103</v>
      </c>
      <c r="R117" s="2">
        <f t="shared" si="16"/>
        <v>1.2936326083710696</v>
      </c>
      <c r="S117" s="4"/>
      <c r="T117" s="2">
        <f t="shared" si="17"/>
        <v>3.6235922000014398</v>
      </c>
      <c r="U117">
        <v>32269.559567</v>
      </c>
      <c r="V117">
        <v>124.644274285714</v>
      </c>
      <c r="W117">
        <v>107.595382857142</v>
      </c>
      <c r="X117">
        <f t="shared" si="18"/>
        <v>84.564422857142091</v>
      </c>
      <c r="Z117">
        <f t="shared" si="19"/>
        <v>87.309382857141998</v>
      </c>
      <c r="AA117">
        <f t="shared" si="20"/>
        <v>87.705409369214536</v>
      </c>
      <c r="AB117">
        <f t="shared" si="21"/>
        <v>0.39602651207253814</v>
      </c>
    </row>
    <row r="118" spans="1:28" x14ac:dyDescent="0.3">
      <c r="A118">
        <f t="shared" si="13"/>
        <v>30.427000001509441</v>
      </c>
      <c r="B118">
        <f t="shared" si="22"/>
        <v>-6.2879999999999825</v>
      </c>
      <c r="C118">
        <v>32266.714373800001</v>
      </c>
      <c r="D118">
        <v>159.40176</v>
      </c>
      <c r="E118">
        <v>23.062399999999901</v>
      </c>
      <c r="F118">
        <v>0</v>
      </c>
      <c r="G118">
        <v>0</v>
      </c>
      <c r="H118">
        <v>0.05</v>
      </c>
      <c r="I118">
        <v>0</v>
      </c>
      <c r="K118" s="2">
        <f t="shared" si="23"/>
        <v>3.130080000119051E-2</v>
      </c>
      <c r="L118" s="2">
        <f t="shared" si="14"/>
        <v>3.6549751999991713</v>
      </c>
      <c r="M118">
        <v>32270.4314791</v>
      </c>
      <c r="N118">
        <v>104.99296571428501</v>
      </c>
      <c r="O118">
        <v>145.512662857142</v>
      </c>
      <c r="P118" s="2">
        <f t="shared" si="15"/>
        <v>122.4817028571421</v>
      </c>
      <c r="Q118" s="2">
        <f t="shared" si="12"/>
        <v>121.40220390592039</v>
      </c>
      <c r="R118" s="2">
        <f t="shared" si="16"/>
        <v>1.0794989512217086</v>
      </c>
      <c r="S118" s="4"/>
      <c r="T118" s="2">
        <f t="shared" si="17"/>
        <v>3.6545082000011462</v>
      </c>
      <c r="U118">
        <v>32269.590483</v>
      </c>
      <c r="V118">
        <v>123.250714285714</v>
      </c>
      <c r="W118">
        <v>108.515662857142</v>
      </c>
      <c r="X118">
        <f t="shared" si="18"/>
        <v>85.484702857142111</v>
      </c>
      <c r="Z118">
        <f t="shared" si="19"/>
        <v>88.229662857142003</v>
      </c>
      <c r="AA118">
        <f t="shared" si="20"/>
        <v>88.97758960111554</v>
      </c>
      <c r="AB118">
        <f t="shared" si="21"/>
        <v>0.74792674397353665</v>
      </c>
    </row>
    <row r="119" spans="1:28" x14ac:dyDescent="0.3">
      <c r="A119">
        <f t="shared" si="13"/>
        <v>31.550599996990059</v>
      </c>
      <c r="B119">
        <f t="shared" si="22"/>
        <v>-3.1439999999999912</v>
      </c>
      <c r="C119">
        <v>32266.745924399998</v>
      </c>
      <c r="D119">
        <v>159.20496</v>
      </c>
      <c r="E119">
        <v>23.030959999999901</v>
      </c>
      <c r="F119">
        <v>0</v>
      </c>
      <c r="G119">
        <v>0</v>
      </c>
      <c r="H119">
        <v>0.05</v>
      </c>
      <c r="I119">
        <v>0</v>
      </c>
      <c r="K119" s="2">
        <f t="shared" si="23"/>
        <v>3.1098499999643536E-2</v>
      </c>
      <c r="L119" s="2">
        <f t="shared" si="14"/>
        <v>3.6860736999988148</v>
      </c>
      <c r="M119">
        <v>32270.462577599999</v>
      </c>
      <c r="N119">
        <v>104.006325714285</v>
      </c>
      <c r="O119">
        <v>146.625022857142</v>
      </c>
      <c r="P119" s="2">
        <f t="shared" si="15"/>
        <v>123.59406285714209</v>
      </c>
      <c r="Q119" s="2">
        <f t="shared" si="12"/>
        <v>122.7102667546487</v>
      </c>
      <c r="R119" s="2">
        <f t="shared" si="16"/>
        <v>0.8837961024933918</v>
      </c>
      <c r="S119" s="4"/>
      <c r="T119" s="2">
        <f t="shared" si="17"/>
        <v>3.6855765000000247</v>
      </c>
      <c r="U119">
        <v>32269.621551299999</v>
      </c>
      <c r="V119">
        <v>122.24931428571399</v>
      </c>
      <c r="W119">
        <v>109.80618285714201</v>
      </c>
      <c r="X119">
        <f t="shared" si="18"/>
        <v>86.775222857142097</v>
      </c>
      <c r="Z119">
        <f t="shared" si="19"/>
        <v>89.520182857142004</v>
      </c>
      <c r="AA119">
        <f t="shared" si="20"/>
        <v>90.257862487241212</v>
      </c>
      <c r="AB119">
        <f t="shared" si="21"/>
        <v>0.73767963009920834</v>
      </c>
    </row>
    <row r="120" spans="1:28" x14ac:dyDescent="0.3">
      <c r="A120">
        <f t="shared" si="13"/>
        <v>30.579500002204441</v>
      </c>
      <c r="B120">
        <f t="shared" si="22"/>
        <v>0</v>
      </c>
      <c r="C120">
        <v>32266.776503900001</v>
      </c>
      <c r="D120">
        <v>158.99832000000001</v>
      </c>
      <c r="E120">
        <v>23.030959999999901</v>
      </c>
      <c r="F120">
        <v>0</v>
      </c>
      <c r="G120">
        <v>0</v>
      </c>
      <c r="H120">
        <v>0.05</v>
      </c>
      <c r="I120">
        <v>0</v>
      </c>
      <c r="K120" s="2">
        <f t="shared" si="23"/>
        <v>3.1334200000856072E-2</v>
      </c>
      <c r="L120" s="2">
        <f t="shared" si="14"/>
        <v>3.7174078999996709</v>
      </c>
      <c r="M120">
        <v>32270.4939118</v>
      </c>
      <c r="N120">
        <v>102.199845714285</v>
      </c>
      <c r="O120">
        <v>147.016142857142</v>
      </c>
      <c r="P120" s="2">
        <f t="shared" si="15"/>
        <v>123.98518285714209</v>
      </c>
      <c r="Q120" s="2">
        <f t="shared" si="12"/>
        <v>124.02878160931009</v>
      </c>
      <c r="R120" s="2">
        <f t="shared" si="16"/>
        <v>4.3598752167994803E-2</v>
      </c>
      <c r="S120" s="4"/>
      <c r="T120" s="2">
        <f t="shared" si="17"/>
        <v>3.7174962999997661</v>
      </c>
      <c r="U120">
        <v>32269.653471099999</v>
      </c>
      <c r="V120">
        <v>121.23315428571399</v>
      </c>
      <c r="W120">
        <v>111.075742857142</v>
      </c>
      <c r="X120">
        <f t="shared" si="18"/>
        <v>88.04478285714211</v>
      </c>
      <c r="Z120">
        <f t="shared" si="19"/>
        <v>90.789742857142002</v>
      </c>
      <c r="AA120">
        <f t="shared" si="20"/>
        <v>91.575066917865968</v>
      </c>
      <c r="AB120">
        <f t="shared" si="21"/>
        <v>0.78532406072396554</v>
      </c>
    </row>
    <row r="121" spans="1:28" x14ac:dyDescent="0.3">
      <c r="A121">
        <f t="shared" si="13"/>
        <v>31.509199998254189</v>
      </c>
      <c r="B121">
        <f t="shared" si="22"/>
        <v>36.379999999999768</v>
      </c>
      <c r="C121">
        <v>32266.808013099999</v>
      </c>
      <c r="D121">
        <v>159.17052000000001</v>
      </c>
      <c r="E121">
        <v>23.394759999999899</v>
      </c>
      <c r="F121">
        <v>0</v>
      </c>
      <c r="G121">
        <v>0</v>
      </c>
      <c r="H121">
        <v>0.05</v>
      </c>
      <c r="I121">
        <v>0</v>
      </c>
      <c r="K121" s="2">
        <f t="shared" si="23"/>
        <v>4.6733499999390915E-2</v>
      </c>
      <c r="L121" s="2">
        <f t="shared" si="14"/>
        <v>3.7641413999990618</v>
      </c>
      <c r="M121">
        <v>32270.5406453</v>
      </c>
      <c r="N121">
        <v>101.649285714285</v>
      </c>
      <c r="O121">
        <v>148.54358285714201</v>
      </c>
      <c r="P121" s="2">
        <f t="shared" si="15"/>
        <v>125.51262285714211</v>
      </c>
      <c r="Q121" s="2">
        <f t="shared" si="12"/>
        <v>125.99624437223733</v>
      </c>
      <c r="R121" s="2">
        <f t="shared" si="16"/>
        <v>0.48362151509522278</v>
      </c>
      <c r="S121" s="4"/>
      <c r="T121" s="2">
        <f t="shared" si="17"/>
        <v>3.7486387999997532</v>
      </c>
      <c r="U121">
        <v>32269.684613599999</v>
      </c>
      <c r="V121">
        <v>121.04175428571401</v>
      </c>
      <c r="W121">
        <v>113.061302857142</v>
      </c>
      <c r="X121">
        <f t="shared" si="18"/>
        <v>90.030342857142102</v>
      </c>
      <c r="Z121">
        <f t="shared" si="19"/>
        <v>92.775302857141995</v>
      </c>
      <c r="AA121">
        <f t="shared" si="20"/>
        <v>92.86193517692945</v>
      </c>
      <c r="AB121">
        <f t="shared" si="21"/>
        <v>8.6632319787455003E-2</v>
      </c>
    </row>
    <row r="122" spans="1:28" x14ac:dyDescent="0.3">
      <c r="A122">
        <f t="shared" si="13"/>
        <v>30.741500002477551</v>
      </c>
      <c r="B122">
        <f t="shared" si="22"/>
        <v>39.000000000000057</v>
      </c>
      <c r="C122">
        <v>32266.838754600001</v>
      </c>
      <c r="D122">
        <v>159.32795999999999</v>
      </c>
      <c r="E122">
        <v>23.784759999999899</v>
      </c>
      <c r="F122">
        <v>0</v>
      </c>
      <c r="G122">
        <v>0</v>
      </c>
      <c r="H122">
        <v>0.05</v>
      </c>
      <c r="I122">
        <v>0</v>
      </c>
      <c r="K122" s="2">
        <f t="shared" si="23"/>
        <v>3.0646200000774115E-2</v>
      </c>
      <c r="L122" s="2">
        <f t="shared" si="14"/>
        <v>3.7947875999998359</v>
      </c>
      <c r="M122">
        <v>32270.5712915</v>
      </c>
      <c r="N122">
        <v>101.10856571428501</v>
      </c>
      <c r="O122">
        <v>150.091982857142</v>
      </c>
      <c r="P122" s="2">
        <f t="shared" si="15"/>
        <v>127.06102285714209</v>
      </c>
      <c r="Q122" s="2">
        <f t="shared" si="12"/>
        <v>127.28703402788777</v>
      </c>
      <c r="R122" s="2">
        <f t="shared" si="16"/>
        <v>0.22601117074567867</v>
      </c>
      <c r="S122" s="4"/>
      <c r="T122" s="2">
        <f t="shared" si="17"/>
        <v>3.7954951000028814</v>
      </c>
      <c r="U122">
        <v>32269.731469900002</v>
      </c>
      <c r="V122">
        <v>120.429034285714</v>
      </c>
      <c r="W122">
        <v>114.647502857142</v>
      </c>
      <c r="X122">
        <f t="shared" si="18"/>
        <v>91.616542857142093</v>
      </c>
      <c r="Z122">
        <f t="shared" si="19"/>
        <v>94.361502857142</v>
      </c>
      <c r="AA122">
        <f t="shared" si="20"/>
        <v>94.801240499800642</v>
      </c>
      <c r="AB122">
        <f t="shared" si="21"/>
        <v>0.4397376426586419</v>
      </c>
    </row>
    <row r="123" spans="1:28" x14ac:dyDescent="0.3">
      <c r="A123">
        <f t="shared" si="13"/>
        <v>30.746299999009352</v>
      </c>
      <c r="B123">
        <f t="shared" si="22"/>
        <v>42.144000000009996</v>
      </c>
      <c r="C123">
        <v>32266.8695009</v>
      </c>
      <c r="D123">
        <v>159.47064</v>
      </c>
      <c r="E123">
        <v>24.206199999999999</v>
      </c>
      <c r="F123">
        <v>0</v>
      </c>
      <c r="G123">
        <v>0</v>
      </c>
      <c r="H123">
        <v>0.05</v>
      </c>
      <c r="I123">
        <v>0</v>
      </c>
      <c r="K123" s="2">
        <f t="shared" si="23"/>
        <v>3.0844400000205496E-2</v>
      </c>
      <c r="L123" s="2">
        <f t="shared" si="14"/>
        <v>3.8256320000000414</v>
      </c>
      <c r="M123">
        <v>32270.602135900001</v>
      </c>
      <c r="N123">
        <v>100.32328571428501</v>
      </c>
      <c r="O123">
        <v>151.40518285714199</v>
      </c>
      <c r="P123" s="2">
        <f t="shared" si="15"/>
        <v>128.37422285714209</v>
      </c>
      <c r="Q123" s="2">
        <f t="shared" si="12"/>
        <v>128.58662765300033</v>
      </c>
      <c r="R123" s="2">
        <f t="shared" si="16"/>
        <v>0.21240479585824801</v>
      </c>
      <c r="S123" s="4"/>
      <c r="T123" s="2">
        <f t="shared" si="17"/>
        <v>3.8115483000001404</v>
      </c>
      <c r="U123">
        <v>32269.747523099999</v>
      </c>
      <c r="V123">
        <v>119.801554285714</v>
      </c>
      <c r="W123">
        <v>116.217982857142</v>
      </c>
      <c r="X123">
        <f t="shared" si="18"/>
        <v>93.187022857142097</v>
      </c>
      <c r="Z123">
        <f t="shared" si="19"/>
        <v>95.931982857142003</v>
      </c>
      <c r="AA123">
        <f t="shared" si="20"/>
        <v>95.466487488587845</v>
      </c>
      <c r="AB123">
        <f t="shared" si="21"/>
        <v>0.46549536855415852</v>
      </c>
    </row>
    <row r="124" spans="1:28" x14ac:dyDescent="0.3">
      <c r="A124">
        <f t="shared" si="13"/>
        <v>45.994899999641348</v>
      </c>
      <c r="B124">
        <f t="shared" si="22"/>
        <v>82.311999999999941</v>
      </c>
      <c r="C124">
        <v>32266.9154958</v>
      </c>
      <c r="D124">
        <v>160.01039999999901</v>
      </c>
      <c r="E124">
        <v>25.029319999999998</v>
      </c>
      <c r="F124">
        <v>0</v>
      </c>
      <c r="G124">
        <v>0</v>
      </c>
      <c r="H124">
        <v>0.05</v>
      </c>
      <c r="I124">
        <v>0</v>
      </c>
      <c r="K124" s="2">
        <f t="shared" si="23"/>
        <v>3.0654199999844423E-2</v>
      </c>
      <c r="L124" s="2">
        <f t="shared" si="14"/>
        <v>3.8562861999998859</v>
      </c>
      <c r="M124">
        <v>32270.6327901</v>
      </c>
      <c r="N124">
        <v>99.886605714285693</v>
      </c>
      <c r="O124">
        <v>152.994302857142</v>
      </c>
      <c r="P124" s="2">
        <f t="shared" si="15"/>
        <v>129.96334285714209</v>
      </c>
      <c r="Q124" s="2">
        <f t="shared" si="12"/>
        <v>129.87864373388564</v>
      </c>
      <c r="R124" s="2">
        <f t="shared" si="16"/>
        <v>8.4699123256456232E-2</v>
      </c>
      <c r="S124" s="4"/>
      <c r="T124" s="2">
        <f t="shared" si="17"/>
        <v>3.8423373000005085</v>
      </c>
      <c r="U124">
        <v>32269.778312099999</v>
      </c>
      <c r="V124">
        <v>119.266474285714</v>
      </c>
      <c r="W124">
        <v>117.86998285714201</v>
      </c>
      <c r="X124">
        <f t="shared" si="18"/>
        <v>94.839022857142112</v>
      </c>
      <c r="Z124">
        <f t="shared" si="19"/>
        <v>97.583982857142004</v>
      </c>
      <c r="AA124">
        <f t="shared" si="20"/>
        <v>96.743536097541238</v>
      </c>
      <c r="AB124">
        <f t="shared" si="21"/>
        <v>0.84044675960076631</v>
      </c>
    </row>
    <row r="125" spans="1:28" x14ac:dyDescent="0.3">
      <c r="A125">
        <f t="shared" si="13"/>
        <v>30.79749999960768</v>
      </c>
      <c r="B125">
        <f t="shared" si="22"/>
        <v>10.068000000000055</v>
      </c>
      <c r="C125">
        <v>32266.9462933</v>
      </c>
      <c r="D125">
        <v>159.69239999999999</v>
      </c>
      <c r="E125">
        <v>25.13</v>
      </c>
      <c r="F125">
        <v>0</v>
      </c>
      <c r="G125">
        <v>0</v>
      </c>
      <c r="H125">
        <v>0.05</v>
      </c>
      <c r="I125">
        <v>0</v>
      </c>
      <c r="K125" s="2">
        <f t="shared" si="23"/>
        <v>3.0563600001187297E-2</v>
      </c>
      <c r="L125" s="2">
        <f t="shared" si="14"/>
        <v>3.8868498000010732</v>
      </c>
      <c r="M125">
        <v>32270.663353700002</v>
      </c>
      <c r="N125">
        <v>99.449925714285698</v>
      </c>
      <c r="O125">
        <v>154.578182857142</v>
      </c>
      <c r="P125" s="2">
        <f t="shared" si="15"/>
        <v>131.54722285714209</v>
      </c>
      <c r="Q125" s="2">
        <f t="shared" si="12"/>
        <v>131.16725810390992</v>
      </c>
      <c r="R125" s="2">
        <f t="shared" si="16"/>
        <v>0.37996475323217282</v>
      </c>
      <c r="S125" s="4"/>
      <c r="T125" s="2">
        <f t="shared" si="17"/>
        <v>3.8732870000021649</v>
      </c>
      <c r="U125">
        <v>32269.809261800001</v>
      </c>
      <c r="V125">
        <v>118.624234285714</v>
      </c>
      <c r="W125">
        <v>119.43522285714199</v>
      </c>
      <c r="X125">
        <f t="shared" si="18"/>
        <v>96.404262857142101</v>
      </c>
      <c r="Z125">
        <f t="shared" si="19"/>
        <v>99.149222857141993</v>
      </c>
      <c r="AA125">
        <f t="shared" si="20"/>
        <v>98.028729017953822</v>
      </c>
      <c r="AB125">
        <f t="shared" si="21"/>
        <v>1.1204938391881711</v>
      </c>
    </row>
    <row r="126" spans="1:28" x14ac:dyDescent="0.3">
      <c r="A126">
        <f t="shared" si="13"/>
        <v>31.001399998785928</v>
      </c>
      <c r="B126">
        <f t="shared" si="22"/>
        <v>13.736000000000104</v>
      </c>
      <c r="C126">
        <v>32266.977294699998</v>
      </c>
      <c r="D126">
        <v>159.34979999999999</v>
      </c>
      <c r="E126">
        <v>25.26736</v>
      </c>
      <c r="F126">
        <v>0</v>
      </c>
      <c r="G126">
        <v>0</v>
      </c>
      <c r="H126">
        <v>0.05</v>
      </c>
      <c r="I126">
        <v>0</v>
      </c>
      <c r="K126" s="2">
        <f t="shared" si="23"/>
        <v>3.1066899999132147E-2</v>
      </c>
      <c r="L126" s="2">
        <f t="shared" si="14"/>
        <v>3.9179167000002053</v>
      </c>
      <c r="M126">
        <v>32270.694420600001</v>
      </c>
      <c r="N126">
        <v>98.896245714285698</v>
      </c>
      <c r="O126">
        <v>156.07006285714201</v>
      </c>
      <c r="P126" s="2">
        <f t="shared" si="15"/>
        <v>133.0391028571421</v>
      </c>
      <c r="Q126" s="2">
        <f t="shared" si="12"/>
        <v>132.47750317160629</v>
      </c>
      <c r="R126" s="2">
        <f t="shared" si="16"/>
        <v>0.56159968553581052</v>
      </c>
      <c r="S126" s="4"/>
      <c r="T126" s="2">
        <f t="shared" si="17"/>
        <v>3.9044097000005422</v>
      </c>
      <c r="U126">
        <v>32269.840384499999</v>
      </c>
      <c r="V126">
        <v>117.98199428571399</v>
      </c>
      <c r="W126">
        <v>120.995222857142</v>
      </c>
      <c r="X126">
        <f t="shared" si="18"/>
        <v>97.964262857142103</v>
      </c>
      <c r="Z126">
        <f t="shared" si="19"/>
        <v>100.709222857142</v>
      </c>
      <c r="AA126">
        <f t="shared" si="20"/>
        <v>99.322551848502513</v>
      </c>
      <c r="AB126">
        <f t="shared" si="21"/>
        <v>1.3866710086394818</v>
      </c>
    </row>
    <row r="127" spans="1:28" x14ac:dyDescent="0.3">
      <c r="A127">
        <f t="shared" si="13"/>
        <v>31.831900003453484</v>
      </c>
      <c r="B127">
        <f t="shared" si="22"/>
        <v>16.880000000000095</v>
      </c>
      <c r="C127">
        <v>32267.009126600002</v>
      </c>
      <c r="D127">
        <v>158.98259999999999</v>
      </c>
      <c r="E127">
        <v>25.436160000000001</v>
      </c>
      <c r="F127">
        <v>0</v>
      </c>
      <c r="G127">
        <v>0</v>
      </c>
      <c r="H127">
        <v>0.05</v>
      </c>
      <c r="I127">
        <v>0</v>
      </c>
      <c r="K127" s="2">
        <f t="shared" si="23"/>
        <v>3.1608299999788869E-2</v>
      </c>
      <c r="L127" s="2">
        <f t="shared" si="14"/>
        <v>3.9495249999999942</v>
      </c>
      <c r="M127">
        <v>32270.726028900001</v>
      </c>
      <c r="N127">
        <v>98.287725714285699</v>
      </c>
      <c r="O127">
        <v>157.47930285714199</v>
      </c>
      <c r="P127" s="2">
        <f t="shared" si="15"/>
        <v>134.44834285714208</v>
      </c>
      <c r="Q127" s="2">
        <f t="shared" si="12"/>
        <v>133.81099066840309</v>
      </c>
      <c r="R127" s="2">
        <f t="shared" si="16"/>
        <v>0.63735218873898702</v>
      </c>
      <c r="S127" s="4"/>
      <c r="T127" s="2">
        <f t="shared" si="17"/>
        <v>3.9355666000010388</v>
      </c>
      <c r="U127">
        <v>32269.8715414</v>
      </c>
      <c r="V127">
        <v>117.29475428571401</v>
      </c>
      <c r="W127">
        <v>122.472582857142</v>
      </c>
      <c r="X127">
        <f t="shared" si="18"/>
        <v>99.441622857142107</v>
      </c>
      <c r="Z127">
        <f t="shared" si="19"/>
        <v>102.186582857142</v>
      </c>
      <c r="AA127">
        <f t="shared" si="20"/>
        <v>100.61920097296542</v>
      </c>
      <c r="AB127">
        <f t="shared" si="21"/>
        <v>1.5673818841765836</v>
      </c>
    </row>
    <row r="128" spans="1:28" x14ac:dyDescent="0.3">
      <c r="A128">
        <f t="shared" si="13"/>
        <v>46.005699998204364</v>
      </c>
      <c r="B128">
        <f t="shared" si="22"/>
        <v>18.975999999999971</v>
      </c>
      <c r="C128">
        <v>32267.0551323</v>
      </c>
      <c r="D128">
        <v>158.5908</v>
      </c>
      <c r="E128">
        <v>25.625920000000001</v>
      </c>
      <c r="F128">
        <v>0</v>
      </c>
      <c r="G128">
        <v>0</v>
      </c>
      <c r="H128">
        <v>0.05</v>
      </c>
      <c r="I128">
        <v>0</v>
      </c>
      <c r="K128" s="2">
        <f t="shared" si="23"/>
        <v>3.1988300001103198E-2</v>
      </c>
      <c r="L128" s="2">
        <f t="shared" si="14"/>
        <v>3.9815133000010974</v>
      </c>
      <c r="M128">
        <v>32270.758017200002</v>
      </c>
      <c r="N128">
        <v>97.674285714285702</v>
      </c>
      <c r="O128">
        <v>158.86234285714201</v>
      </c>
      <c r="P128" s="2">
        <f t="shared" si="15"/>
        <v>135.8313828571421</v>
      </c>
      <c r="Q128" s="2">
        <f t="shared" si="12"/>
        <v>135.16091339645365</v>
      </c>
      <c r="R128" s="2">
        <f t="shared" si="16"/>
        <v>0.67046946068845159</v>
      </c>
      <c r="S128" s="4"/>
      <c r="T128" s="2">
        <f t="shared" si="17"/>
        <v>3.9659675000002608</v>
      </c>
      <c r="U128">
        <v>32269.901942299999</v>
      </c>
      <c r="V128">
        <v>116.667274285714</v>
      </c>
      <c r="W128">
        <v>124.001142857142</v>
      </c>
      <c r="X128">
        <f t="shared" si="18"/>
        <v>100.97018285714211</v>
      </c>
      <c r="Z128">
        <f t="shared" si="19"/>
        <v>103.715142857142</v>
      </c>
      <c r="AA128">
        <f t="shared" si="20"/>
        <v>101.88569796655335</v>
      </c>
      <c r="AB128">
        <f t="shared" si="21"/>
        <v>1.8294448905886469</v>
      </c>
    </row>
    <row r="129" spans="1:28" x14ac:dyDescent="0.3">
      <c r="A129">
        <f t="shared" si="13"/>
        <v>31.265599998732796</v>
      </c>
      <c r="B129">
        <f t="shared" si="22"/>
        <v>20.024000000000086</v>
      </c>
      <c r="C129">
        <v>32267.086397899999</v>
      </c>
      <c r="D129">
        <v>158.17439999999999</v>
      </c>
      <c r="E129">
        <v>25.826160000000002</v>
      </c>
      <c r="F129">
        <v>0</v>
      </c>
      <c r="G129">
        <v>0</v>
      </c>
      <c r="H129">
        <v>0.05</v>
      </c>
      <c r="I129">
        <v>0</v>
      </c>
      <c r="K129" s="2">
        <f t="shared" si="23"/>
        <v>4.6786399998381967E-2</v>
      </c>
      <c r="L129" s="2">
        <f t="shared" si="14"/>
        <v>4.0282996999994793</v>
      </c>
      <c r="M129">
        <v>32270.8048036</v>
      </c>
      <c r="N129">
        <v>97.051005714285694</v>
      </c>
      <c r="O129">
        <v>160.213942857142</v>
      </c>
      <c r="P129" s="2">
        <f t="shared" si="15"/>
        <v>137.18298285714209</v>
      </c>
      <c r="Q129" s="2">
        <f t="shared" si="12"/>
        <v>137.13602266906662</v>
      </c>
      <c r="R129" s="2">
        <f t="shared" si="16"/>
        <v>4.6960188075473752E-2</v>
      </c>
      <c r="S129" s="4"/>
      <c r="T129" s="2">
        <f t="shared" si="17"/>
        <v>4.0130577000018093</v>
      </c>
      <c r="U129">
        <v>32269.949032500001</v>
      </c>
      <c r="V129">
        <v>115.874108571428</v>
      </c>
      <c r="W129">
        <v>125.385445714285</v>
      </c>
      <c r="X129">
        <f t="shared" si="18"/>
        <v>102.35448571428509</v>
      </c>
      <c r="Z129">
        <f t="shared" si="19"/>
        <v>105.099445714285</v>
      </c>
      <c r="AA129">
        <f t="shared" si="20"/>
        <v>103.84992553663902</v>
      </c>
      <c r="AB129">
        <f t="shared" si="21"/>
        <v>1.2495201776459766</v>
      </c>
    </row>
    <row r="130" spans="1:28" x14ac:dyDescent="0.3">
      <c r="A130">
        <f t="shared" si="13"/>
        <v>31.558800001221243</v>
      </c>
      <c r="B130">
        <f t="shared" si="22"/>
        <v>55.879999999999797</v>
      </c>
      <c r="C130">
        <v>32267.1179567</v>
      </c>
      <c r="D130">
        <v>158.10731999999999</v>
      </c>
      <c r="E130">
        <v>26.38496</v>
      </c>
      <c r="F130">
        <v>0</v>
      </c>
      <c r="G130">
        <v>0</v>
      </c>
      <c r="H130">
        <v>0.05</v>
      </c>
      <c r="I130">
        <v>0</v>
      </c>
      <c r="K130" s="2">
        <f t="shared" si="23"/>
        <v>1.5751800001453375E-2</v>
      </c>
      <c r="L130" s="2">
        <f t="shared" si="14"/>
        <v>4.0440515000009327</v>
      </c>
      <c r="M130">
        <v>32270.820555400001</v>
      </c>
      <c r="N130">
        <v>96.417885714285703</v>
      </c>
      <c r="O130">
        <v>161.54458285714199</v>
      </c>
      <c r="P130" s="2">
        <f t="shared" si="15"/>
        <v>138.51362285714208</v>
      </c>
      <c r="Q130" s="2">
        <f t="shared" si="12"/>
        <v>137.80117181225543</v>
      </c>
      <c r="R130" s="2">
        <f t="shared" si="16"/>
        <v>0.71245104488664879</v>
      </c>
      <c r="S130" s="4"/>
      <c r="T130" s="2">
        <f t="shared" si="17"/>
        <v>4.0439205000002403</v>
      </c>
      <c r="U130">
        <v>32269.979895299999</v>
      </c>
      <c r="V130">
        <v>114.62019428571401</v>
      </c>
      <c r="W130">
        <v>126.351622857142</v>
      </c>
      <c r="X130">
        <f t="shared" si="18"/>
        <v>103.32066285714211</v>
      </c>
      <c r="Z130">
        <f t="shared" si="19"/>
        <v>106.065622857142</v>
      </c>
      <c r="AA130">
        <f t="shared" si="20"/>
        <v>105.1388332376042</v>
      </c>
      <c r="AB130">
        <f t="shared" si="21"/>
        <v>0.92678961953780004</v>
      </c>
    </row>
    <row r="131" spans="1:28" x14ac:dyDescent="0.3">
      <c r="A131">
        <f t="shared" si="13"/>
        <v>15.560899999400135</v>
      </c>
      <c r="B131">
        <f t="shared" si="22"/>
        <v>56.403999999989907</v>
      </c>
      <c r="C131">
        <v>32267.133517599999</v>
      </c>
      <c r="D131">
        <v>158.01071999999999</v>
      </c>
      <c r="E131">
        <v>26.948999999999899</v>
      </c>
      <c r="F131">
        <v>0</v>
      </c>
      <c r="G131">
        <v>0</v>
      </c>
      <c r="H131">
        <v>0.05</v>
      </c>
      <c r="I131">
        <v>0</v>
      </c>
      <c r="K131" s="2">
        <f t="shared" si="23"/>
        <v>3.0940699998609489E-2</v>
      </c>
      <c r="L131" s="2">
        <f t="shared" si="14"/>
        <v>4.0749921999995422</v>
      </c>
      <c r="M131">
        <v>32270.8514961</v>
      </c>
      <c r="N131">
        <v>95.496565714285694</v>
      </c>
      <c r="O131">
        <v>162.65290285714201</v>
      </c>
      <c r="P131" s="2">
        <f t="shared" si="15"/>
        <v>139.6219428571421</v>
      </c>
      <c r="Q131" s="2">
        <f t="shared" si="12"/>
        <v>139.10795415836182</v>
      </c>
      <c r="R131" s="2">
        <f t="shared" si="16"/>
        <v>0.51398869878028108</v>
      </c>
      <c r="S131" s="4"/>
      <c r="T131" s="2">
        <f t="shared" si="17"/>
        <v>4.0752668000022823</v>
      </c>
      <c r="U131">
        <v>32270.011241600001</v>
      </c>
      <c r="V131">
        <v>113.37119999999901</v>
      </c>
      <c r="W131">
        <v>127.30208</v>
      </c>
      <c r="X131">
        <f t="shared" si="18"/>
        <v>104.27112000000011</v>
      </c>
      <c r="Z131">
        <f t="shared" si="19"/>
        <v>107.01608</v>
      </c>
      <c r="AA131">
        <f t="shared" si="20"/>
        <v>106.44914701362444</v>
      </c>
      <c r="AB131">
        <f t="shared" si="21"/>
        <v>0.56693298637556211</v>
      </c>
    </row>
    <row r="132" spans="1:28" x14ac:dyDescent="0.3">
      <c r="A132">
        <f t="shared" si="13"/>
        <v>30.658899999252753</v>
      </c>
      <c r="B132">
        <f t="shared" si="22"/>
        <v>57.452000000010273</v>
      </c>
      <c r="C132">
        <v>32267.164176499999</v>
      </c>
      <c r="D132">
        <v>157.88460000000001</v>
      </c>
      <c r="E132">
        <v>27.523520000000001</v>
      </c>
      <c r="F132">
        <v>0</v>
      </c>
      <c r="G132">
        <v>0</v>
      </c>
      <c r="H132">
        <v>0.05</v>
      </c>
      <c r="I132">
        <v>0</v>
      </c>
      <c r="K132" s="2">
        <f t="shared" si="23"/>
        <v>3.1710399998701178E-2</v>
      </c>
      <c r="L132" s="2">
        <f t="shared" si="14"/>
        <v>4.1067025999982434</v>
      </c>
      <c r="M132">
        <v>32270.883206499999</v>
      </c>
      <c r="N132">
        <v>94.3885199999999</v>
      </c>
      <c r="O132">
        <v>163.55096</v>
      </c>
      <c r="P132" s="2">
        <f t="shared" si="15"/>
        <v>140.5200000000001</v>
      </c>
      <c r="Q132" s="2">
        <f t="shared" si="12"/>
        <v>140.44758244358519</v>
      </c>
      <c r="R132" s="2">
        <f t="shared" si="16"/>
        <v>7.2417556414904993E-2</v>
      </c>
      <c r="S132" s="4"/>
      <c r="T132" s="2">
        <f t="shared" si="17"/>
        <v>4.1060017000017979</v>
      </c>
      <c r="U132">
        <v>32270.041976500001</v>
      </c>
      <c r="V132">
        <v>112.2398</v>
      </c>
      <c r="W132">
        <v>128.29391999999899</v>
      </c>
      <c r="X132">
        <f t="shared" si="18"/>
        <v>105.26295999999908</v>
      </c>
      <c r="Z132">
        <f t="shared" si="19"/>
        <v>108.00791999999899</v>
      </c>
      <c r="AA132">
        <f t="shared" si="20"/>
        <v>107.73505222544826</v>
      </c>
      <c r="AB132">
        <f t="shared" si="21"/>
        <v>0.27286777455073263</v>
      </c>
    </row>
    <row r="133" spans="1:28" x14ac:dyDescent="0.3">
      <c r="A133">
        <f t="shared" si="13"/>
        <v>45.981100000062725</v>
      </c>
      <c r="B133">
        <f t="shared" si="22"/>
        <v>58.49999999999973</v>
      </c>
      <c r="C133">
        <v>32267.210157599999</v>
      </c>
      <c r="D133">
        <v>157.72896</v>
      </c>
      <c r="E133">
        <v>28.108519999999999</v>
      </c>
      <c r="F133">
        <v>0</v>
      </c>
      <c r="G133">
        <v>0</v>
      </c>
      <c r="H133">
        <v>0.05</v>
      </c>
      <c r="I133">
        <v>0</v>
      </c>
      <c r="K133" s="2">
        <f t="shared" si="23"/>
        <v>3.1538600000203587E-2</v>
      </c>
      <c r="L133" s="2">
        <f t="shared" si="14"/>
        <v>4.138241199998447</v>
      </c>
      <c r="M133">
        <v>32270.914745099999</v>
      </c>
      <c r="N133">
        <v>92.988600000000005</v>
      </c>
      <c r="O133">
        <v>164.16852</v>
      </c>
      <c r="P133" s="2">
        <f t="shared" si="15"/>
        <v>141.13756000000009</v>
      </c>
      <c r="Q133" s="2">
        <f t="shared" si="12"/>
        <v>141.78027898977305</v>
      </c>
      <c r="R133" s="2">
        <f t="shared" si="16"/>
        <v>0.64271898977295905</v>
      </c>
      <c r="S133" s="4"/>
      <c r="T133" s="2">
        <f t="shared" si="17"/>
        <v>4.1375633999996353</v>
      </c>
      <c r="U133">
        <v>32270.073538199998</v>
      </c>
      <c r="V133">
        <v>111.29512571428501</v>
      </c>
      <c r="W133">
        <v>129.454102857142</v>
      </c>
      <c r="X133">
        <f t="shared" si="18"/>
        <v>106.4231428571421</v>
      </c>
      <c r="Z133">
        <f t="shared" si="19"/>
        <v>109.168102857142</v>
      </c>
      <c r="AA133">
        <f t="shared" si="20"/>
        <v>109.05669406327981</v>
      </c>
      <c r="AB133">
        <f t="shared" si="21"/>
        <v>0.11140879386219638</v>
      </c>
    </row>
    <row r="134" spans="1:28" x14ac:dyDescent="0.3">
      <c r="A134">
        <f t="shared" si="13"/>
        <v>29.893700000684476</v>
      </c>
      <c r="B134">
        <f t="shared" si="22"/>
        <v>59.024000000000143</v>
      </c>
      <c r="C134">
        <v>32267.240051299999</v>
      </c>
      <c r="D134">
        <v>157.54872</v>
      </c>
      <c r="E134">
        <v>28.69876</v>
      </c>
      <c r="F134">
        <v>0</v>
      </c>
      <c r="G134">
        <v>0</v>
      </c>
      <c r="H134">
        <v>0.05</v>
      </c>
      <c r="I134">
        <v>0</v>
      </c>
      <c r="K134" s="2">
        <f t="shared" si="23"/>
        <v>3.0811300002824282E-2</v>
      </c>
      <c r="L134" s="2">
        <f t="shared" si="14"/>
        <v>4.1690525000012713</v>
      </c>
      <c r="M134">
        <v>32270.945556400002</v>
      </c>
      <c r="N134">
        <v>91.504320000000007</v>
      </c>
      <c r="O134">
        <v>164.70867999999999</v>
      </c>
      <c r="P134" s="2">
        <f t="shared" si="15"/>
        <v>141.67772000000008</v>
      </c>
      <c r="Q134" s="2">
        <f t="shared" ref="Q134:Q159" si="24">$Q$1*(L134-$Q$2+($Q$2*(EXP(-1*L134/$Q$2))))</f>
        <v>143.08254478977966</v>
      </c>
      <c r="R134" s="2">
        <f t="shared" si="16"/>
        <v>1.4048247897795818</v>
      </c>
      <c r="S134" s="4"/>
      <c r="T134" s="2">
        <f t="shared" si="17"/>
        <v>4.1690254000022833</v>
      </c>
      <c r="U134">
        <v>32270.105000200001</v>
      </c>
      <c r="V134">
        <v>110.64724571428501</v>
      </c>
      <c r="W134">
        <v>130.86334285714199</v>
      </c>
      <c r="X134">
        <f t="shared" si="18"/>
        <v>107.83238285714208</v>
      </c>
      <c r="Z134">
        <f t="shared" si="19"/>
        <v>110.57734285714199</v>
      </c>
      <c r="AA134">
        <f t="shared" si="20"/>
        <v>110.37527685387778</v>
      </c>
      <c r="AB134">
        <f t="shared" si="21"/>
        <v>0.20206600326420698</v>
      </c>
    </row>
    <row r="135" spans="1:28" x14ac:dyDescent="0.3">
      <c r="A135">
        <f t="shared" ref="A135:A198" si="25">(C135-C134)*1000</f>
        <v>31.682100001489744</v>
      </c>
      <c r="B135">
        <f t="shared" si="22"/>
        <v>60.071999999999903</v>
      </c>
      <c r="C135">
        <v>32267.271733400001</v>
      </c>
      <c r="D135">
        <v>157.34879999999899</v>
      </c>
      <c r="E135">
        <v>29.299479999999999</v>
      </c>
      <c r="F135">
        <v>0</v>
      </c>
      <c r="G135">
        <v>0</v>
      </c>
      <c r="H135">
        <v>0.05</v>
      </c>
      <c r="I135">
        <v>0</v>
      </c>
      <c r="K135" s="2">
        <f t="shared" si="23"/>
        <v>3.1150699996942421E-2</v>
      </c>
      <c r="L135" s="2">
        <f t="shared" ref="L135:L159" si="26">M135-$M$6</f>
        <v>4.2002031999982137</v>
      </c>
      <c r="M135">
        <v>32270.976707099999</v>
      </c>
      <c r="N135">
        <v>90.384634285714299</v>
      </c>
      <c r="O135">
        <v>165.574177142857</v>
      </c>
      <c r="P135" s="2">
        <f t="shared" ref="P135:P159" si="27">O135-$O$3</f>
        <v>142.54321714285709</v>
      </c>
      <c r="Q135" s="2">
        <f t="shared" si="24"/>
        <v>144.39944764194541</v>
      </c>
      <c r="R135" s="2">
        <f t="shared" ref="R135:R159" si="28">ABS(Q135-P135)</f>
        <v>1.8562304990883263</v>
      </c>
      <c r="S135" s="4"/>
      <c r="T135" s="2">
        <f t="shared" ref="T135:T185" si="29">U135-$U$6</f>
        <v>4.2153066999999282</v>
      </c>
      <c r="U135">
        <v>32270.151281499999</v>
      </c>
      <c r="V135">
        <v>110.17120571428499</v>
      </c>
      <c r="W135">
        <v>132.41578285714201</v>
      </c>
      <c r="X135">
        <f t="shared" ref="X135:X185" si="30">W135-$O$3</f>
        <v>109.3848228571421</v>
      </c>
      <c r="Z135">
        <f t="shared" ref="Z135:Z185" si="31">W135-MIN($W$6:$W$215)</f>
        <v>112.129782857142</v>
      </c>
      <c r="AA135">
        <f t="shared" ref="AA135:AA185" si="32">IF(T135&lt;$AB$3,0,$AB$1*((T135-$AB$3)-$AB$2+($AB$2*(EXP(-1*(T135-$AB$3)/$AB$2)))))</f>
        <v>112.3168882386651</v>
      </c>
      <c r="AB135">
        <f t="shared" ref="AB135:AB185" si="33">ABS(AA135-Z135)</f>
        <v>0.18710538152309653</v>
      </c>
    </row>
    <row r="136" spans="1:28" x14ac:dyDescent="0.3">
      <c r="A136">
        <f t="shared" si="25"/>
        <v>30.73719999883906</v>
      </c>
      <c r="B136">
        <f t="shared" ref="B136:B199" si="34">(E136-E135)*100</f>
        <v>61.644000000000077</v>
      </c>
      <c r="C136">
        <v>32267.3024706</v>
      </c>
      <c r="D136">
        <v>157.1292</v>
      </c>
      <c r="E136">
        <v>29.91592</v>
      </c>
      <c r="F136">
        <v>0</v>
      </c>
      <c r="G136">
        <v>0</v>
      </c>
      <c r="H136">
        <v>0.05</v>
      </c>
      <c r="I136">
        <v>0</v>
      </c>
      <c r="K136" s="2">
        <f t="shared" ref="K136:K159" si="35">M136-M135</f>
        <v>4.7227099999872735E-2</v>
      </c>
      <c r="L136" s="2">
        <f t="shared" si="26"/>
        <v>4.2474302999980864</v>
      </c>
      <c r="M136">
        <v>32271.023934199999</v>
      </c>
      <c r="N136">
        <v>89.5163542857143</v>
      </c>
      <c r="O136">
        <v>166.643497142857</v>
      </c>
      <c r="P136" s="2">
        <f t="shared" si="27"/>
        <v>143.61253714285709</v>
      </c>
      <c r="Q136" s="2">
        <f t="shared" si="24"/>
        <v>146.3965193289585</v>
      </c>
      <c r="R136" s="2">
        <f t="shared" si="28"/>
        <v>2.7839821861014116</v>
      </c>
      <c r="S136" s="4"/>
      <c r="T136" s="2">
        <f t="shared" si="29"/>
        <v>4.2463282999997318</v>
      </c>
      <c r="U136">
        <v>32270.182303099999</v>
      </c>
      <c r="V136">
        <v>109.612605714285</v>
      </c>
      <c r="W136">
        <v>133.870982857142</v>
      </c>
      <c r="X136">
        <f t="shared" si="30"/>
        <v>110.84002285714209</v>
      </c>
      <c r="Z136">
        <f t="shared" si="31"/>
        <v>113.58498285714199</v>
      </c>
      <c r="AA136">
        <f t="shared" si="32"/>
        <v>113.61956639327015</v>
      </c>
      <c r="AB136">
        <f t="shared" si="33"/>
        <v>3.4583536128153014E-2</v>
      </c>
    </row>
    <row r="137" spans="1:28" x14ac:dyDescent="0.3">
      <c r="A137">
        <f t="shared" si="25"/>
        <v>30.985699999291683</v>
      </c>
      <c r="B137">
        <f t="shared" si="34"/>
        <v>63.215999999989947</v>
      </c>
      <c r="C137">
        <v>32267.333456299999</v>
      </c>
      <c r="D137">
        <v>156.88499999999999</v>
      </c>
      <c r="E137">
        <v>30.548079999999899</v>
      </c>
      <c r="F137">
        <v>0</v>
      </c>
      <c r="G137">
        <v>0</v>
      </c>
      <c r="H137">
        <v>0.05</v>
      </c>
      <c r="I137">
        <v>0</v>
      </c>
      <c r="K137" s="2">
        <f t="shared" si="35"/>
        <v>3.0795500002568588E-2</v>
      </c>
      <c r="L137" s="2">
        <f t="shared" si="26"/>
        <v>4.278225800000655</v>
      </c>
      <c r="M137">
        <v>32271.054729700001</v>
      </c>
      <c r="N137">
        <v>89.157468571428495</v>
      </c>
      <c r="O137">
        <v>168.14832000000001</v>
      </c>
      <c r="P137" s="2">
        <f t="shared" si="27"/>
        <v>145.1173600000001</v>
      </c>
      <c r="Q137" s="2">
        <f t="shared" si="24"/>
        <v>147.69908738664969</v>
      </c>
      <c r="R137" s="2">
        <f t="shared" si="28"/>
        <v>2.5817273866495896</v>
      </c>
      <c r="S137" s="4"/>
      <c r="T137" s="2">
        <f t="shared" si="29"/>
        <v>4.2770896000001812</v>
      </c>
      <c r="U137">
        <v>32270.213064399999</v>
      </c>
      <c r="V137">
        <v>109.47040571428499</v>
      </c>
      <c r="W137">
        <v>135.70458285714199</v>
      </c>
      <c r="X137">
        <f t="shared" si="30"/>
        <v>112.67362285714208</v>
      </c>
      <c r="Z137">
        <f t="shared" si="31"/>
        <v>115.41858285714198</v>
      </c>
      <c r="AA137">
        <f t="shared" si="32"/>
        <v>114.91226495634047</v>
      </c>
      <c r="AB137">
        <f t="shared" si="33"/>
        <v>0.50631790080151973</v>
      </c>
    </row>
    <row r="138" spans="1:28" x14ac:dyDescent="0.3">
      <c r="A138">
        <f t="shared" si="25"/>
        <v>32.094700000016019</v>
      </c>
      <c r="B138">
        <f t="shared" si="34"/>
        <v>63.7400000000099</v>
      </c>
      <c r="C138">
        <v>32267.365550999999</v>
      </c>
      <c r="D138">
        <v>156.61127999999999</v>
      </c>
      <c r="E138">
        <v>31.185479999999998</v>
      </c>
      <c r="F138">
        <v>0</v>
      </c>
      <c r="G138">
        <v>0</v>
      </c>
      <c r="H138">
        <v>0.05</v>
      </c>
      <c r="I138">
        <v>0</v>
      </c>
      <c r="K138" s="2">
        <f t="shared" si="35"/>
        <v>3.0435799999395385E-2</v>
      </c>
      <c r="L138" s="2">
        <f t="shared" si="26"/>
        <v>4.3086616000000504</v>
      </c>
      <c r="M138">
        <v>32271.085165500001</v>
      </c>
      <c r="N138">
        <v>88.964268571428505</v>
      </c>
      <c r="O138">
        <v>169.76596000000001</v>
      </c>
      <c r="P138" s="2">
        <f t="shared" si="27"/>
        <v>146.7350000000001</v>
      </c>
      <c r="Q138" s="2">
        <f t="shared" si="24"/>
        <v>148.9866874891527</v>
      </c>
      <c r="R138" s="2">
        <f t="shared" si="28"/>
        <v>2.2516874891526015</v>
      </c>
      <c r="S138" s="4"/>
      <c r="T138" s="2">
        <f t="shared" si="29"/>
        <v>4.3083962000018801</v>
      </c>
      <c r="U138">
        <v>32270.244371000001</v>
      </c>
      <c r="V138">
        <v>108.897045714285</v>
      </c>
      <c r="W138">
        <v>137.15454285714199</v>
      </c>
      <c r="X138">
        <f t="shared" si="30"/>
        <v>114.12358285714208</v>
      </c>
      <c r="Z138">
        <f t="shared" si="31"/>
        <v>116.86854285714199</v>
      </c>
      <c r="AA138">
        <f t="shared" si="32"/>
        <v>116.22881932529609</v>
      </c>
      <c r="AB138">
        <f t="shared" si="33"/>
        <v>0.63972353184590247</v>
      </c>
    </row>
    <row r="139" spans="1:28" x14ac:dyDescent="0.3">
      <c r="A139">
        <f t="shared" si="25"/>
        <v>30.690400002640672</v>
      </c>
      <c r="B139">
        <f t="shared" si="34"/>
        <v>64.788000000000068</v>
      </c>
      <c r="C139">
        <v>32267.396241400002</v>
      </c>
      <c r="D139">
        <v>156.29328000000001</v>
      </c>
      <c r="E139">
        <v>31.833359999999999</v>
      </c>
      <c r="F139">
        <v>0</v>
      </c>
      <c r="G139">
        <v>0</v>
      </c>
      <c r="H139">
        <v>0.05</v>
      </c>
      <c r="I139">
        <v>0</v>
      </c>
      <c r="K139" s="2">
        <f t="shared" si="35"/>
        <v>3.2078899999760324E-2</v>
      </c>
      <c r="L139" s="2">
        <f t="shared" si="26"/>
        <v>4.3407404999998107</v>
      </c>
      <c r="M139">
        <v>32271.1172444</v>
      </c>
      <c r="N139">
        <v>88.771068571428501</v>
      </c>
      <c r="O139">
        <v>171.36788000000001</v>
      </c>
      <c r="P139" s="2">
        <f t="shared" si="27"/>
        <v>148.33692000000011</v>
      </c>
      <c r="Q139" s="2">
        <f t="shared" si="24"/>
        <v>150.34405480962835</v>
      </c>
      <c r="R139" s="2">
        <f t="shared" si="28"/>
        <v>2.0071348096282406</v>
      </c>
      <c r="S139" s="4"/>
      <c r="T139" s="2">
        <f t="shared" si="29"/>
        <v>4.3398568000011437</v>
      </c>
      <c r="U139">
        <v>32270.2758316</v>
      </c>
      <c r="V139">
        <v>108.31876571428501</v>
      </c>
      <c r="W139">
        <v>138.60450285714199</v>
      </c>
      <c r="X139">
        <f t="shared" si="30"/>
        <v>115.57354285714209</v>
      </c>
      <c r="Z139">
        <f t="shared" si="31"/>
        <v>118.31850285714199</v>
      </c>
      <c r="AA139">
        <f t="shared" si="32"/>
        <v>117.55277395785765</v>
      </c>
      <c r="AB139">
        <f t="shared" si="33"/>
        <v>0.76572889928434051</v>
      </c>
    </row>
    <row r="140" spans="1:28" x14ac:dyDescent="0.3">
      <c r="A140">
        <f t="shared" si="25"/>
        <v>31.221699999150587</v>
      </c>
      <c r="B140">
        <f t="shared" si="34"/>
        <v>26.423999999990144</v>
      </c>
      <c r="C140">
        <v>32267.427463100001</v>
      </c>
      <c r="D140">
        <v>155.51952</v>
      </c>
      <c r="E140">
        <v>32.0975999999999</v>
      </c>
      <c r="F140">
        <v>0</v>
      </c>
      <c r="G140">
        <v>0</v>
      </c>
      <c r="H140">
        <v>0.05</v>
      </c>
      <c r="I140">
        <v>0</v>
      </c>
      <c r="K140" s="2">
        <f t="shared" si="35"/>
        <v>3.0633599999418948E-2</v>
      </c>
      <c r="L140" s="2">
        <f t="shared" si="26"/>
        <v>4.3713740999992297</v>
      </c>
      <c r="M140">
        <v>32271.147878</v>
      </c>
      <c r="N140">
        <v>88.572948571428498</v>
      </c>
      <c r="O140">
        <v>172.96455999999901</v>
      </c>
      <c r="P140" s="2">
        <f t="shared" si="27"/>
        <v>149.9335999999991</v>
      </c>
      <c r="Q140" s="2">
        <f t="shared" si="24"/>
        <v>151.64050177718019</v>
      </c>
      <c r="R140" s="2">
        <f t="shared" si="28"/>
        <v>1.7069017771810877</v>
      </c>
      <c r="S140" s="4"/>
      <c r="T140" s="2">
        <f t="shared" si="29"/>
        <v>4.3554593000008026</v>
      </c>
      <c r="U140">
        <v>32270.2914341</v>
      </c>
      <c r="V140">
        <v>107.735565714285</v>
      </c>
      <c r="W140">
        <v>140.054462857142</v>
      </c>
      <c r="X140">
        <f t="shared" si="30"/>
        <v>117.02350285714209</v>
      </c>
      <c r="Z140">
        <f t="shared" si="31"/>
        <v>119.768462857142</v>
      </c>
      <c r="AA140">
        <f t="shared" si="32"/>
        <v>118.20970710465322</v>
      </c>
      <c r="AB140">
        <f t="shared" si="33"/>
        <v>1.5587557524887785</v>
      </c>
    </row>
    <row r="141" spans="1:28" x14ac:dyDescent="0.3">
      <c r="A141">
        <f t="shared" si="25"/>
        <v>45.962199998029973</v>
      </c>
      <c r="B141">
        <f t="shared" si="34"/>
        <v>26.424000000010039</v>
      </c>
      <c r="C141">
        <v>32267.473425299999</v>
      </c>
      <c r="D141">
        <v>154.7064</v>
      </c>
      <c r="E141">
        <v>32.361840000000001</v>
      </c>
      <c r="F141">
        <v>0</v>
      </c>
      <c r="G141">
        <v>0</v>
      </c>
      <c r="H141">
        <v>0.05</v>
      </c>
      <c r="I141">
        <v>0</v>
      </c>
      <c r="K141" s="2">
        <f t="shared" si="35"/>
        <v>3.1755399999383371E-2</v>
      </c>
      <c r="L141" s="2">
        <f t="shared" si="26"/>
        <v>4.403129499998613</v>
      </c>
      <c r="M141">
        <v>32271.179633399999</v>
      </c>
      <c r="N141">
        <v>88.379748571428493</v>
      </c>
      <c r="O141">
        <v>174.54552000000001</v>
      </c>
      <c r="P141" s="2">
        <f t="shared" si="27"/>
        <v>151.5145600000001</v>
      </c>
      <c r="Q141" s="2">
        <f t="shared" si="24"/>
        <v>152.9846578203628</v>
      </c>
      <c r="R141" s="2">
        <f t="shared" si="28"/>
        <v>1.470097820362696</v>
      </c>
      <c r="S141" s="4"/>
      <c r="T141" s="2">
        <f t="shared" si="29"/>
        <v>4.401878000000579</v>
      </c>
      <c r="U141">
        <v>32270.337852799999</v>
      </c>
      <c r="V141">
        <v>107.152365714285</v>
      </c>
      <c r="W141">
        <v>141.493942857142</v>
      </c>
      <c r="X141">
        <f t="shared" si="30"/>
        <v>118.46298285714209</v>
      </c>
      <c r="Z141">
        <f t="shared" si="31"/>
        <v>121.207942857142</v>
      </c>
      <c r="AA141">
        <f t="shared" si="32"/>
        <v>120.16540271904793</v>
      </c>
      <c r="AB141">
        <f t="shared" si="33"/>
        <v>1.0425401380940684</v>
      </c>
    </row>
    <row r="142" spans="1:28" x14ac:dyDescent="0.3">
      <c r="A142">
        <f t="shared" si="25"/>
        <v>31.244000001606764</v>
      </c>
      <c r="B142">
        <f t="shared" si="34"/>
        <v>27.47199999999026</v>
      </c>
      <c r="C142">
        <v>32267.5046693</v>
      </c>
      <c r="D142">
        <v>153.84407999999999</v>
      </c>
      <c r="E142">
        <v>32.636559999999903</v>
      </c>
      <c r="F142">
        <v>0</v>
      </c>
      <c r="G142">
        <v>0</v>
      </c>
      <c r="H142">
        <v>0.05</v>
      </c>
      <c r="I142">
        <v>0</v>
      </c>
      <c r="K142" s="2">
        <f t="shared" si="35"/>
        <v>4.7272100000554929E-2</v>
      </c>
      <c r="L142" s="2">
        <f t="shared" si="26"/>
        <v>4.450401599999168</v>
      </c>
      <c r="M142">
        <v>32271.2269055</v>
      </c>
      <c r="N142">
        <v>88.186548571428503</v>
      </c>
      <c r="O142">
        <v>176.10551999999899</v>
      </c>
      <c r="P142" s="2">
        <f t="shared" si="27"/>
        <v>153.07455999999908</v>
      </c>
      <c r="Q142" s="2">
        <f t="shared" si="24"/>
        <v>154.9860318058013</v>
      </c>
      <c r="R142" s="2">
        <f t="shared" si="28"/>
        <v>1.911471805802222</v>
      </c>
      <c r="S142" s="4"/>
      <c r="T142" s="2">
        <f t="shared" si="29"/>
        <v>4.4330455000017537</v>
      </c>
      <c r="U142">
        <v>32270.369020300001</v>
      </c>
      <c r="V142">
        <v>106.56424571428499</v>
      </c>
      <c r="W142">
        <v>142.93342285714201</v>
      </c>
      <c r="X142">
        <f t="shared" si="30"/>
        <v>119.9024628571421</v>
      </c>
      <c r="Z142">
        <f t="shared" si="31"/>
        <v>122.647422857142</v>
      </c>
      <c r="AA142">
        <f t="shared" si="32"/>
        <v>121.47956901057412</v>
      </c>
      <c r="AB142">
        <f t="shared" si="33"/>
        <v>1.1678538465678798</v>
      </c>
    </row>
    <row r="143" spans="1:28" x14ac:dyDescent="0.3">
      <c r="A143">
        <f t="shared" si="25"/>
        <v>31.288599999243161</v>
      </c>
      <c r="B143">
        <f t="shared" si="34"/>
        <v>100.93600000000933</v>
      </c>
      <c r="C143">
        <v>32267.5359579</v>
      </c>
      <c r="D143">
        <v>153.77663999999999</v>
      </c>
      <c r="E143">
        <v>33.645919999999997</v>
      </c>
      <c r="F143">
        <v>0</v>
      </c>
      <c r="G143">
        <v>0</v>
      </c>
      <c r="H143">
        <v>0.05</v>
      </c>
      <c r="I143">
        <v>0</v>
      </c>
      <c r="K143" s="2">
        <f t="shared" si="35"/>
        <v>3.0612099999416387E-2</v>
      </c>
      <c r="L143" s="2">
        <f t="shared" si="26"/>
        <v>4.4810136999985843</v>
      </c>
      <c r="M143">
        <v>32271.257517599999</v>
      </c>
      <c r="N143">
        <v>88.008108571428494</v>
      </c>
      <c r="O143">
        <v>177.6498</v>
      </c>
      <c r="P143" s="2">
        <f t="shared" si="27"/>
        <v>154.61884000000009</v>
      </c>
      <c r="Q143" s="2">
        <f t="shared" si="24"/>
        <v>156.28232254186454</v>
      </c>
      <c r="R143" s="2">
        <f t="shared" si="28"/>
        <v>1.6634825418644539</v>
      </c>
      <c r="S143" s="4"/>
      <c r="T143" s="2">
        <f t="shared" si="29"/>
        <v>4.4642034999997122</v>
      </c>
      <c r="U143">
        <v>32270.400178299999</v>
      </c>
      <c r="V143">
        <v>105.984525714285</v>
      </c>
      <c r="W143">
        <v>144.41078285714201</v>
      </c>
      <c r="X143">
        <f t="shared" si="30"/>
        <v>121.3798228571421</v>
      </c>
      <c r="Z143">
        <f t="shared" si="31"/>
        <v>124.12478285714201</v>
      </c>
      <c r="AA143">
        <f t="shared" si="32"/>
        <v>122.79412904441246</v>
      </c>
      <c r="AB143">
        <f t="shared" si="33"/>
        <v>1.3306538127295511</v>
      </c>
    </row>
    <row r="144" spans="1:28" x14ac:dyDescent="0.3">
      <c r="A144">
        <f t="shared" si="25"/>
        <v>30.557000001863344</v>
      </c>
      <c r="B144">
        <f t="shared" si="34"/>
        <v>138.48399999999046</v>
      </c>
      <c r="C144">
        <v>32267.566514900001</v>
      </c>
      <c r="D144">
        <v>154.10628</v>
      </c>
      <c r="E144">
        <v>35.030759999999901</v>
      </c>
      <c r="F144">
        <v>0</v>
      </c>
      <c r="G144">
        <v>0</v>
      </c>
      <c r="H144">
        <v>0.05</v>
      </c>
      <c r="I144">
        <v>0</v>
      </c>
      <c r="K144" s="2">
        <f t="shared" si="35"/>
        <v>1.5763900002639275E-2</v>
      </c>
      <c r="L144" s="2">
        <f t="shared" si="26"/>
        <v>4.4967776000012236</v>
      </c>
      <c r="M144">
        <v>32271.273281500002</v>
      </c>
      <c r="N144">
        <v>87.829668571428499</v>
      </c>
      <c r="O144">
        <v>179.16788</v>
      </c>
      <c r="P144" s="2">
        <f t="shared" si="27"/>
        <v>156.13692000000009</v>
      </c>
      <c r="Q144" s="2">
        <f t="shared" si="24"/>
        <v>156.94993154558315</v>
      </c>
      <c r="R144" s="2">
        <f t="shared" si="28"/>
        <v>0.81301154558306621</v>
      </c>
      <c r="S144" s="4"/>
      <c r="T144" s="2">
        <f t="shared" si="29"/>
        <v>4.4955043000009027</v>
      </c>
      <c r="U144">
        <v>32270.4314791</v>
      </c>
      <c r="V144">
        <v>104.99296571428501</v>
      </c>
      <c r="W144">
        <v>145.512662857142</v>
      </c>
      <c r="X144">
        <f t="shared" si="30"/>
        <v>122.4817028571421</v>
      </c>
      <c r="Z144">
        <f t="shared" si="31"/>
        <v>125.226662857142</v>
      </c>
      <c r="AA144">
        <f t="shared" si="32"/>
        <v>124.11548698550968</v>
      </c>
      <c r="AB144">
        <f t="shared" si="33"/>
        <v>1.1111758716323266</v>
      </c>
    </row>
    <row r="145" spans="1:28" x14ac:dyDescent="0.3">
      <c r="A145">
        <f t="shared" si="25"/>
        <v>47.067699997569434</v>
      </c>
      <c r="B145">
        <f t="shared" si="34"/>
        <v>115.48800000000981</v>
      </c>
      <c r="C145">
        <v>32267.613582599999</v>
      </c>
      <c r="D145">
        <v>154.15199999999999</v>
      </c>
      <c r="E145">
        <v>36.185639999999999</v>
      </c>
      <c r="F145">
        <v>0</v>
      </c>
      <c r="G145">
        <v>0</v>
      </c>
      <c r="H145">
        <v>0.05</v>
      </c>
      <c r="I145">
        <v>0</v>
      </c>
      <c r="K145" s="2">
        <f t="shared" si="35"/>
        <v>3.0827199996565469E-2</v>
      </c>
      <c r="L145" s="2">
        <f t="shared" si="26"/>
        <v>4.5276047999977891</v>
      </c>
      <c r="M145">
        <v>32271.304108699998</v>
      </c>
      <c r="N145">
        <v>88.072548571428499</v>
      </c>
      <c r="O145">
        <v>181.04339999999999</v>
      </c>
      <c r="P145" s="2">
        <f t="shared" si="27"/>
        <v>158.01244000000008</v>
      </c>
      <c r="Q145" s="2">
        <f t="shared" si="24"/>
        <v>158.25562277568088</v>
      </c>
      <c r="R145" s="2">
        <f t="shared" si="28"/>
        <v>0.24318277568079338</v>
      </c>
      <c r="S145" s="4"/>
      <c r="T145" s="2">
        <f t="shared" si="29"/>
        <v>4.5266028000005463</v>
      </c>
      <c r="U145">
        <v>32270.462577599999</v>
      </c>
      <c r="V145">
        <v>104.006325714285</v>
      </c>
      <c r="W145">
        <v>146.625022857142</v>
      </c>
      <c r="X145">
        <f t="shared" si="30"/>
        <v>123.59406285714209</v>
      </c>
      <c r="Z145">
        <f t="shared" si="31"/>
        <v>126.339022857142</v>
      </c>
      <c r="AA145">
        <f t="shared" si="32"/>
        <v>125.42904688349677</v>
      </c>
      <c r="AB145">
        <f t="shared" si="33"/>
        <v>0.90997597364523131</v>
      </c>
    </row>
    <row r="146" spans="1:28" x14ac:dyDescent="0.3">
      <c r="A146">
        <f t="shared" si="25"/>
        <v>15.719099999842001</v>
      </c>
      <c r="B146">
        <f t="shared" si="34"/>
        <v>83.299999999999841</v>
      </c>
      <c r="C146">
        <v>32267.629301699999</v>
      </c>
      <c r="D146">
        <v>153.77459999999999</v>
      </c>
      <c r="E146">
        <v>37.018639999999998</v>
      </c>
      <c r="F146">
        <v>0</v>
      </c>
      <c r="G146">
        <v>0</v>
      </c>
      <c r="H146">
        <v>0.05</v>
      </c>
      <c r="I146">
        <v>0</v>
      </c>
      <c r="K146" s="2">
        <f t="shared" si="35"/>
        <v>3.081200000087847E-2</v>
      </c>
      <c r="L146" s="2">
        <f t="shared" si="26"/>
        <v>4.5584167999986676</v>
      </c>
      <c r="M146">
        <v>32271.334920699999</v>
      </c>
      <c r="N146">
        <v>87.475908571428505</v>
      </c>
      <c r="O146">
        <v>182.16099999999901</v>
      </c>
      <c r="P146" s="2">
        <f t="shared" si="27"/>
        <v>159.1300399999991</v>
      </c>
      <c r="Q146" s="2">
        <f t="shared" si="24"/>
        <v>159.56085462581089</v>
      </c>
      <c r="R146" s="2">
        <f t="shared" si="28"/>
        <v>0.43081462581179153</v>
      </c>
      <c r="S146" s="4"/>
      <c r="T146" s="2">
        <f t="shared" si="29"/>
        <v>4.5579370000014023</v>
      </c>
      <c r="U146">
        <v>32270.4939118</v>
      </c>
      <c r="V146">
        <v>102.199845714285</v>
      </c>
      <c r="W146">
        <v>147.016142857142</v>
      </c>
      <c r="X146">
        <f t="shared" si="30"/>
        <v>123.98518285714209</v>
      </c>
      <c r="Z146">
        <f t="shared" si="31"/>
        <v>126.730142857142</v>
      </c>
      <c r="AA146">
        <f t="shared" si="32"/>
        <v>126.75328566708468</v>
      </c>
      <c r="AB146">
        <f t="shared" si="33"/>
        <v>2.3142809942683584E-2</v>
      </c>
    </row>
    <row r="147" spans="1:28" x14ac:dyDescent="0.3">
      <c r="A147">
        <f t="shared" si="25"/>
        <v>46.385900001041591</v>
      </c>
      <c r="B147">
        <f t="shared" si="34"/>
        <v>84.872000000000014</v>
      </c>
      <c r="C147">
        <v>32267.6756876</v>
      </c>
      <c r="D147">
        <v>153.38244</v>
      </c>
      <c r="E147">
        <v>37.867359999999998</v>
      </c>
      <c r="F147">
        <v>0</v>
      </c>
      <c r="G147">
        <v>0</v>
      </c>
      <c r="H147">
        <v>0.05</v>
      </c>
      <c r="I147">
        <v>0</v>
      </c>
      <c r="K147" s="2">
        <f t="shared" si="35"/>
        <v>3.0908600001566811E-2</v>
      </c>
      <c r="L147" s="2">
        <f t="shared" si="26"/>
        <v>4.5893254000002344</v>
      </c>
      <c r="M147">
        <v>32271.365829300001</v>
      </c>
      <c r="N147">
        <v>86.8694285714285</v>
      </c>
      <c r="O147">
        <v>183.24715999999901</v>
      </c>
      <c r="P147" s="2">
        <f t="shared" si="27"/>
        <v>160.21619999999911</v>
      </c>
      <c r="Q147" s="2">
        <f t="shared" si="24"/>
        <v>160.87035686728825</v>
      </c>
      <c r="R147" s="2">
        <f t="shared" si="28"/>
        <v>0.65415686728914579</v>
      </c>
      <c r="S147" s="4"/>
      <c r="T147" s="2">
        <f t="shared" si="29"/>
        <v>4.6046705000007933</v>
      </c>
      <c r="U147">
        <v>32270.5406453</v>
      </c>
      <c r="V147">
        <v>101.649285714285</v>
      </c>
      <c r="W147">
        <v>148.54358285714201</v>
      </c>
      <c r="X147">
        <f t="shared" si="30"/>
        <v>125.51262285714211</v>
      </c>
      <c r="Z147">
        <f t="shared" si="31"/>
        <v>128.25758285714201</v>
      </c>
      <c r="AA147">
        <f t="shared" si="32"/>
        <v>128.72962303165883</v>
      </c>
      <c r="AB147">
        <f t="shared" si="33"/>
        <v>0.47204017451682034</v>
      </c>
    </row>
    <row r="148" spans="1:28" x14ac:dyDescent="0.3">
      <c r="A148">
        <f t="shared" si="25"/>
        <v>30.643099998997059</v>
      </c>
      <c r="B148">
        <f t="shared" si="34"/>
        <v>106.40800000000041</v>
      </c>
      <c r="C148">
        <v>32267.706330699999</v>
      </c>
      <c r="D148">
        <v>153.19728000000001</v>
      </c>
      <c r="E148">
        <v>38.931440000000002</v>
      </c>
      <c r="F148">
        <v>0</v>
      </c>
      <c r="G148">
        <v>0</v>
      </c>
      <c r="H148">
        <v>0.05</v>
      </c>
      <c r="I148">
        <v>0</v>
      </c>
      <c r="K148" s="2">
        <f t="shared" si="35"/>
        <v>4.725739999776124E-2</v>
      </c>
      <c r="L148" s="2">
        <f t="shared" si="26"/>
        <v>4.6365827999979956</v>
      </c>
      <c r="M148">
        <v>32271.413086699999</v>
      </c>
      <c r="N148">
        <v>86.766188571428501</v>
      </c>
      <c r="O148">
        <v>184.738439999999</v>
      </c>
      <c r="P148" s="2">
        <f t="shared" si="27"/>
        <v>161.70747999999909</v>
      </c>
      <c r="Q148" s="2">
        <f t="shared" si="24"/>
        <v>162.8728375468107</v>
      </c>
      <c r="R148" s="2">
        <f t="shared" si="28"/>
        <v>1.165357546811606</v>
      </c>
      <c r="S148" s="4"/>
      <c r="T148" s="2">
        <f t="shared" si="29"/>
        <v>4.6353167000015674</v>
      </c>
      <c r="U148">
        <v>32270.5712915</v>
      </c>
      <c r="V148">
        <v>101.10856571428501</v>
      </c>
      <c r="W148">
        <v>150.091982857142</v>
      </c>
      <c r="X148">
        <f t="shared" si="30"/>
        <v>127.06102285714209</v>
      </c>
      <c r="Z148">
        <f t="shared" si="31"/>
        <v>129.805982857142</v>
      </c>
      <c r="AA148">
        <f t="shared" si="32"/>
        <v>130.0264467867965</v>
      </c>
      <c r="AB148">
        <f t="shared" si="33"/>
        <v>0.22046392965449968</v>
      </c>
    </row>
    <row r="149" spans="1:28" x14ac:dyDescent="0.3">
      <c r="A149">
        <f t="shared" si="25"/>
        <v>16.244200000073761</v>
      </c>
      <c r="B149">
        <f t="shared" si="34"/>
        <v>61.231999999999687</v>
      </c>
      <c r="C149">
        <v>32267.722574899999</v>
      </c>
      <c r="D149">
        <v>152.49312</v>
      </c>
      <c r="E149">
        <v>39.543759999999999</v>
      </c>
      <c r="F149">
        <v>0</v>
      </c>
      <c r="G149">
        <v>0</v>
      </c>
      <c r="H149">
        <v>0.05</v>
      </c>
      <c r="I149">
        <v>0</v>
      </c>
      <c r="K149" s="2">
        <f t="shared" si="35"/>
        <v>3.0491900000924943E-2</v>
      </c>
      <c r="L149" s="2">
        <f t="shared" si="26"/>
        <v>4.6670746999989206</v>
      </c>
      <c r="M149">
        <v>32271.443578599999</v>
      </c>
      <c r="N149">
        <v>86.672914285714199</v>
      </c>
      <c r="O149">
        <v>186.23914285714201</v>
      </c>
      <c r="P149" s="2">
        <f t="shared" si="27"/>
        <v>163.20818285714211</v>
      </c>
      <c r="Q149" s="2">
        <f t="shared" si="24"/>
        <v>164.16510106051359</v>
      </c>
      <c r="R149" s="2">
        <f t="shared" si="28"/>
        <v>0.9569182033714867</v>
      </c>
      <c r="S149" s="4"/>
      <c r="T149" s="2">
        <f t="shared" si="29"/>
        <v>4.6661611000017729</v>
      </c>
      <c r="U149">
        <v>32270.602135900001</v>
      </c>
      <c r="V149">
        <v>100.32328571428501</v>
      </c>
      <c r="W149">
        <v>151.40518285714199</v>
      </c>
      <c r="X149">
        <f t="shared" si="30"/>
        <v>128.37422285714209</v>
      </c>
      <c r="Z149">
        <f t="shared" si="31"/>
        <v>131.11918285714199</v>
      </c>
      <c r="AA149">
        <f t="shared" si="32"/>
        <v>131.33228109406537</v>
      </c>
      <c r="AB149">
        <f t="shared" si="33"/>
        <v>0.21309823692337204</v>
      </c>
    </row>
    <row r="150" spans="1:28" x14ac:dyDescent="0.3">
      <c r="A150">
        <f t="shared" si="25"/>
        <v>45.928499999718042</v>
      </c>
      <c r="B150">
        <f t="shared" si="34"/>
        <v>98.78</v>
      </c>
      <c r="C150">
        <v>32267.768503399999</v>
      </c>
      <c r="D150">
        <v>152.18603999999999</v>
      </c>
      <c r="E150">
        <v>40.531559999999999</v>
      </c>
      <c r="F150">
        <v>0</v>
      </c>
      <c r="G150">
        <v>0</v>
      </c>
      <c r="H150">
        <v>0.05</v>
      </c>
      <c r="I150">
        <v>0</v>
      </c>
      <c r="K150" s="2">
        <f t="shared" si="35"/>
        <v>3.192019999914919E-2</v>
      </c>
      <c r="L150" s="2">
        <f t="shared" si="26"/>
        <v>4.6989948999980697</v>
      </c>
      <c r="M150">
        <v>32271.475498799999</v>
      </c>
      <c r="N150">
        <v>86.584559999999897</v>
      </c>
      <c r="O150">
        <v>187.729365714285</v>
      </c>
      <c r="P150" s="2">
        <f t="shared" si="27"/>
        <v>164.69840571428509</v>
      </c>
      <c r="Q150" s="2">
        <f t="shared" si="24"/>
        <v>165.51805940584416</v>
      </c>
      <c r="R150" s="2">
        <f t="shared" si="28"/>
        <v>0.81965369155906842</v>
      </c>
      <c r="S150" s="4"/>
      <c r="T150" s="2">
        <f t="shared" si="29"/>
        <v>4.6968153000016173</v>
      </c>
      <c r="U150">
        <v>32270.6327901</v>
      </c>
      <c r="V150">
        <v>99.886605714285693</v>
      </c>
      <c r="W150">
        <v>152.994302857142</v>
      </c>
      <c r="X150">
        <f t="shared" si="30"/>
        <v>129.96334285714209</v>
      </c>
      <c r="Z150">
        <f t="shared" si="31"/>
        <v>132.708302857142</v>
      </c>
      <c r="AA150">
        <f t="shared" si="32"/>
        <v>132.63066260388248</v>
      </c>
      <c r="AB150">
        <f t="shared" si="33"/>
        <v>7.7640253259517067E-2</v>
      </c>
    </row>
    <row r="151" spans="1:28" x14ac:dyDescent="0.3">
      <c r="A151">
        <f t="shared" si="25"/>
        <v>16.07960000183084</v>
      </c>
      <c r="B151">
        <f t="shared" si="34"/>
        <v>99.828000000000117</v>
      </c>
      <c r="C151">
        <v>32267.784583000001</v>
      </c>
      <c r="D151">
        <v>151.86912000000001</v>
      </c>
      <c r="E151">
        <v>41.52984</v>
      </c>
      <c r="F151">
        <v>0</v>
      </c>
      <c r="G151">
        <v>0</v>
      </c>
      <c r="H151">
        <v>0.05</v>
      </c>
      <c r="I151">
        <v>0</v>
      </c>
      <c r="K151" s="2">
        <f t="shared" si="35"/>
        <v>4.7950400003173854E-2</v>
      </c>
      <c r="L151" s="2">
        <f t="shared" si="26"/>
        <v>4.7469453000012436</v>
      </c>
      <c r="M151">
        <v>32271.523449200002</v>
      </c>
      <c r="N151">
        <v>86.603365714285601</v>
      </c>
      <c r="O151">
        <v>189.316828571428</v>
      </c>
      <c r="P151" s="2">
        <f t="shared" si="27"/>
        <v>166.2858685714281</v>
      </c>
      <c r="Q151" s="2">
        <f t="shared" si="24"/>
        <v>167.5507670244904</v>
      </c>
      <c r="R151" s="2">
        <f t="shared" si="28"/>
        <v>1.2648984530623011</v>
      </c>
      <c r="S151" s="4"/>
      <c r="T151" s="2">
        <f t="shared" si="29"/>
        <v>4.7273789000028046</v>
      </c>
      <c r="U151">
        <v>32270.663353700002</v>
      </c>
      <c r="V151">
        <v>99.449925714285698</v>
      </c>
      <c r="W151">
        <v>154.578182857142</v>
      </c>
      <c r="X151">
        <f t="shared" si="30"/>
        <v>131.54722285714209</v>
      </c>
      <c r="Z151">
        <f t="shared" si="31"/>
        <v>134.292182857142</v>
      </c>
      <c r="AA151">
        <f t="shared" si="32"/>
        <v>133.92578233351</v>
      </c>
      <c r="AB151">
        <f t="shared" si="33"/>
        <v>0.36640052363199516</v>
      </c>
    </row>
    <row r="152" spans="1:28" x14ac:dyDescent="0.3">
      <c r="A152">
        <f t="shared" si="25"/>
        <v>31.098200000997167</v>
      </c>
      <c r="B152">
        <f t="shared" si="34"/>
        <v>101.40000000000029</v>
      </c>
      <c r="C152">
        <v>32267.815681200002</v>
      </c>
      <c r="D152">
        <v>151.54728</v>
      </c>
      <c r="E152">
        <v>42.543840000000003</v>
      </c>
      <c r="F152">
        <v>0</v>
      </c>
      <c r="G152">
        <v>0</v>
      </c>
      <c r="H152">
        <v>0.05</v>
      </c>
      <c r="I152">
        <v>0</v>
      </c>
      <c r="K152" s="2">
        <f t="shared" si="35"/>
        <v>1.5885699998761993E-2</v>
      </c>
      <c r="L152" s="2">
        <f t="shared" si="26"/>
        <v>4.7628310000000056</v>
      </c>
      <c r="M152">
        <v>32271.539334900001</v>
      </c>
      <c r="N152">
        <v>86.998405714285695</v>
      </c>
      <c r="O152">
        <v>191.21502857142801</v>
      </c>
      <c r="P152" s="2">
        <f t="shared" si="27"/>
        <v>168.1840685714281</v>
      </c>
      <c r="Q152" s="2">
        <f t="shared" si="24"/>
        <v>168.22426778402891</v>
      </c>
      <c r="R152" s="2">
        <f t="shared" si="28"/>
        <v>4.0199212600811052E-2</v>
      </c>
      <c r="S152" s="4"/>
      <c r="T152" s="2">
        <f t="shared" si="29"/>
        <v>4.7584458000019367</v>
      </c>
      <c r="U152">
        <v>32270.694420600001</v>
      </c>
      <c r="V152">
        <v>98.896245714285698</v>
      </c>
      <c r="W152">
        <v>156.07006285714201</v>
      </c>
      <c r="X152">
        <f t="shared" si="30"/>
        <v>133.0391028571421</v>
      </c>
      <c r="Z152">
        <f t="shared" si="31"/>
        <v>135.784062857142</v>
      </c>
      <c r="AA152">
        <f t="shared" si="32"/>
        <v>135.2427990202232</v>
      </c>
      <c r="AB152">
        <f t="shared" si="33"/>
        <v>0.54126383691880164</v>
      </c>
    </row>
    <row r="153" spans="1:28" x14ac:dyDescent="0.3">
      <c r="A153">
        <f t="shared" si="25"/>
        <v>93.069599999580532</v>
      </c>
      <c r="B153">
        <f t="shared" si="34"/>
        <v>108.0919999999999</v>
      </c>
      <c r="C153">
        <v>32267.908750800001</v>
      </c>
      <c r="D153">
        <v>151.28519999999901</v>
      </c>
      <c r="E153">
        <v>43.624760000000002</v>
      </c>
      <c r="F153">
        <v>0</v>
      </c>
      <c r="G153">
        <v>0</v>
      </c>
      <c r="H153">
        <v>0.05</v>
      </c>
      <c r="I153">
        <v>0</v>
      </c>
      <c r="K153" s="2">
        <f t="shared" si="35"/>
        <v>4.5312899997952627E-2</v>
      </c>
      <c r="L153" s="2">
        <f t="shared" si="26"/>
        <v>4.8081438999979582</v>
      </c>
      <c r="M153">
        <v>32271.584647799998</v>
      </c>
      <c r="N153">
        <v>87.418045714285697</v>
      </c>
      <c r="O153">
        <v>193.12370857142801</v>
      </c>
      <c r="P153" s="2">
        <f t="shared" si="27"/>
        <v>170.0927485714281</v>
      </c>
      <c r="Q153" s="2">
        <f t="shared" si="24"/>
        <v>170.14558264292197</v>
      </c>
      <c r="R153" s="2">
        <f t="shared" si="28"/>
        <v>5.2834071493862211E-2</v>
      </c>
      <c r="S153" s="4"/>
      <c r="T153" s="2">
        <f t="shared" si="29"/>
        <v>4.7900541000017256</v>
      </c>
      <c r="U153">
        <v>32270.726028900001</v>
      </c>
      <c r="V153">
        <v>98.287725714285699</v>
      </c>
      <c r="W153">
        <v>157.47930285714199</v>
      </c>
      <c r="X153">
        <f t="shared" si="30"/>
        <v>134.44834285714208</v>
      </c>
      <c r="Z153">
        <f t="shared" si="31"/>
        <v>137.19330285714199</v>
      </c>
      <c r="AA153">
        <f t="shared" si="32"/>
        <v>136.5833373688466</v>
      </c>
      <c r="AB153">
        <f t="shared" si="33"/>
        <v>0.6099654882953871</v>
      </c>
    </row>
    <row r="154" spans="1:28" x14ac:dyDescent="0.3">
      <c r="A154">
        <f t="shared" si="25"/>
        <v>15.844199999264674</v>
      </c>
      <c r="B154">
        <f t="shared" si="34"/>
        <v>109.66400000000007</v>
      </c>
      <c r="C154">
        <v>32267.924595</v>
      </c>
      <c r="D154">
        <v>151.02312000000001</v>
      </c>
      <c r="E154">
        <v>44.721400000000003</v>
      </c>
      <c r="F154">
        <v>0</v>
      </c>
      <c r="G154">
        <v>0</v>
      </c>
      <c r="H154">
        <v>0.05</v>
      </c>
      <c r="I154">
        <v>0</v>
      </c>
      <c r="K154" s="2">
        <f t="shared" si="35"/>
        <v>3.1267400001524948E-2</v>
      </c>
      <c r="L154" s="2">
        <f t="shared" si="26"/>
        <v>4.8394112999994832</v>
      </c>
      <c r="M154">
        <v>32271.6159152</v>
      </c>
      <c r="N154">
        <v>87.862285714285704</v>
      </c>
      <c r="O154">
        <v>195.04286857142799</v>
      </c>
      <c r="P154" s="2">
        <f t="shared" si="27"/>
        <v>172.01190857142808</v>
      </c>
      <c r="Q154" s="2">
        <f t="shared" si="24"/>
        <v>171.47151874165681</v>
      </c>
      <c r="R154" s="2">
        <f t="shared" si="28"/>
        <v>0.54038982977127148</v>
      </c>
      <c r="S154" s="4"/>
      <c r="T154" s="2">
        <f t="shared" si="29"/>
        <v>4.8220424000028288</v>
      </c>
      <c r="U154">
        <v>32270.758017200002</v>
      </c>
      <c r="V154">
        <v>97.674285714285702</v>
      </c>
      <c r="W154">
        <v>158.86234285714201</v>
      </c>
      <c r="X154">
        <f t="shared" si="30"/>
        <v>135.8313828571421</v>
      </c>
      <c r="Z154">
        <f t="shared" si="31"/>
        <v>138.57634285714201</v>
      </c>
      <c r="AA154">
        <f t="shared" si="32"/>
        <v>137.94055774293946</v>
      </c>
      <c r="AB154">
        <f t="shared" si="33"/>
        <v>0.63578511420254813</v>
      </c>
    </row>
    <row r="155" spans="1:28" x14ac:dyDescent="0.3">
      <c r="A155">
        <f t="shared" si="25"/>
        <v>16.063600000052247</v>
      </c>
      <c r="B155">
        <f t="shared" si="34"/>
        <v>75.903999999999883</v>
      </c>
      <c r="C155">
        <v>32267.9406586</v>
      </c>
      <c r="D155">
        <v>150.37728000000001</v>
      </c>
      <c r="E155">
        <v>45.480440000000002</v>
      </c>
      <c r="F155">
        <v>0</v>
      </c>
      <c r="G155">
        <v>0</v>
      </c>
      <c r="H155">
        <v>0.05</v>
      </c>
      <c r="I155">
        <v>0</v>
      </c>
      <c r="K155" s="2">
        <f t="shared" si="35"/>
        <v>3.0540600000676932E-2</v>
      </c>
      <c r="L155" s="2">
        <f t="shared" si="26"/>
        <v>4.8699519000001601</v>
      </c>
      <c r="M155">
        <v>32271.646455800001</v>
      </c>
      <c r="N155">
        <v>88.331125714285704</v>
      </c>
      <c r="O155">
        <v>196.96726857142801</v>
      </c>
      <c r="P155" s="2">
        <f t="shared" si="27"/>
        <v>173.9363085714281</v>
      </c>
      <c r="Q155" s="2">
        <f t="shared" si="24"/>
        <v>172.76675857259468</v>
      </c>
      <c r="R155" s="2">
        <f t="shared" si="28"/>
        <v>1.1695499988334177</v>
      </c>
      <c r="S155" s="4"/>
      <c r="T155" s="2">
        <f t="shared" si="29"/>
        <v>4.8688288000012108</v>
      </c>
      <c r="U155">
        <v>32270.8048036</v>
      </c>
      <c r="V155">
        <v>97.051005714285694</v>
      </c>
      <c r="W155">
        <v>160.213942857142</v>
      </c>
      <c r="X155">
        <f t="shared" si="30"/>
        <v>137.18298285714209</v>
      </c>
      <c r="Z155">
        <f t="shared" si="31"/>
        <v>139.927942857142</v>
      </c>
      <c r="AA155">
        <f t="shared" si="32"/>
        <v>139.92662679963112</v>
      </c>
      <c r="AB155">
        <f t="shared" si="33"/>
        <v>1.3160575108770445E-3</v>
      </c>
    </row>
    <row r="156" spans="1:28" x14ac:dyDescent="0.3">
      <c r="A156">
        <f t="shared" si="25"/>
        <v>16.006300000299234</v>
      </c>
      <c r="B156">
        <f t="shared" si="34"/>
        <v>76.951999999999998</v>
      </c>
      <c r="C156">
        <v>32267.956664900001</v>
      </c>
      <c r="D156">
        <v>149.72651999999999</v>
      </c>
      <c r="E156">
        <v>46.249960000000002</v>
      </c>
      <c r="F156">
        <v>0</v>
      </c>
      <c r="G156">
        <v>0</v>
      </c>
      <c r="H156">
        <v>0.05</v>
      </c>
      <c r="I156">
        <v>0</v>
      </c>
      <c r="K156" s="2">
        <f t="shared" si="35"/>
        <v>3.0493999998725485E-2</v>
      </c>
      <c r="L156" s="2">
        <f t="shared" si="26"/>
        <v>4.9004458999988856</v>
      </c>
      <c r="M156">
        <v>32271.676949799999</v>
      </c>
      <c r="N156">
        <v>88.824565714285697</v>
      </c>
      <c r="O156">
        <v>198.90738857142799</v>
      </c>
      <c r="P156" s="2">
        <f t="shared" si="27"/>
        <v>175.87642857142808</v>
      </c>
      <c r="Q156" s="2">
        <f t="shared" si="24"/>
        <v>174.06014040110475</v>
      </c>
      <c r="R156" s="2">
        <f t="shared" si="28"/>
        <v>1.8162881703233325</v>
      </c>
      <c r="S156" s="4"/>
      <c r="T156" s="2">
        <f t="shared" si="29"/>
        <v>4.8845806000026641</v>
      </c>
      <c r="U156">
        <v>32270.820555400001</v>
      </c>
      <c r="V156">
        <v>96.417885714285703</v>
      </c>
      <c r="W156">
        <v>161.54458285714199</v>
      </c>
      <c r="X156">
        <f t="shared" si="30"/>
        <v>138.51362285714208</v>
      </c>
      <c r="Z156">
        <f t="shared" si="31"/>
        <v>141.25858285714199</v>
      </c>
      <c r="AA156">
        <f t="shared" si="32"/>
        <v>140.59554064968876</v>
      </c>
      <c r="AB156">
        <f t="shared" si="33"/>
        <v>0.6630422074532305</v>
      </c>
    </row>
    <row r="157" spans="1:28" x14ac:dyDescent="0.3">
      <c r="A157">
        <f t="shared" si="25"/>
        <v>30.007800000021234</v>
      </c>
      <c r="B157">
        <f t="shared" si="34"/>
        <v>77.476000000000056</v>
      </c>
      <c r="C157">
        <v>32267.986672700001</v>
      </c>
      <c r="D157">
        <v>149.07576</v>
      </c>
      <c r="E157">
        <v>47.024720000000002</v>
      </c>
      <c r="F157">
        <v>0</v>
      </c>
      <c r="G157">
        <v>0</v>
      </c>
      <c r="H157">
        <v>0.05</v>
      </c>
      <c r="I157">
        <v>0</v>
      </c>
      <c r="K157" s="2">
        <f t="shared" si="35"/>
        <v>3.0573200001526857E-2</v>
      </c>
      <c r="L157" s="2">
        <f t="shared" si="26"/>
        <v>4.9310191000004124</v>
      </c>
      <c r="M157">
        <v>32271.707523000001</v>
      </c>
      <c r="N157">
        <v>89.253325714285694</v>
      </c>
      <c r="O157">
        <v>200.80154857142799</v>
      </c>
      <c r="P157" s="2">
        <f t="shared" si="27"/>
        <v>177.77058857142808</v>
      </c>
      <c r="Q157" s="2">
        <f t="shared" si="24"/>
        <v>175.35699573624805</v>
      </c>
      <c r="R157" s="2">
        <f t="shared" si="28"/>
        <v>2.413592835180026</v>
      </c>
      <c r="S157" s="4"/>
      <c r="T157" s="2">
        <f t="shared" si="29"/>
        <v>4.9155213000012736</v>
      </c>
      <c r="U157">
        <v>32270.8514961</v>
      </c>
      <c r="V157">
        <v>95.496565714285694</v>
      </c>
      <c r="W157">
        <v>162.65290285714201</v>
      </c>
      <c r="X157">
        <f t="shared" si="30"/>
        <v>139.6219428571421</v>
      </c>
      <c r="Z157">
        <f t="shared" si="31"/>
        <v>142.36690285714201</v>
      </c>
      <c r="AA157">
        <f t="shared" si="32"/>
        <v>141.9098252258313</v>
      </c>
      <c r="AB157">
        <f t="shared" si="33"/>
        <v>0.45707763131071033</v>
      </c>
    </row>
    <row r="158" spans="1:28" x14ac:dyDescent="0.3">
      <c r="A158">
        <f t="shared" si="25"/>
        <v>30.365099999471568</v>
      </c>
      <c r="B158">
        <f t="shared" si="34"/>
        <v>76.951999999999998</v>
      </c>
      <c r="C158">
        <v>32268.0170378</v>
      </c>
      <c r="D158">
        <v>148.41515999999999</v>
      </c>
      <c r="E158">
        <v>47.794240000000002</v>
      </c>
      <c r="F158">
        <v>0</v>
      </c>
      <c r="G158">
        <v>0</v>
      </c>
      <c r="H158">
        <v>0.05</v>
      </c>
      <c r="I158">
        <v>0</v>
      </c>
      <c r="K158" s="2">
        <f t="shared" si="35"/>
        <v>3.1070699998963391E-2</v>
      </c>
      <c r="L158" s="2">
        <f t="shared" si="26"/>
        <v>4.9620897999993758</v>
      </c>
      <c r="M158">
        <v>32271.7385937</v>
      </c>
      <c r="N158">
        <v>89.687005714285704</v>
      </c>
      <c r="O158">
        <v>202.69570857142801</v>
      </c>
      <c r="P158" s="2">
        <f t="shared" si="27"/>
        <v>179.66474857142811</v>
      </c>
      <c r="Q158" s="2">
        <f t="shared" si="24"/>
        <v>176.67506692679839</v>
      </c>
      <c r="R158" s="2">
        <f t="shared" si="28"/>
        <v>2.9896816446297123</v>
      </c>
      <c r="S158" s="4"/>
      <c r="T158" s="2">
        <f t="shared" si="29"/>
        <v>4.9472316999999748</v>
      </c>
      <c r="U158">
        <v>32270.883206499999</v>
      </c>
      <c r="V158">
        <v>94.3885199999999</v>
      </c>
      <c r="W158">
        <v>163.55096</v>
      </c>
      <c r="X158">
        <f t="shared" si="30"/>
        <v>140.5200000000001</v>
      </c>
      <c r="Z158">
        <f t="shared" si="31"/>
        <v>143.26496</v>
      </c>
      <c r="AA158">
        <f t="shared" si="32"/>
        <v>143.25728728173127</v>
      </c>
      <c r="AB158">
        <f t="shared" si="33"/>
        <v>7.6727182687363893E-3</v>
      </c>
    </row>
    <row r="159" spans="1:28" x14ac:dyDescent="0.3">
      <c r="A159">
        <f t="shared" si="25"/>
        <v>30.94749999945634</v>
      </c>
      <c r="B159">
        <f t="shared" si="34"/>
        <v>76.42799999999994</v>
      </c>
      <c r="C159">
        <v>32268.0479853</v>
      </c>
      <c r="D159">
        <v>147.74964</v>
      </c>
      <c r="E159">
        <v>48.558520000000001</v>
      </c>
      <c r="F159">
        <v>0</v>
      </c>
      <c r="G159">
        <v>0</v>
      </c>
      <c r="H159">
        <v>0.05</v>
      </c>
      <c r="I159">
        <v>0</v>
      </c>
      <c r="K159" s="2">
        <f t="shared" si="35"/>
        <v>3.0192199999873992E-2</v>
      </c>
      <c r="L159" s="2">
        <f t="shared" si="26"/>
        <v>4.9922819999992498</v>
      </c>
      <c r="M159">
        <v>32271.7687859</v>
      </c>
      <c r="N159">
        <v>90.043045714285697</v>
      </c>
      <c r="O159">
        <v>204.487388571428</v>
      </c>
      <c r="P159" s="2">
        <f t="shared" si="27"/>
        <v>181.45642857142809</v>
      </c>
      <c r="Q159" s="2">
        <f t="shared" si="24"/>
        <v>177.95597563205172</v>
      </c>
      <c r="R159" s="2">
        <f t="shared" si="28"/>
        <v>3.5004529393763733</v>
      </c>
      <c r="S159" s="4"/>
      <c r="T159" s="2">
        <f t="shared" si="29"/>
        <v>4.9787703000001784</v>
      </c>
      <c r="U159">
        <v>32270.914745099999</v>
      </c>
      <c r="V159">
        <v>92.988600000000005</v>
      </c>
      <c r="W159">
        <v>164.16852</v>
      </c>
      <c r="X159">
        <f t="shared" si="30"/>
        <v>141.13756000000009</v>
      </c>
      <c r="Z159">
        <f t="shared" si="31"/>
        <v>143.88252</v>
      </c>
      <c r="AA159">
        <f t="shared" si="32"/>
        <v>144.59791742452805</v>
      </c>
      <c r="AB159">
        <f t="shared" si="33"/>
        <v>0.71539742452804944</v>
      </c>
    </row>
    <row r="160" spans="1:28" x14ac:dyDescent="0.3">
      <c r="A160">
        <f t="shared" si="25"/>
        <v>46.718099998543039</v>
      </c>
      <c r="B160">
        <f t="shared" si="34"/>
        <v>76.951999999999998</v>
      </c>
      <c r="C160">
        <v>32268.094703399998</v>
      </c>
      <c r="D160">
        <v>147.07919999999999</v>
      </c>
      <c r="E160">
        <v>49.328040000000001</v>
      </c>
      <c r="F160">
        <v>0</v>
      </c>
      <c r="G160">
        <v>0</v>
      </c>
      <c r="H160">
        <v>0.05</v>
      </c>
      <c r="I160">
        <v>0</v>
      </c>
      <c r="K160" s="2"/>
      <c r="L160" s="2"/>
      <c r="P160" s="2"/>
      <c r="Q160" s="2"/>
      <c r="R160" s="2"/>
      <c r="S160" s="4"/>
      <c r="T160" s="2">
        <f t="shared" si="29"/>
        <v>5.0095816000030027</v>
      </c>
      <c r="U160">
        <v>32270.945556400002</v>
      </c>
      <c r="V160">
        <v>91.504320000000007</v>
      </c>
      <c r="W160">
        <v>164.70867999999999</v>
      </c>
      <c r="X160">
        <f t="shared" si="30"/>
        <v>141.67772000000008</v>
      </c>
      <c r="Z160">
        <f t="shared" si="31"/>
        <v>144.42267999999999</v>
      </c>
      <c r="AA160">
        <f t="shared" si="32"/>
        <v>145.90806781314947</v>
      </c>
      <c r="AB160">
        <f t="shared" si="33"/>
        <v>1.4853878131494866</v>
      </c>
    </row>
    <row r="161" spans="1:28" x14ac:dyDescent="0.3">
      <c r="A161">
        <f t="shared" si="25"/>
        <v>31.458299999940209</v>
      </c>
      <c r="B161">
        <f t="shared" si="34"/>
        <v>76.42799999999994</v>
      </c>
      <c r="C161">
        <v>32268.126161699998</v>
      </c>
      <c r="D161">
        <v>146.39892</v>
      </c>
      <c r="E161">
        <v>50.092320000000001</v>
      </c>
      <c r="F161">
        <v>0</v>
      </c>
      <c r="G161">
        <v>0</v>
      </c>
      <c r="H161">
        <v>0.05</v>
      </c>
      <c r="I161">
        <v>0</v>
      </c>
      <c r="K161" s="2"/>
      <c r="L161" s="2"/>
      <c r="P161" s="2"/>
      <c r="Q161" s="2"/>
      <c r="R161" s="2"/>
      <c r="S161" s="4"/>
      <c r="T161" s="2">
        <f t="shared" si="29"/>
        <v>5.0407322999999451</v>
      </c>
      <c r="U161">
        <v>32270.976707099999</v>
      </c>
      <c r="V161">
        <v>90.384634285714299</v>
      </c>
      <c r="W161">
        <v>165.574177142857</v>
      </c>
      <c r="X161">
        <f t="shared" si="30"/>
        <v>142.54321714285709</v>
      </c>
      <c r="Z161">
        <f t="shared" si="31"/>
        <v>145.28817714285699</v>
      </c>
      <c r="AA161">
        <f t="shared" si="32"/>
        <v>147.23307366836028</v>
      </c>
      <c r="AB161">
        <f t="shared" si="33"/>
        <v>1.9448965255032817</v>
      </c>
    </row>
    <row r="162" spans="1:28" x14ac:dyDescent="0.3">
      <c r="A162">
        <f t="shared" si="25"/>
        <v>31.991400002880255</v>
      </c>
      <c r="B162">
        <f t="shared" si="34"/>
        <v>89.805714285709826</v>
      </c>
      <c r="C162">
        <v>32268.158153100001</v>
      </c>
      <c r="D162">
        <v>145.88432571428501</v>
      </c>
      <c r="E162">
        <v>50.990377142857099</v>
      </c>
      <c r="F162">
        <v>0</v>
      </c>
      <c r="G162">
        <v>0</v>
      </c>
      <c r="H162">
        <v>0.05</v>
      </c>
      <c r="I162">
        <v>0</v>
      </c>
      <c r="K162" s="2"/>
      <c r="L162" s="2"/>
      <c r="P162" s="2"/>
      <c r="Q162" s="2"/>
      <c r="R162" s="2"/>
      <c r="S162" s="4"/>
      <c r="T162" s="2">
        <f t="shared" si="29"/>
        <v>5.0879593999998178</v>
      </c>
      <c r="U162">
        <v>32271.023934199999</v>
      </c>
      <c r="V162">
        <v>89.5163542857143</v>
      </c>
      <c r="W162">
        <v>166.643497142857</v>
      </c>
      <c r="X162">
        <f t="shared" si="30"/>
        <v>143.61253714285709</v>
      </c>
      <c r="Z162">
        <f t="shared" si="31"/>
        <v>146.357497142857</v>
      </c>
      <c r="AA162">
        <f t="shared" si="32"/>
        <v>149.24267585691697</v>
      </c>
      <c r="AB162">
        <f t="shared" si="33"/>
        <v>2.8851787140599754</v>
      </c>
    </row>
    <row r="163" spans="1:28" x14ac:dyDescent="0.3">
      <c r="A163">
        <f t="shared" si="25"/>
        <v>30.79280000019935</v>
      </c>
      <c r="B163">
        <f t="shared" si="34"/>
        <v>90.329714285709883</v>
      </c>
      <c r="C163">
        <v>32268.188945900001</v>
      </c>
      <c r="D163">
        <v>145.36481142857099</v>
      </c>
      <c r="E163">
        <v>51.893674285714198</v>
      </c>
      <c r="F163">
        <v>0</v>
      </c>
      <c r="G163">
        <v>0</v>
      </c>
      <c r="H163">
        <v>0.05</v>
      </c>
      <c r="I163">
        <v>0</v>
      </c>
      <c r="K163" s="2"/>
      <c r="L163" s="2"/>
      <c r="P163" s="2"/>
      <c r="Q163" s="2"/>
      <c r="R163" s="2"/>
      <c r="T163" s="2">
        <f t="shared" si="29"/>
        <v>5.1187549000023864</v>
      </c>
      <c r="U163">
        <v>32271.054729700001</v>
      </c>
      <c r="V163">
        <v>89.157468571428495</v>
      </c>
      <c r="W163">
        <v>168.14832000000001</v>
      </c>
      <c r="X163">
        <f t="shared" si="30"/>
        <v>145.1173600000001</v>
      </c>
      <c r="Z163">
        <f t="shared" si="31"/>
        <v>147.86232000000001</v>
      </c>
      <c r="AA163">
        <f t="shared" si="32"/>
        <v>150.5535699411879</v>
      </c>
      <c r="AB163">
        <f t="shared" si="33"/>
        <v>2.6912499411878912</v>
      </c>
    </row>
    <row r="164" spans="1:28" x14ac:dyDescent="0.3">
      <c r="A164">
        <f t="shared" si="25"/>
        <v>32.030200000008335</v>
      </c>
      <c r="B164">
        <f t="shared" si="34"/>
        <v>131.61828571429055</v>
      </c>
      <c r="C164">
        <v>32268.220976100001</v>
      </c>
      <c r="D164">
        <v>145.310965714285</v>
      </c>
      <c r="E164">
        <v>53.209857142857103</v>
      </c>
      <c r="F164">
        <v>0</v>
      </c>
      <c r="G164">
        <v>0</v>
      </c>
      <c r="H164">
        <v>0.05</v>
      </c>
      <c r="I164">
        <v>0</v>
      </c>
      <c r="K164" s="2"/>
      <c r="L164" s="2"/>
      <c r="P164" s="2"/>
      <c r="Q164" s="2"/>
      <c r="R164" s="2"/>
      <c r="T164" s="2">
        <f t="shared" si="29"/>
        <v>5.1491907000017818</v>
      </c>
      <c r="U164">
        <v>32271.085165500001</v>
      </c>
      <c r="V164">
        <v>88.964268571428505</v>
      </c>
      <c r="W164">
        <v>169.76596000000001</v>
      </c>
      <c r="X164">
        <f t="shared" si="30"/>
        <v>146.7350000000001</v>
      </c>
      <c r="Z164">
        <f t="shared" si="31"/>
        <v>149.47996000000001</v>
      </c>
      <c r="AA164">
        <f t="shared" si="32"/>
        <v>151.84951601485767</v>
      </c>
      <c r="AB164">
        <f t="shared" si="33"/>
        <v>2.3695560148576646</v>
      </c>
    </row>
    <row r="165" spans="1:28" x14ac:dyDescent="0.3">
      <c r="A165">
        <f t="shared" si="25"/>
        <v>17.191699997056276</v>
      </c>
      <c r="B165">
        <f t="shared" si="34"/>
        <v>169.98228571428982</v>
      </c>
      <c r="C165">
        <v>32268.238167799998</v>
      </c>
      <c r="D165">
        <v>145.6686</v>
      </c>
      <c r="E165">
        <v>54.909680000000002</v>
      </c>
      <c r="F165">
        <v>0</v>
      </c>
      <c r="G165">
        <v>0</v>
      </c>
      <c r="H165">
        <v>0.05</v>
      </c>
      <c r="I165">
        <v>0</v>
      </c>
      <c r="K165" s="2"/>
      <c r="L165" s="2"/>
      <c r="P165" s="2"/>
      <c r="Q165" s="2"/>
      <c r="R165" s="2"/>
      <c r="T165" s="2">
        <f t="shared" si="29"/>
        <v>5.1812696000015421</v>
      </c>
      <c r="U165">
        <v>32271.1172444</v>
      </c>
      <c r="V165">
        <v>88.771068571428501</v>
      </c>
      <c r="W165">
        <v>171.36788000000001</v>
      </c>
      <c r="X165">
        <f t="shared" si="30"/>
        <v>148.33692000000011</v>
      </c>
      <c r="Z165">
        <f t="shared" si="31"/>
        <v>151.08188000000001</v>
      </c>
      <c r="AA165">
        <f t="shared" si="32"/>
        <v>153.21580306913168</v>
      </c>
      <c r="AB165">
        <f t="shared" si="33"/>
        <v>2.1339230691316686</v>
      </c>
    </row>
    <row r="166" spans="1:28" x14ac:dyDescent="0.3">
      <c r="A166">
        <f t="shared" si="25"/>
        <v>43.989700003294274</v>
      </c>
      <c r="B166">
        <f t="shared" si="34"/>
        <v>183.88399999998981</v>
      </c>
      <c r="C166">
        <v>32268.282157500002</v>
      </c>
      <c r="D166">
        <v>146.15747999999999</v>
      </c>
      <c r="E166">
        <v>56.7485199999999</v>
      </c>
      <c r="F166">
        <v>0</v>
      </c>
      <c r="G166">
        <v>0</v>
      </c>
      <c r="H166">
        <v>0.05</v>
      </c>
      <c r="I166">
        <v>0</v>
      </c>
      <c r="K166" s="2"/>
      <c r="L166" s="2"/>
      <c r="P166" s="2"/>
      <c r="Q166" s="2"/>
      <c r="R166" s="2"/>
      <c r="T166" s="2">
        <f t="shared" si="29"/>
        <v>5.2119032000009611</v>
      </c>
      <c r="U166">
        <v>32271.147878</v>
      </c>
      <c r="V166">
        <v>88.572948571428498</v>
      </c>
      <c r="W166">
        <v>172.96455999999901</v>
      </c>
      <c r="X166">
        <f t="shared" si="30"/>
        <v>149.9335999999991</v>
      </c>
      <c r="Z166">
        <f t="shared" si="31"/>
        <v>152.67855999999901</v>
      </c>
      <c r="AA166">
        <f t="shared" si="32"/>
        <v>154.52088317857053</v>
      </c>
      <c r="AB166">
        <f t="shared" si="33"/>
        <v>1.8423231785715188</v>
      </c>
    </row>
    <row r="167" spans="1:28" x14ac:dyDescent="0.3">
      <c r="A167">
        <f t="shared" si="25"/>
        <v>47.205699996993644</v>
      </c>
      <c r="B167">
        <f t="shared" si="34"/>
        <v>180.74000000000012</v>
      </c>
      <c r="C167">
        <v>32268.329363199999</v>
      </c>
      <c r="D167">
        <v>146.68572</v>
      </c>
      <c r="E167">
        <v>58.555919999999901</v>
      </c>
      <c r="F167">
        <v>0</v>
      </c>
      <c r="G167">
        <v>0</v>
      </c>
      <c r="H167">
        <v>0.05</v>
      </c>
      <c r="I167">
        <v>0</v>
      </c>
      <c r="K167" s="2"/>
      <c r="L167" s="2"/>
      <c r="P167" s="2"/>
      <c r="Q167" s="2"/>
      <c r="R167" s="2"/>
      <c r="T167" s="2">
        <f t="shared" si="29"/>
        <v>5.2436586000003444</v>
      </c>
      <c r="U167">
        <v>32271.179633399999</v>
      </c>
      <c r="V167">
        <v>88.379748571428493</v>
      </c>
      <c r="W167">
        <v>174.54552000000001</v>
      </c>
      <c r="X167">
        <f t="shared" si="30"/>
        <v>151.5145600000001</v>
      </c>
      <c r="Z167">
        <f t="shared" si="31"/>
        <v>154.25952000000001</v>
      </c>
      <c r="AA167">
        <f t="shared" si="32"/>
        <v>155.87410458199483</v>
      </c>
      <c r="AB167">
        <f t="shared" si="33"/>
        <v>1.6145845819948192</v>
      </c>
    </row>
    <row r="168" spans="1:28" x14ac:dyDescent="0.3">
      <c r="A168">
        <f t="shared" si="25"/>
        <v>15.726200002973201</v>
      </c>
      <c r="B168">
        <f t="shared" si="34"/>
        <v>145.11600000000016</v>
      </c>
      <c r="C168">
        <v>32268.345089400002</v>
      </c>
      <c r="D168">
        <v>146.80104</v>
      </c>
      <c r="E168">
        <v>60.007079999999902</v>
      </c>
      <c r="F168">
        <v>0</v>
      </c>
      <c r="G168">
        <v>0</v>
      </c>
      <c r="H168">
        <v>0.05</v>
      </c>
      <c r="I168">
        <v>0</v>
      </c>
      <c r="K168" s="2"/>
      <c r="L168" s="2"/>
      <c r="P168" s="2"/>
      <c r="Q168" s="2"/>
      <c r="R168" s="2"/>
      <c r="T168" s="2">
        <f t="shared" si="29"/>
        <v>5.2909307000008994</v>
      </c>
      <c r="U168">
        <v>32271.2269055</v>
      </c>
      <c r="V168">
        <v>88.186548571428503</v>
      </c>
      <c r="W168">
        <v>176.10551999999899</v>
      </c>
      <c r="X168">
        <f t="shared" si="30"/>
        <v>153.07455999999908</v>
      </c>
      <c r="Z168">
        <f t="shared" si="31"/>
        <v>155.81951999999899</v>
      </c>
      <c r="AA168">
        <f t="shared" si="32"/>
        <v>157.88918638565434</v>
      </c>
      <c r="AB168">
        <f t="shared" si="33"/>
        <v>2.0696663856553528</v>
      </c>
    </row>
    <row r="169" spans="1:28" x14ac:dyDescent="0.3">
      <c r="A169">
        <f t="shared" si="25"/>
        <v>31.220899996696971</v>
      </c>
      <c r="B169">
        <f t="shared" si="34"/>
        <v>107.56800000000979</v>
      </c>
      <c r="C169">
        <v>32268.376310299998</v>
      </c>
      <c r="D169">
        <v>146.48483999999999</v>
      </c>
      <c r="E169">
        <v>61.08276</v>
      </c>
      <c r="F169">
        <v>0</v>
      </c>
      <c r="G169">
        <v>0</v>
      </c>
      <c r="H169">
        <v>0.05</v>
      </c>
      <c r="I169">
        <v>0</v>
      </c>
      <c r="K169" s="2"/>
      <c r="L169" s="2"/>
      <c r="P169" s="2"/>
      <c r="Q169" s="2"/>
      <c r="R169" s="2"/>
      <c r="T169" s="2">
        <f t="shared" si="29"/>
        <v>5.3215428000003158</v>
      </c>
      <c r="U169">
        <v>32271.257517599999</v>
      </c>
      <c r="V169">
        <v>88.008108571428494</v>
      </c>
      <c r="W169">
        <v>177.6498</v>
      </c>
      <c r="X169">
        <f t="shared" si="30"/>
        <v>154.61884000000009</v>
      </c>
      <c r="Z169">
        <f t="shared" si="31"/>
        <v>157.3638</v>
      </c>
      <c r="AA169">
        <f t="shared" si="32"/>
        <v>159.19448598078273</v>
      </c>
      <c r="AB169">
        <f t="shared" si="33"/>
        <v>1.8306859807827323</v>
      </c>
    </row>
    <row r="170" spans="1:28" x14ac:dyDescent="0.3">
      <c r="A170">
        <f t="shared" si="25"/>
        <v>31.517700001131743</v>
      </c>
      <c r="B170">
        <f t="shared" si="34"/>
        <v>131.08799999999974</v>
      </c>
      <c r="C170">
        <v>32268.407827999999</v>
      </c>
      <c r="D170">
        <v>146.40827999999999</v>
      </c>
      <c r="E170">
        <v>62.393639999999998</v>
      </c>
      <c r="F170">
        <v>0</v>
      </c>
      <c r="G170">
        <v>0</v>
      </c>
      <c r="H170">
        <v>0.05</v>
      </c>
      <c r="I170">
        <v>0</v>
      </c>
      <c r="K170" s="2"/>
      <c r="L170" s="2"/>
      <c r="P170" s="2"/>
      <c r="Q170" s="2"/>
      <c r="R170" s="2"/>
      <c r="T170" s="2">
        <f t="shared" si="29"/>
        <v>5.337306700002955</v>
      </c>
      <c r="U170">
        <v>32271.273281500002</v>
      </c>
      <c r="V170">
        <v>87.829668571428499</v>
      </c>
      <c r="W170">
        <v>179.16788</v>
      </c>
      <c r="X170">
        <f t="shared" si="30"/>
        <v>156.13692000000009</v>
      </c>
      <c r="Z170">
        <f t="shared" si="31"/>
        <v>158.88188</v>
      </c>
      <c r="AA170">
        <f t="shared" si="32"/>
        <v>159.86677367689529</v>
      </c>
      <c r="AB170">
        <f t="shared" si="33"/>
        <v>0.98489367689529672</v>
      </c>
    </row>
    <row r="171" spans="1:28" x14ac:dyDescent="0.3">
      <c r="A171">
        <f t="shared" si="25"/>
        <v>31.271800002286909</v>
      </c>
      <c r="B171">
        <f t="shared" si="34"/>
        <v>130.56399999999044</v>
      </c>
      <c r="C171">
        <v>32268.439099800002</v>
      </c>
      <c r="D171">
        <v>146.31695999999999</v>
      </c>
      <c r="E171">
        <v>63.699279999999902</v>
      </c>
      <c r="F171">
        <v>0</v>
      </c>
      <c r="G171">
        <v>0</v>
      </c>
      <c r="H171">
        <v>0.05</v>
      </c>
      <c r="I171">
        <v>0</v>
      </c>
      <c r="K171" s="2"/>
      <c r="L171" s="2"/>
      <c r="P171" s="2"/>
      <c r="Q171" s="2"/>
      <c r="R171" s="2"/>
      <c r="T171" s="2">
        <f t="shared" si="29"/>
        <v>5.3681338999995205</v>
      </c>
      <c r="U171">
        <v>32271.304108699998</v>
      </c>
      <c r="V171">
        <v>88.072548571428499</v>
      </c>
      <c r="W171">
        <v>181.04339999999999</v>
      </c>
      <c r="X171">
        <f t="shared" si="30"/>
        <v>158.01244000000008</v>
      </c>
      <c r="Z171">
        <f t="shared" si="31"/>
        <v>160.75739999999999</v>
      </c>
      <c r="AA171">
        <f t="shared" si="32"/>
        <v>161.18169045781528</v>
      </c>
      <c r="AB171">
        <f t="shared" si="33"/>
        <v>0.42429045781528885</v>
      </c>
    </row>
    <row r="172" spans="1:28" x14ac:dyDescent="0.3">
      <c r="A172">
        <f t="shared" si="25"/>
        <v>30.208299998776056</v>
      </c>
      <c r="B172">
        <f t="shared" si="34"/>
        <v>136.20799999999917</v>
      </c>
      <c r="C172">
        <v>32268.4693081</v>
      </c>
      <c r="D172">
        <v>146.27063999999999</v>
      </c>
      <c r="E172">
        <v>65.061359999999894</v>
      </c>
      <c r="F172">
        <v>0</v>
      </c>
      <c r="G172">
        <v>0</v>
      </c>
      <c r="H172">
        <v>0.05</v>
      </c>
      <c r="I172">
        <v>0</v>
      </c>
      <c r="K172" s="2"/>
      <c r="L172" s="2"/>
      <c r="P172" s="2"/>
      <c r="Q172" s="2"/>
      <c r="R172" s="2"/>
      <c r="T172" s="2">
        <f t="shared" si="29"/>
        <v>5.398945900000399</v>
      </c>
      <c r="U172">
        <v>32271.334920699999</v>
      </c>
      <c r="V172">
        <v>87.475908571428505</v>
      </c>
      <c r="W172">
        <v>182.16099999999901</v>
      </c>
      <c r="X172">
        <f t="shared" si="30"/>
        <v>159.1300399999991</v>
      </c>
      <c r="Z172">
        <f t="shared" si="31"/>
        <v>161.87499999999901</v>
      </c>
      <c r="AA172">
        <f t="shared" si="32"/>
        <v>162.49624193042246</v>
      </c>
      <c r="AB172">
        <f t="shared" si="33"/>
        <v>0.62124193042345155</v>
      </c>
    </row>
    <row r="173" spans="1:28" x14ac:dyDescent="0.3">
      <c r="A173">
        <f t="shared" si="25"/>
        <v>30.289199999970151</v>
      </c>
      <c r="B173">
        <f t="shared" si="34"/>
        <v>116.76800000000043</v>
      </c>
      <c r="C173">
        <v>32268.4995973</v>
      </c>
      <c r="D173">
        <v>145.98779999999999</v>
      </c>
      <c r="E173">
        <v>66.229039999999898</v>
      </c>
      <c r="F173">
        <v>0</v>
      </c>
      <c r="G173">
        <v>0</v>
      </c>
      <c r="H173">
        <v>0.05</v>
      </c>
      <c r="I173">
        <v>0</v>
      </c>
      <c r="K173" s="2"/>
      <c r="L173" s="2"/>
      <c r="P173" s="2"/>
      <c r="Q173" s="2"/>
      <c r="R173" s="2"/>
      <c r="T173" s="2">
        <f t="shared" si="29"/>
        <v>5.4298545000019658</v>
      </c>
      <c r="U173">
        <v>32271.365829300001</v>
      </c>
      <c r="V173">
        <v>86.8694285714285</v>
      </c>
      <c r="W173">
        <v>183.24715999999901</v>
      </c>
      <c r="X173">
        <f t="shared" si="30"/>
        <v>160.21619999999911</v>
      </c>
      <c r="Z173">
        <f t="shared" si="31"/>
        <v>162.96115999999901</v>
      </c>
      <c r="AA173">
        <f t="shared" si="32"/>
        <v>163.81518969628098</v>
      </c>
      <c r="AB173">
        <f t="shared" si="33"/>
        <v>0.85402969628196956</v>
      </c>
    </row>
    <row r="174" spans="1:28" x14ac:dyDescent="0.3">
      <c r="A174">
        <f t="shared" si="25"/>
        <v>46.327799998834962</v>
      </c>
      <c r="B174">
        <f t="shared" si="34"/>
        <v>127.54000000000048</v>
      </c>
      <c r="C174">
        <v>32268.545925099999</v>
      </c>
      <c r="D174">
        <v>145.7826</v>
      </c>
      <c r="E174">
        <v>67.504439999999903</v>
      </c>
      <c r="F174">
        <v>0</v>
      </c>
      <c r="G174">
        <v>0</v>
      </c>
      <c r="H174">
        <v>0.05</v>
      </c>
      <c r="I174">
        <v>0</v>
      </c>
      <c r="K174" s="2"/>
      <c r="L174" s="2"/>
      <c r="P174" s="2"/>
      <c r="Q174" s="2"/>
      <c r="R174" s="2"/>
      <c r="T174" s="2">
        <f t="shared" si="29"/>
        <v>5.477111899999727</v>
      </c>
      <c r="U174">
        <v>32271.413086699999</v>
      </c>
      <c r="V174">
        <v>86.766188571428501</v>
      </c>
      <c r="W174">
        <v>184.738439999999</v>
      </c>
      <c r="X174">
        <f t="shared" si="30"/>
        <v>161.70747999999909</v>
      </c>
      <c r="Z174">
        <f t="shared" si="31"/>
        <v>164.452439999999</v>
      </c>
      <c r="AA174">
        <f t="shared" si="32"/>
        <v>165.83229392600825</v>
      </c>
      <c r="AB174">
        <f t="shared" si="33"/>
        <v>1.3798539260092468</v>
      </c>
    </row>
    <row r="175" spans="1:28" x14ac:dyDescent="0.3">
      <c r="A175">
        <f t="shared" si="25"/>
        <v>31.163100000412669</v>
      </c>
      <c r="B175">
        <f t="shared" si="34"/>
        <v>119.38799999999929</v>
      </c>
      <c r="C175">
        <v>32268.5770882</v>
      </c>
      <c r="D175">
        <v>145.47515999999999</v>
      </c>
      <c r="E175">
        <v>68.698319999999896</v>
      </c>
      <c r="F175">
        <v>0</v>
      </c>
      <c r="G175">
        <v>0</v>
      </c>
      <c r="H175">
        <v>0.05</v>
      </c>
      <c r="I175">
        <v>0</v>
      </c>
      <c r="K175" s="2"/>
      <c r="L175" s="2"/>
      <c r="P175" s="2"/>
      <c r="Q175" s="2"/>
      <c r="R175" s="2"/>
      <c r="T175" s="2">
        <f t="shared" si="29"/>
        <v>5.507603800000652</v>
      </c>
      <c r="U175">
        <v>32271.443578599999</v>
      </c>
      <c r="V175">
        <v>86.672914285714199</v>
      </c>
      <c r="W175">
        <v>186.23914285714201</v>
      </c>
      <c r="X175">
        <f t="shared" si="30"/>
        <v>163.20818285714211</v>
      </c>
      <c r="Z175">
        <f t="shared" si="31"/>
        <v>165.95314285714201</v>
      </c>
      <c r="AA175">
        <f t="shared" si="32"/>
        <v>167.13410642394803</v>
      </c>
      <c r="AB175">
        <f t="shared" si="33"/>
        <v>1.1809635668060139</v>
      </c>
    </row>
    <row r="176" spans="1:28" x14ac:dyDescent="0.3">
      <c r="A176">
        <f t="shared" si="25"/>
        <v>30.605899999500252</v>
      </c>
      <c r="B176">
        <f t="shared" si="34"/>
        <v>120.43600000001078</v>
      </c>
      <c r="C176">
        <v>32268.607694099999</v>
      </c>
      <c r="D176">
        <v>145.15788000000001</v>
      </c>
      <c r="E176">
        <v>69.902680000000004</v>
      </c>
      <c r="F176">
        <v>0</v>
      </c>
      <c r="G176">
        <v>0</v>
      </c>
      <c r="H176">
        <v>0.05</v>
      </c>
      <c r="I176">
        <v>0</v>
      </c>
      <c r="K176" s="2"/>
      <c r="L176" s="2"/>
      <c r="P176" s="2"/>
      <c r="Q176" s="2"/>
      <c r="R176" s="2"/>
      <c r="T176" s="2">
        <f t="shared" si="29"/>
        <v>5.5395239999998012</v>
      </c>
      <c r="U176">
        <v>32271.475498799999</v>
      </c>
      <c r="V176">
        <v>86.584559999999897</v>
      </c>
      <c r="W176">
        <v>187.729365714285</v>
      </c>
      <c r="X176">
        <f t="shared" si="30"/>
        <v>164.69840571428509</v>
      </c>
      <c r="Z176">
        <f t="shared" si="31"/>
        <v>167.44336571428499</v>
      </c>
      <c r="AA176">
        <f t="shared" si="32"/>
        <v>168.49715361290637</v>
      </c>
      <c r="AB176">
        <f t="shared" si="33"/>
        <v>1.0537878986213798</v>
      </c>
    </row>
    <row r="177" spans="1:28" x14ac:dyDescent="0.3">
      <c r="A177">
        <f t="shared" si="25"/>
        <v>32.127900001796661</v>
      </c>
      <c r="B177">
        <f t="shared" si="34"/>
        <v>141.4479999999898</v>
      </c>
      <c r="C177">
        <v>32268.639822000001</v>
      </c>
      <c r="D177">
        <v>145.05744000000001</v>
      </c>
      <c r="E177">
        <v>71.317159999999902</v>
      </c>
      <c r="F177">
        <v>0</v>
      </c>
      <c r="G177">
        <v>0</v>
      </c>
      <c r="H177">
        <v>0.05</v>
      </c>
      <c r="I177">
        <v>0</v>
      </c>
      <c r="K177" s="2"/>
      <c r="L177" s="2"/>
      <c r="P177" s="2"/>
      <c r="Q177" s="2"/>
      <c r="R177" s="2"/>
      <c r="T177" s="2">
        <f t="shared" si="29"/>
        <v>5.587474400002975</v>
      </c>
      <c r="U177">
        <v>32271.523449200002</v>
      </c>
      <c r="V177">
        <v>86.603365714285601</v>
      </c>
      <c r="W177">
        <v>189.316828571428</v>
      </c>
      <c r="X177">
        <f t="shared" si="30"/>
        <v>166.2858685714281</v>
      </c>
      <c r="Z177">
        <f t="shared" si="31"/>
        <v>169.030828571428</v>
      </c>
      <c r="AA177">
        <f t="shared" si="32"/>
        <v>170.54518941486984</v>
      </c>
      <c r="AB177">
        <f t="shared" si="33"/>
        <v>1.5143608434418354</v>
      </c>
    </row>
    <row r="178" spans="1:28" x14ac:dyDescent="0.3">
      <c r="A178">
        <f t="shared" si="25"/>
        <v>31.136599998717429</v>
      </c>
      <c r="B178">
        <f t="shared" si="34"/>
        <v>114.90399999999994</v>
      </c>
      <c r="C178">
        <v>32268.6709586</v>
      </c>
      <c r="D178">
        <v>144.61331999999999</v>
      </c>
      <c r="E178">
        <v>72.466199999999901</v>
      </c>
      <c r="F178">
        <v>0</v>
      </c>
      <c r="G178">
        <v>0</v>
      </c>
      <c r="H178">
        <v>0.05</v>
      </c>
      <c r="I178">
        <v>0</v>
      </c>
      <c r="K178" s="2"/>
      <c r="L178" s="2"/>
      <c r="P178" s="2"/>
      <c r="Q178" s="2"/>
      <c r="R178" s="2"/>
      <c r="T178" s="2">
        <f t="shared" si="29"/>
        <v>5.603360100001737</v>
      </c>
      <c r="U178">
        <v>32271.539334900001</v>
      </c>
      <c r="V178">
        <v>86.998405714285695</v>
      </c>
      <c r="W178">
        <v>191.21502857142801</v>
      </c>
      <c r="X178">
        <f t="shared" si="30"/>
        <v>168.1840685714281</v>
      </c>
      <c r="Z178">
        <f t="shared" si="31"/>
        <v>170.92902857142801</v>
      </c>
      <c r="AA178">
        <f t="shared" si="32"/>
        <v>171.22381289344679</v>
      </c>
      <c r="AB178">
        <f t="shared" si="33"/>
        <v>0.29478432201878491</v>
      </c>
    </row>
    <row r="179" spans="1:28" x14ac:dyDescent="0.3">
      <c r="A179">
        <f t="shared" si="25"/>
        <v>31.325600000855047</v>
      </c>
      <c r="B179">
        <f t="shared" si="34"/>
        <v>154.54800000000972</v>
      </c>
      <c r="C179">
        <v>32268.702284200001</v>
      </c>
      <c r="D179">
        <v>144.57119999999901</v>
      </c>
      <c r="E179">
        <v>74.011679999999998</v>
      </c>
      <c r="F179">
        <v>0</v>
      </c>
      <c r="G179">
        <v>0</v>
      </c>
      <c r="H179">
        <v>0.05</v>
      </c>
      <c r="I179">
        <v>0</v>
      </c>
      <c r="K179" s="2"/>
      <c r="L179" s="2"/>
      <c r="P179" s="2"/>
      <c r="Q179" s="2"/>
      <c r="R179" s="2"/>
      <c r="T179" s="2">
        <f t="shared" si="29"/>
        <v>5.6486729999996896</v>
      </c>
      <c r="U179">
        <v>32271.584647799998</v>
      </c>
      <c r="V179">
        <v>87.418045714285697</v>
      </c>
      <c r="W179">
        <v>193.12370857142801</v>
      </c>
      <c r="X179">
        <f t="shared" si="30"/>
        <v>170.0927485714281</v>
      </c>
      <c r="Z179">
        <f t="shared" si="31"/>
        <v>172.83770857142801</v>
      </c>
      <c r="AA179">
        <f t="shared" si="32"/>
        <v>173.15985831371933</v>
      </c>
      <c r="AB179">
        <f t="shared" si="33"/>
        <v>0.32214974229131599</v>
      </c>
    </row>
    <row r="180" spans="1:28" x14ac:dyDescent="0.3">
      <c r="A180">
        <f t="shared" si="25"/>
        <v>47.074899997824105</v>
      </c>
      <c r="B180">
        <f t="shared" si="34"/>
        <v>154.42799999999011</v>
      </c>
      <c r="C180">
        <v>32268.749359099998</v>
      </c>
      <c r="D180">
        <v>144.49115999999901</v>
      </c>
      <c r="E180">
        <v>75.555959999999899</v>
      </c>
      <c r="F180">
        <v>0</v>
      </c>
      <c r="G180">
        <v>0</v>
      </c>
      <c r="H180">
        <v>0.05</v>
      </c>
      <c r="I180">
        <v>0</v>
      </c>
      <c r="K180" s="2"/>
      <c r="L180" s="2"/>
      <c r="P180" s="2"/>
      <c r="Q180" s="2"/>
      <c r="R180" s="2"/>
      <c r="T180" s="2">
        <f t="shared" si="29"/>
        <v>5.6799404000012146</v>
      </c>
      <c r="U180">
        <v>32271.6159152</v>
      </c>
      <c r="V180">
        <v>87.862285714285704</v>
      </c>
      <c r="W180">
        <v>195.04286857142799</v>
      </c>
      <c r="X180">
        <f t="shared" si="30"/>
        <v>172.01190857142808</v>
      </c>
      <c r="Z180">
        <f t="shared" si="31"/>
        <v>174.75686857142799</v>
      </c>
      <c r="AA180">
        <f t="shared" si="32"/>
        <v>174.49605863738185</v>
      </c>
      <c r="AB180">
        <f t="shared" si="33"/>
        <v>0.2608099340461365</v>
      </c>
    </row>
    <row r="181" spans="1:28" x14ac:dyDescent="0.3">
      <c r="A181">
        <f t="shared" si="25"/>
        <v>15.458200003195088</v>
      </c>
      <c r="B181">
        <f t="shared" si="34"/>
        <v>158.09600000000046</v>
      </c>
      <c r="C181">
        <v>32268.764817300002</v>
      </c>
      <c r="D181">
        <v>144.41111999999899</v>
      </c>
      <c r="E181">
        <v>77.136919999999904</v>
      </c>
      <c r="F181">
        <v>0</v>
      </c>
      <c r="G181">
        <v>0</v>
      </c>
      <c r="H181">
        <v>0.05</v>
      </c>
      <c r="I181">
        <v>0</v>
      </c>
      <c r="K181" s="2"/>
      <c r="L181" s="2"/>
      <c r="P181" s="2"/>
      <c r="Q181" s="2"/>
      <c r="R181" s="2"/>
      <c r="T181" s="2">
        <f t="shared" si="29"/>
        <v>5.7104810000018915</v>
      </c>
      <c r="U181">
        <v>32271.646455800001</v>
      </c>
      <c r="V181">
        <v>88.331125714285704</v>
      </c>
      <c r="W181">
        <v>196.96726857142801</v>
      </c>
      <c r="X181">
        <f t="shared" si="30"/>
        <v>173.9363085714281</v>
      </c>
      <c r="Z181">
        <f t="shared" si="31"/>
        <v>176.68126857142801</v>
      </c>
      <c r="AA181">
        <f t="shared" si="32"/>
        <v>175.80140039324169</v>
      </c>
      <c r="AB181">
        <f t="shared" si="33"/>
        <v>0.8798681781863138</v>
      </c>
    </row>
    <row r="182" spans="1:28" x14ac:dyDescent="0.3">
      <c r="A182">
        <f t="shared" si="25"/>
        <v>31.425799999851733</v>
      </c>
      <c r="B182">
        <f t="shared" si="34"/>
        <v>160.71599999999933</v>
      </c>
      <c r="C182">
        <v>32268.796243100001</v>
      </c>
      <c r="D182">
        <v>144.33107999999999</v>
      </c>
      <c r="E182">
        <v>78.744079999999897</v>
      </c>
      <c r="F182">
        <v>0</v>
      </c>
      <c r="G182">
        <v>0</v>
      </c>
      <c r="H182">
        <v>0.05</v>
      </c>
      <c r="I182">
        <v>0</v>
      </c>
      <c r="K182" s="2"/>
      <c r="L182" s="2"/>
      <c r="P182" s="2"/>
      <c r="Q182" s="2"/>
      <c r="R182" s="2"/>
      <c r="T182" s="2">
        <f t="shared" si="29"/>
        <v>5.740975000000617</v>
      </c>
      <c r="U182">
        <v>32271.676949799999</v>
      </c>
      <c r="V182">
        <v>88.824565714285697</v>
      </c>
      <c r="W182">
        <v>198.90738857142799</v>
      </c>
      <c r="X182">
        <f t="shared" si="30"/>
        <v>175.87642857142808</v>
      </c>
      <c r="Z182">
        <f t="shared" si="31"/>
        <v>178.62138857142799</v>
      </c>
      <c r="AA182">
        <f t="shared" si="32"/>
        <v>177.10494206856362</v>
      </c>
      <c r="AB182">
        <f t="shared" si="33"/>
        <v>1.516446502864369</v>
      </c>
    </row>
    <row r="183" spans="1:28" x14ac:dyDescent="0.3">
      <c r="A183">
        <f t="shared" si="25"/>
        <v>30.711299998074537</v>
      </c>
      <c r="B183">
        <f t="shared" si="34"/>
        <v>164.90799999999979</v>
      </c>
      <c r="C183">
        <v>32268.8269544</v>
      </c>
      <c r="D183">
        <v>144.26087999999999</v>
      </c>
      <c r="E183">
        <v>80.393159999999895</v>
      </c>
      <c r="F183">
        <v>0</v>
      </c>
      <c r="G183">
        <v>0</v>
      </c>
      <c r="H183">
        <v>0.05</v>
      </c>
      <c r="I183">
        <v>0</v>
      </c>
      <c r="K183" s="2"/>
      <c r="L183" s="2"/>
      <c r="P183" s="2"/>
      <c r="Q183" s="2"/>
      <c r="R183" s="2"/>
      <c r="T183" s="2">
        <f t="shared" si="29"/>
        <v>5.7715482000021439</v>
      </c>
      <c r="U183">
        <v>32271.707523000001</v>
      </c>
      <c r="V183">
        <v>89.253325714285694</v>
      </c>
      <c r="W183">
        <v>200.80154857142799</v>
      </c>
      <c r="X183">
        <f t="shared" si="30"/>
        <v>177.77058857142808</v>
      </c>
      <c r="Z183">
        <f t="shared" si="31"/>
        <v>180.51554857142798</v>
      </c>
      <c r="AA183">
        <f t="shared" si="32"/>
        <v>178.41205536860167</v>
      </c>
      <c r="AB183">
        <f t="shared" si="33"/>
        <v>2.1034932028263142</v>
      </c>
    </row>
    <row r="184" spans="1:28" x14ac:dyDescent="0.3">
      <c r="A184">
        <f t="shared" si="25"/>
        <v>30.723399999260437</v>
      </c>
      <c r="B184">
        <f t="shared" si="34"/>
        <v>130.21200000001016</v>
      </c>
      <c r="C184">
        <v>32268.857677799999</v>
      </c>
      <c r="D184">
        <v>143.75460000000001</v>
      </c>
      <c r="E184">
        <v>81.695279999999997</v>
      </c>
      <c r="F184">
        <v>0</v>
      </c>
      <c r="G184">
        <v>0</v>
      </c>
      <c r="H184">
        <v>0.05</v>
      </c>
      <c r="I184">
        <v>0</v>
      </c>
      <c r="K184" s="2"/>
      <c r="L184" s="2"/>
      <c r="P184" s="2"/>
      <c r="Q184" s="2"/>
      <c r="R184" s="2"/>
      <c r="T184" s="2">
        <f t="shared" si="29"/>
        <v>5.8026189000011072</v>
      </c>
      <c r="U184">
        <v>32271.7385937</v>
      </c>
      <c r="V184">
        <v>89.687005714285704</v>
      </c>
      <c r="W184">
        <v>202.69570857142801</v>
      </c>
      <c r="X184">
        <f t="shared" si="30"/>
        <v>179.66474857142811</v>
      </c>
      <c r="Z184">
        <f t="shared" si="31"/>
        <v>182.40970857142801</v>
      </c>
      <c r="AA184">
        <f t="shared" si="32"/>
        <v>179.74062317943901</v>
      </c>
      <c r="AB184">
        <f t="shared" si="33"/>
        <v>2.6690853919890003</v>
      </c>
    </row>
    <row r="185" spans="1:28" x14ac:dyDescent="0.3">
      <c r="A185">
        <f t="shared" si="25"/>
        <v>31.96140000000014</v>
      </c>
      <c r="B185">
        <f t="shared" si="34"/>
        <v>131.78400000000039</v>
      </c>
      <c r="C185">
        <v>32268.889639199999</v>
      </c>
      <c r="D185">
        <v>143.23848000000001</v>
      </c>
      <c r="E185">
        <v>83.013120000000001</v>
      </c>
      <c r="F185">
        <v>0</v>
      </c>
      <c r="G185">
        <v>0</v>
      </c>
      <c r="H185">
        <v>0.05</v>
      </c>
      <c r="I185">
        <v>0</v>
      </c>
      <c r="K185" s="2"/>
      <c r="L185" s="2"/>
      <c r="P185" s="2"/>
      <c r="Q185" s="2"/>
      <c r="R185" s="2"/>
      <c r="T185" s="2">
        <f t="shared" si="29"/>
        <v>5.8328111000009812</v>
      </c>
      <c r="U185">
        <v>32271.7687859</v>
      </c>
      <c r="V185">
        <v>90.043045714285697</v>
      </c>
      <c r="W185">
        <v>204.487388571428</v>
      </c>
      <c r="X185">
        <f t="shared" si="30"/>
        <v>181.45642857142809</v>
      </c>
      <c r="Z185">
        <f t="shared" si="31"/>
        <v>184.201388571428</v>
      </c>
      <c r="AA185">
        <f t="shared" si="32"/>
        <v>181.03179925054297</v>
      </c>
      <c r="AB185">
        <f t="shared" si="33"/>
        <v>3.1695893208850237</v>
      </c>
    </row>
    <row r="186" spans="1:28" x14ac:dyDescent="0.3">
      <c r="A186">
        <f t="shared" si="25"/>
        <v>31.413900000188733</v>
      </c>
      <c r="B186">
        <f t="shared" si="34"/>
        <v>134.40399999998931</v>
      </c>
      <c r="C186">
        <v>32268.921053099999</v>
      </c>
      <c r="D186">
        <v>142.72236000000001</v>
      </c>
      <c r="E186">
        <v>84.357159999999894</v>
      </c>
      <c r="F186">
        <v>0</v>
      </c>
      <c r="G186">
        <v>0</v>
      </c>
      <c r="H186">
        <v>0.05</v>
      </c>
      <c r="I186">
        <v>0</v>
      </c>
      <c r="K186" s="2"/>
      <c r="L186" s="2"/>
      <c r="P186" s="2"/>
      <c r="Q186" s="2"/>
      <c r="R186" s="2"/>
      <c r="T186" s="2"/>
    </row>
    <row r="187" spans="1:28" x14ac:dyDescent="0.3">
      <c r="A187">
        <f t="shared" si="25"/>
        <v>46.905400002287934</v>
      </c>
      <c r="B187">
        <f t="shared" si="34"/>
        <v>114.44628571429121</v>
      </c>
      <c r="C187">
        <v>32268.967958500001</v>
      </c>
      <c r="D187">
        <v>141.933394285714</v>
      </c>
      <c r="E187">
        <v>85.501622857142806</v>
      </c>
      <c r="F187">
        <v>0</v>
      </c>
      <c r="G187">
        <v>0</v>
      </c>
      <c r="H187">
        <v>0.05</v>
      </c>
      <c r="I187">
        <v>0</v>
      </c>
      <c r="K187" s="2"/>
      <c r="L187" s="2"/>
      <c r="P187" s="2"/>
      <c r="Q187" s="2"/>
      <c r="R187" s="2"/>
      <c r="T187" s="2"/>
    </row>
    <row r="188" spans="1:28" x14ac:dyDescent="0.3">
      <c r="A188">
        <f t="shared" si="25"/>
        <v>30.646100000012666</v>
      </c>
      <c r="B188">
        <f t="shared" si="34"/>
        <v>116.54228571428007</v>
      </c>
      <c r="C188">
        <v>32268.998604600001</v>
      </c>
      <c r="D188">
        <v>141.134588571428</v>
      </c>
      <c r="E188">
        <v>86.667045714285607</v>
      </c>
      <c r="F188">
        <v>0</v>
      </c>
      <c r="G188">
        <v>0</v>
      </c>
      <c r="H188">
        <v>0.05</v>
      </c>
      <c r="I188">
        <v>0</v>
      </c>
      <c r="K188" s="2"/>
      <c r="L188" s="2"/>
      <c r="P188" s="2"/>
      <c r="Q188" s="2"/>
      <c r="R188" s="2"/>
      <c r="T188" s="2"/>
    </row>
    <row r="189" spans="1:28" x14ac:dyDescent="0.3">
      <c r="A189">
        <f t="shared" si="25"/>
        <v>30.982399999629706</v>
      </c>
      <c r="B189">
        <f t="shared" si="34"/>
        <v>77.349714285719529</v>
      </c>
      <c r="C189">
        <v>32269.029587000001</v>
      </c>
      <c r="D189">
        <v>139.86519428571401</v>
      </c>
      <c r="E189">
        <v>87.440542857142802</v>
      </c>
      <c r="F189">
        <v>0</v>
      </c>
      <c r="G189">
        <v>0</v>
      </c>
      <c r="H189">
        <v>0.05</v>
      </c>
      <c r="I189">
        <v>0</v>
      </c>
      <c r="K189" s="2"/>
      <c r="L189" s="2"/>
      <c r="P189" s="2"/>
      <c r="Q189" s="2"/>
      <c r="R189" s="2"/>
      <c r="T189" s="2"/>
    </row>
    <row r="190" spans="1:28" x14ac:dyDescent="0.3">
      <c r="A190">
        <f t="shared" si="25"/>
        <v>47.47499999939464</v>
      </c>
      <c r="B190">
        <f t="shared" si="34"/>
        <v>85.613714285709364</v>
      </c>
      <c r="C190">
        <v>32269.077062</v>
      </c>
      <c r="D190">
        <v>138.66540000000001</v>
      </c>
      <c r="E190">
        <v>88.296679999999895</v>
      </c>
      <c r="F190">
        <v>0</v>
      </c>
      <c r="G190">
        <v>0</v>
      </c>
      <c r="H190">
        <v>0.05</v>
      </c>
      <c r="I190">
        <v>0</v>
      </c>
      <c r="K190" s="2"/>
      <c r="L190" s="2"/>
      <c r="P190" s="2"/>
      <c r="Q190" s="2"/>
      <c r="R190" s="2"/>
      <c r="T190" s="2"/>
    </row>
    <row r="191" spans="1:28" x14ac:dyDescent="0.3">
      <c r="A191">
        <f t="shared" si="25"/>
        <v>15.335899999627145</v>
      </c>
      <c r="B191">
        <f t="shared" si="34"/>
        <v>74.332000000011078</v>
      </c>
      <c r="C191">
        <v>32269.0923979</v>
      </c>
      <c r="D191">
        <v>137.31960000000001</v>
      </c>
      <c r="E191">
        <v>89.04</v>
      </c>
      <c r="F191">
        <v>0</v>
      </c>
      <c r="G191">
        <v>0</v>
      </c>
      <c r="H191">
        <v>0.05</v>
      </c>
      <c r="I191">
        <v>0</v>
      </c>
      <c r="K191" s="2"/>
      <c r="L191" s="2"/>
      <c r="P191" s="2"/>
      <c r="Q191" s="2"/>
      <c r="R191" s="2"/>
      <c r="T191" s="2"/>
    </row>
    <row r="192" spans="1:28" x14ac:dyDescent="0.3">
      <c r="A192">
        <f t="shared" si="25"/>
        <v>45.90720000123838</v>
      </c>
      <c r="B192">
        <f t="shared" si="34"/>
        <v>92.425714285708693</v>
      </c>
      <c r="C192">
        <v>32269.138305100001</v>
      </c>
      <c r="D192">
        <v>136.10996571428501</v>
      </c>
      <c r="E192">
        <v>89.964257142857093</v>
      </c>
      <c r="F192">
        <v>0</v>
      </c>
      <c r="G192">
        <v>0</v>
      </c>
      <c r="H192">
        <v>0.05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5"/>
        <v>31.006199998955708</v>
      </c>
      <c r="B193">
        <f t="shared" si="34"/>
        <v>136.33428571429107</v>
      </c>
      <c r="C193">
        <v>32269.1693113</v>
      </c>
      <c r="D193">
        <v>135.36107999999999</v>
      </c>
      <c r="E193">
        <v>91.327600000000004</v>
      </c>
      <c r="F193">
        <v>0</v>
      </c>
      <c r="G193">
        <v>0</v>
      </c>
      <c r="H193">
        <v>0.05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5"/>
        <v>31.154399999650195</v>
      </c>
      <c r="B194">
        <f t="shared" si="34"/>
        <v>139.47828571428005</v>
      </c>
      <c r="C194">
        <v>32269.2004657</v>
      </c>
      <c r="D194">
        <v>134.612194285714</v>
      </c>
      <c r="E194">
        <v>92.722382857142804</v>
      </c>
      <c r="F194">
        <v>0</v>
      </c>
      <c r="G194">
        <v>0</v>
      </c>
      <c r="H194">
        <v>0.05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5"/>
        <v>31.34679999857326</v>
      </c>
      <c r="B195">
        <f t="shared" si="34"/>
        <v>156.52399999999886</v>
      </c>
      <c r="C195">
        <v>32269.231812499998</v>
      </c>
      <c r="D195">
        <v>134.02899428571399</v>
      </c>
      <c r="E195">
        <v>94.287622857142793</v>
      </c>
      <c r="F195">
        <v>0</v>
      </c>
      <c r="G195">
        <v>0</v>
      </c>
      <c r="H195">
        <v>0.05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5"/>
        <v>30.418600003031315</v>
      </c>
      <c r="B196">
        <f t="shared" si="34"/>
        <v>164.78800000000007</v>
      </c>
      <c r="C196">
        <v>32269.262231100001</v>
      </c>
      <c r="D196">
        <v>133.52523428571399</v>
      </c>
      <c r="E196">
        <v>95.935502857142794</v>
      </c>
      <c r="F196">
        <v>0</v>
      </c>
      <c r="G196">
        <v>0</v>
      </c>
      <c r="H196">
        <v>0.05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5"/>
        <v>16.344599996955367</v>
      </c>
      <c r="B197">
        <f t="shared" si="34"/>
        <v>161.76400000000086</v>
      </c>
      <c r="C197">
        <v>32269.278575699998</v>
      </c>
      <c r="D197">
        <v>132.95679428571401</v>
      </c>
      <c r="E197">
        <v>97.553142857142802</v>
      </c>
      <c r="F197">
        <v>0</v>
      </c>
      <c r="G197">
        <v>0</v>
      </c>
      <c r="H197">
        <v>0.05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5"/>
        <v>31.680200001574121</v>
      </c>
      <c r="B198">
        <f t="shared" si="34"/>
        <v>154.6599999999998</v>
      </c>
      <c r="C198">
        <v>32269.3102559</v>
      </c>
      <c r="D198">
        <v>132.295954285714</v>
      </c>
      <c r="E198">
        <v>99.0997428571428</v>
      </c>
      <c r="F198">
        <v>0</v>
      </c>
      <c r="G198">
        <v>0</v>
      </c>
      <c r="H198">
        <v>0.05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36">(C199-C198)*1000</f>
        <v>46.446699998341501</v>
      </c>
      <c r="B199">
        <f t="shared" si="34"/>
        <v>156.23199999992039</v>
      </c>
      <c r="C199">
        <v>32269.356702599998</v>
      </c>
      <c r="D199">
        <v>131.635114285714</v>
      </c>
      <c r="E199">
        <v>100.662062857142</v>
      </c>
      <c r="F199">
        <v>0</v>
      </c>
      <c r="G199">
        <v>0</v>
      </c>
      <c r="H199">
        <v>0.05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36"/>
        <v>31.244600002537481</v>
      </c>
      <c r="B200">
        <f t="shared" ref="B200:B263" si="37">(E200-E199)*100</f>
        <v>129.1640000000001</v>
      </c>
      <c r="C200">
        <v>32269.387947200001</v>
      </c>
      <c r="D200">
        <v>130.64043428571401</v>
      </c>
      <c r="E200">
        <v>101.95370285714201</v>
      </c>
      <c r="F200">
        <v>0</v>
      </c>
      <c r="G200">
        <v>0</v>
      </c>
      <c r="H200">
        <v>0.05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36"/>
        <v>30.774799997743685</v>
      </c>
      <c r="B201">
        <f t="shared" si="37"/>
        <v>129.68800000000016</v>
      </c>
      <c r="C201">
        <v>32269.418721999999</v>
      </c>
      <c r="D201">
        <v>129.64575428571399</v>
      </c>
      <c r="E201">
        <v>103.25058285714201</v>
      </c>
      <c r="F201">
        <v>0</v>
      </c>
      <c r="G201">
        <v>0</v>
      </c>
      <c r="H201">
        <v>0.05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36"/>
        <v>31.345600000349805</v>
      </c>
      <c r="B202">
        <f t="shared" si="37"/>
        <v>110.24799999999999</v>
      </c>
      <c r="C202">
        <v>32269.450067599999</v>
      </c>
      <c r="D202">
        <v>128.40963428571399</v>
      </c>
      <c r="E202">
        <v>104.35306285714201</v>
      </c>
      <c r="F202">
        <v>0</v>
      </c>
      <c r="G202">
        <v>0</v>
      </c>
      <c r="H202">
        <v>0.05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36"/>
        <v>31.37820000119973</v>
      </c>
      <c r="B203">
        <f t="shared" si="37"/>
        <v>132.71999999999906</v>
      </c>
      <c r="C203">
        <v>32269.4814458</v>
      </c>
      <c r="D203">
        <v>127.427914285714</v>
      </c>
      <c r="E203">
        <v>105.680262857142</v>
      </c>
      <c r="F203">
        <v>0</v>
      </c>
      <c r="G203">
        <v>0</v>
      </c>
      <c r="H203">
        <v>0.05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36"/>
        <v>46.877900000254158</v>
      </c>
      <c r="B204">
        <f t="shared" si="37"/>
        <v>94.64800000000082</v>
      </c>
      <c r="C204">
        <v>32269.5283237</v>
      </c>
      <c r="D204">
        <v>126.02451428571401</v>
      </c>
      <c r="E204">
        <v>106.62674285714201</v>
      </c>
      <c r="F204">
        <v>0</v>
      </c>
      <c r="G204">
        <v>0</v>
      </c>
      <c r="H204">
        <v>0.05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36"/>
        <v>31.243299999914598</v>
      </c>
      <c r="B205">
        <f t="shared" si="37"/>
        <v>96.863999999999351</v>
      </c>
      <c r="C205">
        <v>32269.559567</v>
      </c>
      <c r="D205">
        <v>124.644274285714</v>
      </c>
      <c r="E205">
        <v>107.595382857142</v>
      </c>
      <c r="F205">
        <v>0</v>
      </c>
      <c r="G205">
        <v>0</v>
      </c>
      <c r="H205">
        <v>0.05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36"/>
        <v>30.915999999706401</v>
      </c>
      <c r="B206">
        <f t="shared" si="37"/>
        <v>92.028000000000532</v>
      </c>
      <c r="C206">
        <v>32269.590483</v>
      </c>
      <c r="D206">
        <v>123.250714285714</v>
      </c>
      <c r="E206">
        <v>108.515662857142</v>
      </c>
      <c r="F206">
        <v>0</v>
      </c>
      <c r="G206">
        <v>0</v>
      </c>
      <c r="H206">
        <v>0.05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36"/>
        <v>31.068299998878501</v>
      </c>
      <c r="B207">
        <f t="shared" si="37"/>
        <v>129.05200000000008</v>
      </c>
      <c r="C207">
        <v>32269.621551299999</v>
      </c>
      <c r="D207">
        <v>122.24931428571399</v>
      </c>
      <c r="E207">
        <v>109.80618285714201</v>
      </c>
      <c r="F207">
        <v>0</v>
      </c>
      <c r="G207">
        <v>0</v>
      </c>
      <c r="H207">
        <v>0.05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36"/>
        <v>31.919799999741372</v>
      </c>
      <c r="B208">
        <f t="shared" si="37"/>
        <v>126.95599999999985</v>
      </c>
      <c r="C208">
        <v>32269.653471099999</v>
      </c>
      <c r="D208">
        <v>121.23315428571399</v>
      </c>
      <c r="E208">
        <v>111.075742857142</v>
      </c>
      <c r="F208">
        <v>0</v>
      </c>
      <c r="G208">
        <v>0</v>
      </c>
      <c r="H208">
        <v>0.05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36"/>
        <v>31.142499999987194</v>
      </c>
      <c r="B209">
        <f t="shared" si="37"/>
        <v>198.55599999999924</v>
      </c>
      <c r="C209">
        <v>32269.684613599999</v>
      </c>
      <c r="D209">
        <v>121.04175428571401</v>
      </c>
      <c r="E209">
        <v>113.061302857142</v>
      </c>
      <c r="F209">
        <v>0</v>
      </c>
      <c r="G209">
        <v>0</v>
      </c>
      <c r="H209">
        <v>0.05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36"/>
        <v>46.856300003128126</v>
      </c>
      <c r="B210">
        <f t="shared" si="37"/>
        <v>158.62000000000052</v>
      </c>
      <c r="C210">
        <v>32269.731469900002</v>
      </c>
      <c r="D210">
        <v>120.429034285714</v>
      </c>
      <c r="E210">
        <v>114.647502857142</v>
      </c>
      <c r="F210">
        <v>0</v>
      </c>
      <c r="G210">
        <v>0</v>
      </c>
      <c r="H210">
        <v>0.05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36"/>
        <v>16.053199997259071</v>
      </c>
      <c r="B211">
        <f t="shared" si="37"/>
        <v>157.04800000000034</v>
      </c>
      <c r="C211">
        <v>32269.747523099999</v>
      </c>
      <c r="D211">
        <v>119.801554285714</v>
      </c>
      <c r="E211">
        <v>116.217982857142</v>
      </c>
      <c r="F211">
        <v>0</v>
      </c>
      <c r="G211">
        <v>0</v>
      </c>
      <c r="H211">
        <v>0.05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36"/>
        <v>30.789000000368105</v>
      </c>
      <c r="B212">
        <f t="shared" si="37"/>
        <v>165.2000000000001</v>
      </c>
      <c r="C212">
        <v>32269.778312099999</v>
      </c>
      <c r="D212">
        <v>119.266474285714</v>
      </c>
      <c r="E212">
        <v>117.86998285714201</v>
      </c>
      <c r="F212">
        <v>0</v>
      </c>
      <c r="G212">
        <v>0</v>
      </c>
      <c r="H212">
        <v>0.05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36"/>
        <v>30.949700001656311</v>
      </c>
      <c r="B213">
        <f t="shared" si="37"/>
        <v>156.52399999999886</v>
      </c>
      <c r="C213">
        <v>32269.809261800001</v>
      </c>
      <c r="D213">
        <v>118.624234285714</v>
      </c>
      <c r="E213">
        <v>119.43522285714199</v>
      </c>
      <c r="F213">
        <v>0</v>
      </c>
      <c r="G213">
        <v>0</v>
      </c>
      <c r="H213">
        <v>0.05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36"/>
        <v>31.122699998377357</v>
      </c>
      <c r="B214">
        <f t="shared" si="37"/>
        <v>156.00000000000023</v>
      </c>
      <c r="C214">
        <v>32269.840384499999</v>
      </c>
      <c r="D214">
        <v>117.98199428571399</v>
      </c>
      <c r="E214">
        <v>120.995222857142</v>
      </c>
      <c r="F214">
        <v>0</v>
      </c>
      <c r="G214">
        <v>0</v>
      </c>
      <c r="H214">
        <v>0.05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36"/>
        <v>31.156900000496535</v>
      </c>
      <c r="B215">
        <f t="shared" si="37"/>
        <v>147.73600000000044</v>
      </c>
      <c r="C215">
        <v>32269.8715414</v>
      </c>
      <c r="D215">
        <v>117.29475428571401</v>
      </c>
      <c r="E215">
        <v>122.472582857142</v>
      </c>
      <c r="F215">
        <v>0</v>
      </c>
      <c r="G215">
        <v>0</v>
      </c>
      <c r="H215">
        <v>0.05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36"/>
        <v>30.40089999922202</v>
      </c>
      <c r="B216">
        <f t="shared" si="37"/>
        <v>152.85599999999988</v>
      </c>
      <c r="C216">
        <v>32269.901942299999</v>
      </c>
      <c r="D216">
        <v>116.667274285714</v>
      </c>
      <c r="E216">
        <v>124.001142857142</v>
      </c>
      <c r="F216">
        <v>0</v>
      </c>
      <c r="G216">
        <v>0</v>
      </c>
      <c r="H216">
        <v>0.05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36"/>
        <v>47.09020000154851</v>
      </c>
      <c r="B217">
        <f t="shared" si="37"/>
        <v>138.43028571429983</v>
      </c>
      <c r="C217">
        <v>32269.949032500001</v>
      </c>
      <c r="D217">
        <v>115.874108571428</v>
      </c>
      <c r="E217">
        <v>125.385445714285</v>
      </c>
      <c r="F217">
        <v>0</v>
      </c>
      <c r="G217">
        <v>0</v>
      </c>
      <c r="H217">
        <v>0.05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36"/>
        <v>30.862799998431001</v>
      </c>
      <c r="B218">
        <f t="shared" si="37"/>
        <v>96.617714285700629</v>
      </c>
      <c r="C218">
        <v>32269.979895299999</v>
      </c>
      <c r="D218">
        <v>114.62019428571401</v>
      </c>
      <c r="E218">
        <v>126.351622857142</v>
      </c>
      <c r="F218">
        <v>0</v>
      </c>
      <c r="G218">
        <v>0</v>
      </c>
      <c r="H218">
        <v>0.05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36"/>
        <v>31.346300002041971</v>
      </c>
      <c r="B219">
        <f t="shared" si="37"/>
        <v>95.045714285799932</v>
      </c>
      <c r="C219">
        <v>32270.011241600001</v>
      </c>
      <c r="D219">
        <v>113.37119999999901</v>
      </c>
      <c r="E219">
        <v>127.30208</v>
      </c>
      <c r="F219">
        <v>0</v>
      </c>
      <c r="G219">
        <v>0</v>
      </c>
      <c r="H219">
        <v>0.05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36"/>
        <v>30.734899999515619</v>
      </c>
      <c r="B220">
        <f t="shared" si="37"/>
        <v>99.183999999898731</v>
      </c>
      <c r="C220">
        <v>32270.041976500001</v>
      </c>
      <c r="D220">
        <v>112.2398</v>
      </c>
      <c r="E220">
        <v>128.29391999999899</v>
      </c>
      <c r="F220">
        <v>0</v>
      </c>
      <c r="G220">
        <v>0</v>
      </c>
      <c r="H220">
        <v>0.05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36"/>
        <v>31.561699997837422</v>
      </c>
      <c r="B221">
        <f t="shared" si="37"/>
        <v>116.01828571430133</v>
      </c>
      <c r="C221">
        <v>32270.073538199998</v>
      </c>
      <c r="D221">
        <v>111.29512571428501</v>
      </c>
      <c r="E221">
        <v>129.454102857142</v>
      </c>
      <c r="F221">
        <v>0</v>
      </c>
      <c r="G221">
        <v>0</v>
      </c>
      <c r="H221">
        <v>0.05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36"/>
        <v>31.462000002647983</v>
      </c>
      <c r="B222">
        <f t="shared" si="37"/>
        <v>140.92399999999827</v>
      </c>
      <c r="C222">
        <v>32270.105000200001</v>
      </c>
      <c r="D222">
        <v>110.64724571428501</v>
      </c>
      <c r="E222">
        <v>130.86334285714199</v>
      </c>
      <c r="F222">
        <v>0</v>
      </c>
      <c r="G222">
        <v>0</v>
      </c>
      <c r="H222">
        <v>0.05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36"/>
        <v>46.281299997644965</v>
      </c>
      <c r="B223">
        <f t="shared" si="37"/>
        <v>155.24400000000185</v>
      </c>
      <c r="C223">
        <v>32270.151281499999</v>
      </c>
      <c r="D223">
        <v>110.17120571428499</v>
      </c>
      <c r="E223">
        <v>132.41578285714201</v>
      </c>
      <c r="F223">
        <v>0</v>
      </c>
      <c r="G223">
        <v>0</v>
      </c>
      <c r="H223">
        <v>0.05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36"/>
        <v>31.021599999803584</v>
      </c>
      <c r="B224">
        <f t="shared" si="37"/>
        <v>145.51999999999907</v>
      </c>
      <c r="C224">
        <v>32270.182303099999</v>
      </c>
      <c r="D224">
        <v>109.612605714285</v>
      </c>
      <c r="E224">
        <v>133.870982857142</v>
      </c>
      <c r="F224">
        <v>0</v>
      </c>
      <c r="G224">
        <v>0</v>
      </c>
      <c r="H224">
        <v>0.05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6"/>
        <v>30.76130000044941</v>
      </c>
      <c r="B225">
        <f t="shared" si="37"/>
        <v>183.35999999999899</v>
      </c>
      <c r="C225">
        <v>32270.213064399999</v>
      </c>
      <c r="D225">
        <v>109.47040571428499</v>
      </c>
      <c r="E225">
        <v>135.70458285714199</v>
      </c>
      <c r="F225">
        <v>0</v>
      </c>
      <c r="G225">
        <v>0</v>
      </c>
      <c r="H225">
        <v>0.05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6"/>
        <v>31.306600001698826</v>
      </c>
      <c r="B226">
        <f t="shared" si="37"/>
        <v>144.99600000000044</v>
      </c>
      <c r="C226">
        <v>32270.244371000001</v>
      </c>
      <c r="D226">
        <v>108.897045714285</v>
      </c>
      <c r="E226">
        <v>137.15454285714199</v>
      </c>
      <c r="F226">
        <v>0</v>
      </c>
      <c r="G226">
        <v>0</v>
      </c>
      <c r="H226">
        <v>0.05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6"/>
        <v>31.46059999926365</v>
      </c>
      <c r="B227">
        <f t="shared" si="37"/>
        <v>144.99600000000044</v>
      </c>
      <c r="C227">
        <v>32270.2758316</v>
      </c>
      <c r="D227">
        <v>108.31876571428501</v>
      </c>
      <c r="E227">
        <v>138.60450285714199</v>
      </c>
      <c r="F227">
        <v>0</v>
      </c>
      <c r="G227">
        <v>0</v>
      </c>
      <c r="H227">
        <v>0.05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6"/>
        <v>15.602499999658903</v>
      </c>
      <c r="B228">
        <f t="shared" si="37"/>
        <v>144.99600000000044</v>
      </c>
      <c r="C228">
        <v>32270.2914341</v>
      </c>
      <c r="D228">
        <v>107.735565714285</v>
      </c>
      <c r="E228">
        <v>140.054462857142</v>
      </c>
      <c r="F228">
        <v>0</v>
      </c>
      <c r="G228">
        <v>0</v>
      </c>
      <c r="H228">
        <v>0.05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6"/>
        <v>46.418699999776436</v>
      </c>
      <c r="B229">
        <f t="shared" si="37"/>
        <v>143.94800000000032</v>
      </c>
      <c r="C229">
        <v>32270.337852799999</v>
      </c>
      <c r="D229">
        <v>107.152365714285</v>
      </c>
      <c r="E229">
        <v>141.493942857142</v>
      </c>
      <c r="F229">
        <v>0</v>
      </c>
      <c r="G229">
        <v>0</v>
      </c>
      <c r="H229">
        <v>0.05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6"/>
        <v>31.167500001174631</v>
      </c>
      <c r="B230">
        <f t="shared" si="37"/>
        <v>143.94800000000032</v>
      </c>
      <c r="C230">
        <v>32270.369020300001</v>
      </c>
      <c r="D230">
        <v>106.56424571428499</v>
      </c>
      <c r="E230">
        <v>142.93342285714201</v>
      </c>
      <c r="F230">
        <v>0</v>
      </c>
      <c r="G230">
        <v>0</v>
      </c>
      <c r="H230">
        <v>0.05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6"/>
        <v>31.157999997958541</v>
      </c>
      <c r="B231">
        <f t="shared" si="37"/>
        <v>147.73600000000044</v>
      </c>
      <c r="C231">
        <v>32270.400178299999</v>
      </c>
      <c r="D231">
        <v>105.984525714285</v>
      </c>
      <c r="E231">
        <v>144.41078285714201</v>
      </c>
      <c r="F231">
        <v>0</v>
      </c>
      <c r="G231">
        <v>0</v>
      </c>
      <c r="H231">
        <v>0.05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6"/>
        <v>31.30080000119051</v>
      </c>
      <c r="B232">
        <f t="shared" si="37"/>
        <v>110.18799999999942</v>
      </c>
      <c r="C232">
        <v>32270.4314791</v>
      </c>
      <c r="D232">
        <v>104.99296571428501</v>
      </c>
      <c r="E232">
        <v>145.512662857142</v>
      </c>
      <c r="F232">
        <v>0</v>
      </c>
      <c r="G232">
        <v>0</v>
      </c>
      <c r="H232">
        <v>0.05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6"/>
        <v>31.098499999643536</v>
      </c>
      <c r="B233">
        <f t="shared" si="37"/>
        <v>111.23599999999954</v>
      </c>
      <c r="C233">
        <v>32270.462577599999</v>
      </c>
      <c r="D233">
        <v>104.006325714285</v>
      </c>
      <c r="E233">
        <v>146.625022857142</v>
      </c>
      <c r="F233">
        <v>0</v>
      </c>
      <c r="G233">
        <v>0</v>
      </c>
      <c r="H233">
        <v>0.05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6"/>
        <v>31.334200000856072</v>
      </c>
      <c r="B234">
        <f t="shared" si="37"/>
        <v>39.11200000000008</v>
      </c>
      <c r="C234">
        <v>32270.4939118</v>
      </c>
      <c r="D234">
        <v>102.199845714285</v>
      </c>
      <c r="E234">
        <v>147.016142857142</v>
      </c>
      <c r="F234">
        <v>0</v>
      </c>
      <c r="G234">
        <v>0</v>
      </c>
      <c r="H234">
        <v>0.05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6"/>
        <v>46.733499999390915</v>
      </c>
      <c r="B235">
        <f t="shared" si="37"/>
        <v>152.74400000000128</v>
      </c>
      <c r="C235">
        <v>32270.5406453</v>
      </c>
      <c r="D235">
        <v>101.649285714285</v>
      </c>
      <c r="E235">
        <v>148.54358285714201</v>
      </c>
      <c r="F235">
        <v>0</v>
      </c>
      <c r="G235">
        <v>0</v>
      </c>
      <c r="H235">
        <v>0.05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6"/>
        <v>30.646200000774115</v>
      </c>
      <c r="B236">
        <f t="shared" si="37"/>
        <v>154.83999999999867</v>
      </c>
      <c r="C236">
        <v>32270.5712915</v>
      </c>
      <c r="D236">
        <v>101.10856571428501</v>
      </c>
      <c r="E236">
        <v>150.091982857142</v>
      </c>
      <c r="F236">
        <v>0</v>
      </c>
      <c r="G236">
        <v>0</v>
      </c>
      <c r="H236">
        <v>0.05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6"/>
        <v>30.844400000205496</v>
      </c>
      <c r="B237">
        <f t="shared" si="37"/>
        <v>131.31999999999948</v>
      </c>
      <c r="C237">
        <v>32270.602135900001</v>
      </c>
      <c r="D237">
        <v>100.32328571428501</v>
      </c>
      <c r="E237">
        <v>151.40518285714199</v>
      </c>
      <c r="F237">
        <v>0</v>
      </c>
      <c r="G237">
        <v>0</v>
      </c>
      <c r="H237">
        <v>0.05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6"/>
        <v>30.654199999844423</v>
      </c>
      <c r="B238">
        <f t="shared" si="37"/>
        <v>158.91200000000083</v>
      </c>
      <c r="C238">
        <v>32270.6327901</v>
      </c>
      <c r="D238">
        <v>99.886605714285693</v>
      </c>
      <c r="E238">
        <v>152.994302857142</v>
      </c>
      <c r="F238">
        <v>0</v>
      </c>
      <c r="G238">
        <v>0</v>
      </c>
      <c r="H238">
        <v>0.05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6"/>
        <v>30.563600001187297</v>
      </c>
      <c r="B239">
        <f t="shared" si="37"/>
        <v>158.38799999999935</v>
      </c>
      <c r="C239">
        <v>32270.663353700002</v>
      </c>
      <c r="D239">
        <v>99.449925714285698</v>
      </c>
      <c r="E239">
        <v>154.578182857142</v>
      </c>
      <c r="F239">
        <v>0</v>
      </c>
      <c r="G239">
        <v>0</v>
      </c>
      <c r="H239">
        <v>0.05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6"/>
        <v>31.066899999132147</v>
      </c>
      <c r="B240">
        <f t="shared" si="37"/>
        <v>149.1880000000009</v>
      </c>
      <c r="C240">
        <v>32270.694420600001</v>
      </c>
      <c r="D240">
        <v>98.896245714285698</v>
      </c>
      <c r="E240">
        <v>156.07006285714201</v>
      </c>
      <c r="F240">
        <v>0</v>
      </c>
      <c r="G240">
        <v>0</v>
      </c>
      <c r="H240">
        <v>0.05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6"/>
        <v>31.608299999788869</v>
      </c>
      <c r="B241">
        <f t="shared" si="37"/>
        <v>140.92399999999827</v>
      </c>
      <c r="C241">
        <v>32270.726028900001</v>
      </c>
      <c r="D241">
        <v>98.287725714285699</v>
      </c>
      <c r="E241">
        <v>157.47930285714199</v>
      </c>
      <c r="F241">
        <v>0</v>
      </c>
      <c r="G241">
        <v>0</v>
      </c>
      <c r="H241">
        <v>0.05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6"/>
        <v>31.988300001103198</v>
      </c>
      <c r="B242">
        <f t="shared" si="37"/>
        <v>138.30400000000225</v>
      </c>
      <c r="C242">
        <v>32270.758017200002</v>
      </c>
      <c r="D242">
        <v>97.674285714285702</v>
      </c>
      <c r="E242">
        <v>158.86234285714201</v>
      </c>
      <c r="F242">
        <v>0</v>
      </c>
      <c r="G242">
        <v>0</v>
      </c>
      <c r="H242">
        <v>0.05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6"/>
        <v>46.786399998381967</v>
      </c>
      <c r="B243">
        <f t="shared" si="37"/>
        <v>135.15999999999906</v>
      </c>
      <c r="C243">
        <v>32270.8048036</v>
      </c>
      <c r="D243">
        <v>97.051005714285694</v>
      </c>
      <c r="E243">
        <v>160.213942857142</v>
      </c>
      <c r="F243">
        <v>0</v>
      </c>
      <c r="G243">
        <v>0</v>
      </c>
      <c r="H243">
        <v>0.05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6"/>
        <v>15.751800001453375</v>
      </c>
      <c r="B244">
        <f t="shared" si="37"/>
        <v>133.06399999999883</v>
      </c>
      <c r="C244">
        <v>32270.820555400001</v>
      </c>
      <c r="D244">
        <v>96.417885714285703</v>
      </c>
      <c r="E244">
        <v>161.54458285714199</v>
      </c>
      <c r="F244">
        <v>0</v>
      </c>
      <c r="G244">
        <v>0</v>
      </c>
      <c r="H244">
        <v>0.05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6"/>
        <v>30.940699998609489</v>
      </c>
      <c r="B245">
        <f t="shared" si="37"/>
        <v>110.83200000000204</v>
      </c>
      <c r="C245">
        <v>32270.8514961</v>
      </c>
      <c r="D245">
        <v>95.496565714285694</v>
      </c>
      <c r="E245">
        <v>162.65290285714201</v>
      </c>
      <c r="F245">
        <v>0</v>
      </c>
      <c r="G245">
        <v>0</v>
      </c>
      <c r="H245">
        <v>0.05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6"/>
        <v>31.710399998701178</v>
      </c>
      <c r="B246">
        <f t="shared" si="37"/>
        <v>89.805714285799354</v>
      </c>
      <c r="C246">
        <v>32270.883206499999</v>
      </c>
      <c r="D246">
        <v>94.3885199999999</v>
      </c>
      <c r="E246">
        <v>163.55096</v>
      </c>
      <c r="F246">
        <v>0</v>
      </c>
      <c r="G246">
        <v>0</v>
      </c>
      <c r="H246">
        <v>0.05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6"/>
        <v>31.538600000203587</v>
      </c>
      <c r="B247">
        <f t="shared" si="37"/>
        <v>61.755999999999744</v>
      </c>
      <c r="C247">
        <v>32270.914745099999</v>
      </c>
      <c r="D247">
        <v>92.988600000000005</v>
      </c>
      <c r="E247">
        <v>164.16852</v>
      </c>
      <c r="F247">
        <v>0</v>
      </c>
      <c r="G247">
        <v>0</v>
      </c>
      <c r="H247">
        <v>0.05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6"/>
        <v>30.811300002824282</v>
      </c>
      <c r="B248">
        <f t="shared" si="37"/>
        <v>54.015999999998598</v>
      </c>
      <c r="C248">
        <v>32270.945556400002</v>
      </c>
      <c r="D248">
        <v>91.504320000000007</v>
      </c>
      <c r="E248">
        <v>164.70867999999999</v>
      </c>
      <c r="F248">
        <v>0</v>
      </c>
      <c r="G248">
        <v>0</v>
      </c>
      <c r="H248">
        <v>0.05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6"/>
        <v>31.150699996942421</v>
      </c>
      <c r="B249">
        <f t="shared" si="37"/>
        <v>86.549714285700929</v>
      </c>
      <c r="C249">
        <v>32270.976707099999</v>
      </c>
      <c r="D249">
        <v>90.384634285714299</v>
      </c>
      <c r="E249">
        <v>165.574177142857</v>
      </c>
      <c r="F249">
        <v>0</v>
      </c>
      <c r="G249">
        <v>0</v>
      </c>
      <c r="H249">
        <v>0.05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6"/>
        <v>47.227099999872735</v>
      </c>
      <c r="B250">
        <f t="shared" si="37"/>
        <v>106.93200000000047</v>
      </c>
      <c r="C250">
        <v>32271.023934199999</v>
      </c>
      <c r="D250">
        <v>89.5163542857143</v>
      </c>
      <c r="E250">
        <v>166.643497142857</v>
      </c>
      <c r="F250">
        <v>0</v>
      </c>
      <c r="G250">
        <v>0</v>
      </c>
      <c r="H250">
        <v>0.05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6"/>
        <v>30.795500002568588</v>
      </c>
      <c r="B251">
        <f t="shared" si="37"/>
        <v>150.48228571430116</v>
      </c>
      <c r="C251">
        <v>32271.054729700001</v>
      </c>
      <c r="D251">
        <v>89.157468571428495</v>
      </c>
      <c r="E251">
        <v>168.14832000000001</v>
      </c>
      <c r="F251">
        <v>0</v>
      </c>
      <c r="G251">
        <v>0</v>
      </c>
      <c r="H251">
        <v>0.05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6"/>
        <v>30.435799999395385</v>
      </c>
      <c r="B252">
        <f t="shared" si="37"/>
        <v>161.76399999999944</v>
      </c>
      <c r="C252">
        <v>32271.085165500001</v>
      </c>
      <c r="D252">
        <v>88.964268571428505</v>
      </c>
      <c r="E252">
        <v>169.76596000000001</v>
      </c>
      <c r="F252">
        <v>0</v>
      </c>
      <c r="G252">
        <v>0</v>
      </c>
      <c r="H252">
        <v>0.05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6"/>
        <v>32.078899999760324</v>
      </c>
      <c r="B253">
        <f t="shared" si="37"/>
        <v>160.19200000000069</v>
      </c>
      <c r="C253">
        <v>32271.1172444</v>
      </c>
      <c r="D253">
        <v>88.771068571428501</v>
      </c>
      <c r="E253">
        <v>171.36788000000001</v>
      </c>
      <c r="F253">
        <v>0</v>
      </c>
      <c r="G253">
        <v>0</v>
      </c>
      <c r="H253">
        <v>0.05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6"/>
        <v>30.633599999418948</v>
      </c>
      <c r="B254">
        <f t="shared" si="37"/>
        <v>159.66799999989973</v>
      </c>
      <c r="C254">
        <v>32271.147878</v>
      </c>
      <c r="D254">
        <v>88.572948571428498</v>
      </c>
      <c r="E254">
        <v>172.96455999999901</v>
      </c>
      <c r="F254">
        <v>0</v>
      </c>
      <c r="G254">
        <v>0</v>
      </c>
      <c r="H254">
        <v>0.05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6"/>
        <v>31.755399999383371</v>
      </c>
      <c r="B255">
        <f t="shared" si="37"/>
        <v>158.09600000009993</v>
      </c>
      <c r="C255">
        <v>32271.179633399999</v>
      </c>
      <c r="D255">
        <v>88.379748571428493</v>
      </c>
      <c r="E255">
        <v>174.54552000000001</v>
      </c>
      <c r="F255">
        <v>0</v>
      </c>
      <c r="G255">
        <v>0</v>
      </c>
      <c r="H255">
        <v>0.05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6"/>
        <v>47.272100000554929</v>
      </c>
      <c r="B256">
        <f t="shared" si="37"/>
        <v>155.99999999989791</v>
      </c>
      <c r="C256">
        <v>32271.2269055</v>
      </c>
      <c r="D256">
        <v>88.186548571428503</v>
      </c>
      <c r="E256">
        <v>176.10551999999899</v>
      </c>
      <c r="F256">
        <v>0</v>
      </c>
      <c r="G256">
        <v>0</v>
      </c>
      <c r="H256">
        <v>0.05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6"/>
        <v>30.612099999416387</v>
      </c>
      <c r="B257">
        <f t="shared" si="37"/>
        <v>154.42800000010095</v>
      </c>
      <c r="C257">
        <v>32271.257517599999</v>
      </c>
      <c r="D257">
        <v>88.008108571428494</v>
      </c>
      <c r="E257">
        <v>177.6498</v>
      </c>
      <c r="F257">
        <v>0</v>
      </c>
      <c r="G257">
        <v>0</v>
      </c>
      <c r="H257">
        <v>0.05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6"/>
        <v>15.763900002639275</v>
      </c>
      <c r="B258">
        <f t="shared" si="37"/>
        <v>151.80799999999977</v>
      </c>
      <c r="C258">
        <v>32271.273281500002</v>
      </c>
      <c r="D258">
        <v>87.829668571428499</v>
      </c>
      <c r="E258">
        <v>179.16788</v>
      </c>
      <c r="F258">
        <v>0</v>
      </c>
      <c r="G258">
        <v>0</v>
      </c>
      <c r="H258">
        <v>0.05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6"/>
        <v>30.827199996565469</v>
      </c>
      <c r="B259">
        <f t="shared" si="37"/>
        <v>187.55199999999945</v>
      </c>
      <c r="C259">
        <v>32271.304108699998</v>
      </c>
      <c r="D259">
        <v>88.072548571428499</v>
      </c>
      <c r="E259">
        <v>181.04339999999999</v>
      </c>
      <c r="F259">
        <v>0</v>
      </c>
      <c r="G259">
        <v>0</v>
      </c>
      <c r="H259">
        <v>0.05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6"/>
        <v>30.81200000087847</v>
      </c>
      <c r="B260">
        <f t="shared" si="37"/>
        <v>111.75999999990154</v>
      </c>
      <c r="C260">
        <v>32271.334920699999</v>
      </c>
      <c r="D260">
        <v>87.475908571428505</v>
      </c>
      <c r="E260">
        <v>182.16099999999901</v>
      </c>
      <c r="F260">
        <v>0</v>
      </c>
      <c r="G260">
        <v>0</v>
      </c>
      <c r="H260">
        <v>0.05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6"/>
        <v>30.908600001566811</v>
      </c>
      <c r="B261">
        <f t="shared" si="37"/>
        <v>108.61600000000067</v>
      </c>
      <c r="C261">
        <v>32271.365829300001</v>
      </c>
      <c r="D261">
        <v>86.8694285714285</v>
      </c>
      <c r="E261">
        <v>183.24715999999901</v>
      </c>
      <c r="F261">
        <v>0</v>
      </c>
      <c r="G261">
        <v>0</v>
      </c>
      <c r="H261">
        <v>0.05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6"/>
        <v>47.25739999776124</v>
      </c>
      <c r="B262">
        <f t="shared" si="37"/>
        <v>149.12799999999891</v>
      </c>
      <c r="C262">
        <v>32271.413086699999</v>
      </c>
      <c r="D262">
        <v>86.766188571428501</v>
      </c>
      <c r="E262">
        <v>184.738439999999</v>
      </c>
      <c r="F262">
        <v>0</v>
      </c>
      <c r="G262">
        <v>0</v>
      </c>
      <c r="H262">
        <v>0.05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8">(C263-C262)*1000</f>
        <v>30.491900000924943</v>
      </c>
      <c r="B263">
        <f t="shared" si="37"/>
        <v>150.07028571430112</v>
      </c>
      <c r="C263">
        <v>32271.443578599999</v>
      </c>
      <c r="D263">
        <v>86.672914285714199</v>
      </c>
      <c r="E263">
        <v>186.23914285714201</v>
      </c>
      <c r="F263">
        <v>0</v>
      </c>
      <c r="G263">
        <v>0</v>
      </c>
      <c r="H263">
        <v>0.05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8"/>
        <v>31.92019999914919</v>
      </c>
      <c r="B264">
        <f t="shared" ref="B264:B327" si="39">(E264-E263)*100</f>
        <v>149.02228571429816</v>
      </c>
      <c r="C264">
        <v>32271.475498799999</v>
      </c>
      <c r="D264">
        <v>86.584559999999897</v>
      </c>
      <c r="E264">
        <v>187.729365714285</v>
      </c>
      <c r="F264">
        <v>0</v>
      </c>
      <c r="G264">
        <v>0</v>
      </c>
      <c r="H264">
        <v>0.05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8"/>
        <v>47.950400003173854</v>
      </c>
      <c r="B265">
        <f t="shared" si="39"/>
        <v>158.74628571430094</v>
      </c>
      <c r="C265">
        <v>32271.523449200002</v>
      </c>
      <c r="D265">
        <v>86.603365714285601</v>
      </c>
      <c r="E265">
        <v>189.316828571428</v>
      </c>
      <c r="F265">
        <v>0</v>
      </c>
      <c r="G265">
        <v>0</v>
      </c>
      <c r="H265">
        <v>0.05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8"/>
        <v>15.885699998761993</v>
      </c>
      <c r="B266">
        <f t="shared" si="39"/>
        <v>189.82000000000028</v>
      </c>
      <c r="C266">
        <v>32271.539334900001</v>
      </c>
      <c r="D266">
        <v>86.998405714285695</v>
      </c>
      <c r="E266">
        <v>191.21502857142801</v>
      </c>
      <c r="F266">
        <v>0</v>
      </c>
      <c r="G266">
        <v>0</v>
      </c>
      <c r="H266">
        <v>0.05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8"/>
        <v>45.312899997952627</v>
      </c>
      <c r="B267">
        <f t="shared" si="39"/>
        <v>190.86800000000039</v>
      </c>
      <c r="C267">
        <v>32271.584647799998</v>
      </c>
      <c r="D267">
        <v>87.418045714285697</v>
      </c>
      <c r="E267">
        <v>193.12370857142801</v>
      </c>
      <c r="F267">
        <v>0</v>
      </c>
      <c r="G267">
        <v>0</v>
      </c>
      <c r="H267">
        <v>0.05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8"/>
        <v>31.267400001524948</v>
      </c>
      <c r="B268">
        <f t="shared" si="39"/>
        <v>191.91599999999767</v>
      </c>
      <c r="C268">
        <v>32271.6159152</v>
      </c>
      <c r="D268">
        <v>87.862285714285704</v>
      </c>
      <c r="E268">
        <v>195.04286857142799</v>
      </c>
      <c r="F268">
        <v>0</v>
      </c>
      <c r="G268">
        <v>0</v>
      </c>
      <c r="H268">
        <v>0.05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8"/>
        <v>30.540600000676932</v>
      </c>
      <c r="B269">
        <f t="shared" si="39"/>
        <v>192.44000000000199</v>
      </c>
      <c r="C269">
        <v>32271.646455800001</v>
      </c>
      <c r="D269">
        <v>88.331125714285704</v>
      </c>
      <c r="E269">
        <v>196.96726857142801</v>
      </c>
      <c r="F269">
        <v>0</v>
      </c>
      <c r="G269">
        <v>0</v>
      </c>
      <c r="H269">
        <v>0.05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8"/>
        <v>30.493999998725485</v>
      </c>
      <c r="B270">
        <f t="shared" si="39"/>
        <v>194.0119999999979</v>
      </c>
      <c r="C270">
        <v>32271.676949799999</v>
      </c>
      <c r="D270">
        <v>88.824565714285697</v>
      </c>
      <c r="E270">
        <v>198.90738857142799</v>
      </c>
      <c r="F270">
        <v>0</v>
      </c>
      <c r="G270">
        <v>0</v>
      </c>
      <c r="H270">
        <v>0.05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8"/>
        <v>30.573200001526857</v>
      </c>
      <c r="B271">
        <f t="shared" si="39"/>
        <v>189.41599999999994</v>
      </c>
      <c r="C271">
        <v>32271.707523000001</v>
      </c>
      <c r="D271">
        <v>89.253325714285694</v>
      </c>
      <c r="E271">
        <v>200.80154857142799</v>
      </c>
      <c r="F271">
        <v>0</v>
      </c>
      <c r="G271">
        <v>0</v>
      </c>
      <c r="H271">
        <v>0.05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8"/>
        <v>31.070699998963391</v>
      </c>
      <c r="B272">
        <f t="shared" si="39"/>
        <v>189.41600000000278</v>
      </c>
      <c r="C272">
        <v>32271.7385937</v>
      </c>
      <c r="D272">
        <v>89.687005714285704</v>
      </c>
      <c r="E272">
        <v>202.69570857142801</v>
      </c>
      <c r="F272">
        <v>0</v>
      </c>
      <c r="G272">
        <v>0</v>
      </c>
      <c r="H272">
        <v>0.05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8"/>
        <v>30.192199999873992</v>
      </c>
      <c r="B273">
        <f t="shared" si="39"/>
        <v>179.16799999999853</v>
      </c>
      <c r="C273">
        <v>32271.7687859</v>
      </c>
      <c r="D273">
        <v>90.043045714285697</v>
      </c>
      <c r="E273">
        <v>204.487388571428</v>
      </c>
      <c r="F273">
        <v>0</v>
      </c>
      <c r="G273">
        <v>0</v>
      </c>
      <c r="H273">
        <v>0.05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8"/>
        <v>47.373699999297969</v>
      </c>
      <c r="B274">
        <f t="shared" si="39"/>
        <v>153.21428571430147</v>
      </c>
      <c r="C274">
        <v>32271.816159599999</v>
      </c>
      <c r="D274">
        <v>90.121971428571399</v>
      </c>
      <c r="E274">
        <v>206.01953142857101</v>
      </c>
      <c r="F274">
        <v>0</v>
      </c>
      <c r="G274">
        <v>0</v>
      </c>
      <c r="H274">
        <v>0.05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8"/>
        <v>31.534600002487423</v>
      </c>
      <c r="B275">
        <f t="shared" si="39"/>
        <v>130.21199999999737</v>
      </c>
      <c r="C275">
        <v>32271.847694200002</v>
      </c>
      <c r="D275">
        <v>89.974091428571398</v>
      </c>
      <c r="E275">
        <v>207.32165142857099</v>
      </c>
      <c r="F275">
        <v>0</v>
      </c>
      <c r="G275">
        <v>0</v>
      </c>
      <c r="H275">
        <v>0.05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8"/>
        <v>16.032699997595046</v>
      </c>
      <c r="B276">
        <f t="shared" si="39"/>
        <v>123.45371428570218</v>
      </c>
      <c r="C276">
        <v>32271.863726899999</v>
      </c>
      <c r="D276">
        <v>89.767657142857104</v>
      </c>
      <c r="E276">
        <v>208.55618857142801</v>
      </c>
      <c r="F276">
        <v>0</v>
      </c>
      <c r="G276">
        <v>0</v>
      </c>
      <c r="H276">
        <v>0.05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8"/>
        <v>31.256800000846852</v>
      </c>
      <c r="B277">
        <f t="shared" si="39"/>
        <v>72.235999999998057</v>
      </c>
      <c r="C277">
        <v>32271.8949837</v>
      </c>
      <c r="D277">
        <v>89.013577142857102</v>
      </c>
      <c r="E277">
        <v>209.27854857142799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8"/>
        <v>31.269899998733308</v>
      </c>
      <c r="B278">
        <f t="shared" si="39"/>
        <v>72.236000000000899</v>
      </c>
      <c r="C278">
        <v>32271.926253599999</v>
      </c>
      <c r="D278">
        <v>88.303777142857101</v>
      </c>
      <c r="E278">
        <v>210.000908571428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8"/>
        <v>31.20150000177091</v>
      </c>
      <c r="B279">
        <f t="shared" si="39"/>
        <v>73.807999999999652</v>
      </c>
      <c r="C279">
        <v>32271.957455100001</v>
      </c>
      <c r="D279">
        <v>87.628417142857103</v>
      </c>
      <c r="E279">
        <v>210.738988571428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8"/>
        <v>46.790199998213211</v>
      </c>
      <c r="B280">
        <f t="shared" si="39"/>
        <v>72.759999999999536</v>
      </c>
      <c r="C280">
        <v>32272.004245299999</v>
      </c>
      <c r="D280">
        <v>86.997337142857106</v>
      </c>
      <c r="E280">
        <v>211.46658857142799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8"/>
        <v>31.069000000570668</v>
      </c>
      <c r="B281">
        <f t="shared" si="39"/>
        <v>72.236000000000899</v>
      </c>
      <c r="C281">
        <v>32272.035314299999</v>
      </c>
      <c r="D281">
        <v>86.376097142857105</v>
      </c>
      <c r="E281">
        <v>212.188948571428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8"/>
        <v>31.659200001740828</v>
      </c>
      <c r="B282">
        <f t="shared" si="39"/>
        <v>70.663999999999305</v>
      </c>
      <c r="C282">
        <v>32272.066973500001</v>
      </c>
      <c r="D282">
        <v>85.794217142857093</v>
      </c>
      <c r="E282">
        <v>212.89558857142799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8"/>
        <v>30.629099997895537</v>
      </c>
      <c r="B283">
        <f t="shared" si="39"/>
        <v>70.140000000000668</v>
      </c>
      <c r="C283">
        <v>32272.097602599999</v>
      </c>
      <c r="D283">
        <v>85.232017142857103</v>
      </c>
      <c r="E283">
        <v>213.596988571428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8"/>
        <v>31.597600001987303</v>
      </c>
      <c r="B284">
        <f t="shared" si="39"/>
        <v>69.092000000000553</v>
      </c>
      <c r="C284">
        <v>32272.129200200001</v>
      </c>
      <c r="D284">
        <v>84.714097142857099</v>
      </c>
      <c r="E284">
        <v>214.28790857142801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8"/>
        <v>30.941400000301655</v>
      </c>
      <c r="B285">
        <f t="shared" si="39"/>
        <v>69.092000000000553</v>
      </c>
      <c r="C285">
        <v>32272.160141600001</v>
      </c>
      <c r="D285">
        <v>84.245377142857095</v>
      </c>
      <c r="E285">
        <v>214.97882857142801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8"/>
        <v>46.363099998416146</v>
      </c>
      <c r="B286">
        <f t="shared" si="39"/>
        <v>68.567999999999074</v>
      </c>
      <c r="C286">
        <v>32272.2065047</v>
      </c>
      <c r="D286">
        <v>83.825857142857103</v>
      </c>
      <c r="E286">
        <v>215.664508571428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8"/>
        <v>31.934300001012161</v>
      </c>
      <c r="B287">
        <f t="shared" si="39"/>
        <v>49.479999999999791</v>
      </c>
      <c r="C287">
        <v>32272.238439000001</v>
      </c>
      <c r="D287">
        <v>83.196857142857098</v>
      </c>
      <c r="E287">
        <v>216.159308571428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8"/>
        <v>30.472300000838004</v>
      </c>
      <c r="B288">
        <f t="shared" si="39"/>
        <v>26.477714285701381</v>
      </c>
      <c r="C288">
        <v>32272.268911300001</v>
      </c>
      <c r="D288">
        <v>82.360731428571398</v>
      </c>
      <c r="E288">
        <v>216.42408571428501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8"/>
        <v>15.510399996855995</v>
      </c>
      <c r="B289">
        <f t="shared" si="39"/>
        <v>25.429714285698424</v>
      </c>
      <c r="C289">
        <v>32272.284421699998</v>
      </c>
      <c r="D289">
        <v>81.559045714285702</v>
      </c>
      <c r="E289">
        <v>216.678382857142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8"/>
        <v>32.490200002939673</v>
      </c>
      <c r="B290">
        <f t="shared" si="39"/>
        <v>23.333714285800511</v>
      </c>
      <c r="C290">
        <v>32272.316911900001</v>
      </c>
      <c r="D290">
        <v>80.7770399999999</v>
      </c>
      <c r="E290">
        <v>216.91172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8"/>
        <v>31.767199998284923</v>
      </c>
      <c r="B291">
        <f t="shared" si="39"/>
        <v>-8.7880000000012615</v>
      </c>
      <c r="C291">
        <v>32272.3486791</v>
      </c>
      <c r="D291">
        <v>79.658159999999995</v>
      </c>
      <c r="E291">
        <v>216.82383999999999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8"/>
        <v>30.433700001594843</v>
      </c>
      <c r="B292">
        <f t="shared" si="39"/>
        <v>-10.88399999999865</v>
      </c>
      <c r="C292">
        <v>32272.379112800001</v>
      </c>
      <c r="D292">
        <v>78.554040000000001</v>
      </c>
      <c r="E292">
        <v>216.715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8"/>
        <v>47.218399999110261</v>
      </c>
      <c r="B293">
        <f t="shared" si="39"/>
        <v>-11.932000000001608</v>
      </c>
      <c r="C293">
        <v>32272.4263312</v>
      </c>
      <c r="D293">
        <v>77.4696</v>
      </c>
      <c r="E293">
        <v>216.59567999999999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8"/>
        <v>31.343599999672733</v>
      </c>
      <c r="B294">
        <f t="shared" si="39"/>
        <v>18.684000000001788</v>
      </c>
      <c r="C294">
        <v>32272.4576748</v>
      </c>
      <c r="D294">
        <v>76.813199999999995</v>
      </c>
      <c r="E294">
        <v>216.78252000000001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8"/>
        <v>31.862700001511257</v>
      </c>
      <c r="B295">
        <f t="shared" si="39"/>
        <v>16.587999999998715</v>
      </c>
      <c r="C295">
        <v>32272.489537500001</v>
      </c>
      <c r="D295">
        <v>76.1715599999999</v>
      </c>
      <c r="E295">
        <v>216.94839999999999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8"/>
        <v>31.281199997465592</v>
      </c>
      <c r="B296">
        <f t="shared" si="39"/>
        <v>15.540000000001442</v>
      </c>
      <c r="C296">
        <v>32272.520818699999</v>
      </c>
      <c r="D296">
        <v>75.5446799999999</v>
      </c>
      <c r="E296">
        <v>217.10380000000001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8"/>
        <v>30.327100001159124</v>
      </c>
      <c r="B297">
        <f t="shared" si="39"/>
        <v>45.632000000000517</v>
      </c>
      <c r="C297">
        <v>32272.5511458</v>
      </c>
      <c r="D297">
        <v>75.340919999999997</v>
      </c>
      <c r="E297">
        <v>217.56012000000001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8"/>
        <v>30.098499999439809</v>
      </c>
      <c r="B298">
        <f t="shared" si="39"/>
        <v>54.307999999997492</v>
      </c>
      <c r="C298">
        <v>32272.5812443</v>
      </c>
      <c r="D298">
        <v>75.249239999999901</v>
      </c>
      <c r="E298">
        <v>218.10319999999999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8"/>
        <v>46.328500000527129</v>
      </c>
      <c r="B299">
        <f t="shared" si="39"/>
        <v>53.260000000000218</v>
      </c>
      <c r="C299">
        <v>32272.6275728</v>
      </c>
      <c r="D299">
        <v>75.177239999999998</v>
      </c>
      <c r="E299">
        <v>218.63579999999999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8"/>
        <v>31.439400001545437</v>
      </c>
      <c r="B300">
        <f t="shared" si="39"/>
        <v>51.68799999990199</v>
      </c>
      <c r="C300">
        <v>32272.659012200002</v>
      </c>
      <c r="D300">
        <v>75.12</v>
      </c>
      <c r="E300">
        <v>219.15267999999901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8"/>
        <v>30.730399997992208</v>
      </c>
      <c r="B301">
        <f t="shared" si="39"/>
        <v>49.591999999998393</v>
      </c>
      <c r="C301">
        <v>32272.6897426</v>
      </c>
      <c r="D301">
        <v>75.062759999999997</v>
      </c>
      <c r="E301">
        <v>219.64859999999899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8"/>
        <v>31.225599999743281</v>
      </c>
      <c r="B302">
        <f t="shared" si="39"/>
        <v>84.811999999999443</v>
      </c>
      <c r="C302">
        <v>32272.720968199999</v>
      </c>
      <c r="D302">
        <v>75.426839999999999</v>
      </c>
      <c r="E302">
        <v>220.49671999999899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8"/>
        <v>30.907100001059007</v>
      </c>
      <c r="B303">
        <f t="shared" si="39"/>
        <v>82.192000000100052</v>
      </c>
      <c r="C303">
        <v>32272.7518753</v>
      </c>
      <c r="D303">
        <v>75.781080000000003</v>
      </c>
      <c r="E303">
        <v>221.31863999999999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8"/>
        <v>15.460899998288369</v>
      </c>
      <c r="B304">
        <f t="shared" si="39"/>
        <v>77.475999999902001</v>
      </c>
      <c r="C304">
        <v>32272.767336199999</v>
      </c>
      <c r="D304">
        <v>76.140239999999906</v>
      </c>
      <c r="E304">
        <v>222.09339999999901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8"/>
        <v>31.464400002732873</v>
      </c>
      <c r="B305">
        <f t="shared" si="39"/>
        <v>75.904000000099359</v>
      </c>
      <c r="C305">
        <v>32272.798800600001</v>
      </c>
      <c r="D305">
        <v>76.499399999999994</v>
      </c>
      <c r="E305">
        <v>222.85244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8"/>
        <v>46.812499997031409</v>
      </c>
      <c r="B306">
        <f t="shared" si="39"/>
        <v>73.283999999898697</v>
      </c>
      <c r="C306">
        <v>32272.845613099998</v>
      </c>
      <c r="D306">
        <v>76.883160000000004</v>
      </c>
      <c r="E306">
        <v>223.58527999999899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8"/>
        <v>31.879500002105488</v>
      </c>
      <c r="B307">
        <f t="shared" si="39"/>
        <v>71.712000000002263</v>
      </c>
      <c r="C307">
        <v>32272.877492600001</v>
      </c>
      <c r="D307">
        <v>77.262</v>
      </c>
      <c r="E307">
        <v>224.30239999999901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8"/>
        <v>30.7515999993484</v>
      </c>
      <c r="B308">
        <f t="shared" si="39"/>
        <v>106.40800000009847</v>
      </c>
      <c r="C308">
        <v>32272.9082442</v>
      </c>
      <c r="D308">
        <v>78.08184</v>
      </c>
      <c r="E308">
        <v>225.36648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8"/>
        <v>30.453700001089601</v>
      </c>
      <c r="B309">
        <f t="shared" si="39"/>
        <v>104.83600000000024</v>
      </c>
      <c r="C309">
        <v>32272.938697900001</v>
      </c>
      <c r="D309">
        <v>78.89676</v>
      </c>
      <c r="E309">
        <v>226.41484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8"/>
        <v>47.416299999895273</v>
      </c>
      <c r="B310">
        <f t="shared" si="39"/>
        <v>103.26399999989917</v>
      </c>
      <c r="C310">
        <v>32272.986114200001</v>
      </c>
      <c r="D310">
        <v>79.706759999999903</v>
      </c>
      <c r="E310">
        <v>227.44747999999899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8"/>
        <v>30.660699998406926</v>
      </c>
      <c r="B311">
        <f t="shared" si="39"/>
        <v>101.16800000000126</v>
      </c>
      <c r="C311">
        <v>32273.016774899999</v>
      </c>
      <c r="D311">
        <v>80.511840000000007</v>
      </c>
      <c r="E311">
        <v>228.459159999999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8"/>
        <v>30.877799999871058</v>
      </c>
      <c r="B312">
        <f t="shared" si="39"/>
        <v>99.596000000099139</v>
      </c>
      <c r="C312">
        <v>32273.047652699999</v>
      </c>
      <c r="D312">
        <v>81.311999999999998</v>
      </c>
      <c r="E312">
        <v>229.45511999999999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8"/>
        <v>31.028199999127537</v>
      </c>
      <c r="B313">
        <f t="shared" si="39"/>
        <v>98.023999999901434</v>
      </c>
      <c r="C313">
        <v>32273.078680899998</v>
      </c>
      <c r="D313">
        <v>82.117079999999902</v>
      </c>
      <c r="E313">
        <v>230.43535999999901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8"/>
        <v>29.944500001874985</v>
      </c>
      <c r="B314">
        <f t="shared" si="39"/>
        <v>96.975999999997953</v>
      </c>
      <c r="C314">
        <v>32273.1086254</v>
      </c>
      <c r="D314">
        <v>82.927080000000004</v>
      </c>
      <c r="E314">
        <v>231.40511999999899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8"/>
        <v>30.9741999990365</v>
      </c>
      <c r="B315">
        <f t="shared" si="39"/>
        <v>97.50000000010175</v>
      </c>
      <c r="C315">
        <v>32273.139599599999</v>
      </c>
      <c r="D315">
        <v>83.742000000000004</v>
      </c>
      <c r="E315">
        <v>232.38012000000001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8"/>
        <v>31.634200000553392</v>
      </c>
      <c r="B316">
        <f t="shared" si="39"/>
        <v>96.451999999999316</v>
      </c>
      <c r="C316">
        <v>32273.1712338</v>
      </c>
      <c r="D316">
        <v>84.561839999999904</v>
      </c>
      <c r="E316">
        <v>233.34464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8"/>
        <v>31.513400001131231</v>
      </c>
      <c r="B317">
        <f t="shared" si="39"/>
        <v>95.928000000000679</v>
      </c>
      <c r="C317">
        <v>32273.202747200001</v>
      </c>
      <c r="D317">
        <v>85.386600000000001</v>
      </c>
      <c r="E317">
        <v>234.30392000000001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8"/>
        <v>31.07810000074096</v>
      </c>
      <c r="B318">
        <f t="shared" si="39"/>
        <v>94.355999999899609</v>
      </c>
      <c r="C318">
        <v>32273.233825300002</v>
      </c>
      <c r="D318">
        <v>86.216279999999998</v>
      </c>
      <c r="E318">
        <v>235.247479999999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8"/>
        <v>31.289899998228066</v>
      </c>
      <c r="B319">
        <f t="shared" si="39"/>
        <v>61.120000000099139</v>
      </c>
      <c r="C319">
        <v>32273.2651152</v>
      </c>
      <c r="D319">
        <v>86.647440000000003</v>
      </c>
      <c r="E319">
        <v>235.85867999999999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8"/>
        <v>46.287799999845447</v>
      </c>
      <c r="B320">
        <f t="shared" si="39"/>
        <v>60.596000000001027</v>
      </c>
      <c r="C320">
        <v>32273.311403</v>
      </c>
      <c r="D320">
        <v>87.093360000000004</v>
      </c>
      <c r="E320">
        <v>236.46464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8"/>
        <v>15.847300001041731</v>
      </c>
      <c r="B321">
        <f t="shared" si="39"/>
        <v>60.071999999999548</v>
      </c>
      <c r="C321">
        <v>32273.327250300001</v>
      </c>
      <c r="D321">
        <v>87.558959999999999</v>
      </c>
      <c r="E321">
        <v>237.06536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8"/>
        <v>30.960600000980776</v>
      </c>
      <c r="B322">
        <f t="shared" si="39"/>
        <v>28.932000000000357</v>
      </c>
      <c r="C322">
        <v>32273.358210900002</v>
      </c>
      <c r="D322">
        <v>87.645719999999997</v>
      </c>
      <c r="E322">
        <v>237.35468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8"/>
        <v>30.952799999795388</v>
      </c>
      <c r="B323">
        <f t="shared" si="39"/>
        <v>29.455999999998994</v>
      </c>
      <c r="C323">
        <v>32273.389163700002</v>
      </c>
      <c r="D323">
        <v>87.752160000000003</v>
      </c>
      <c r="E323">
        <v>237.64923999999999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8"/>
        <v>31.449399997654837</v>
      </c>
      <c r="B324">
        <f t="shared" si="39"/>
        <v>29.456000000001836</v>
      </c>
      <c r="C324">
        <v>32273.420613099999</v>
      </c>
      <c r="D324">
        <v>87.893039999999999</v>
      </c>
      <c r="E324">
        <v>237.94380000000001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8"/>
        <v>45.656800000870135</v>
      </c>
      <c r="B325">
        <f t="shared" si="39"/>
        <v>29.455999999998994</v>
      </c>
      <c r="C325">
        <v>32273.4662699</v>
      </c>
      <c r="D325">
        <v>88.053599999999904</v>
      </c>
      <c r="E325">
        <v>238.23836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8"/>
        <v>31.091000000742497</v>
      </c>
      <c r="B326">
        <f t="shared" si="39"/>
        <v>29.980000000000473</v>
      </c>
      <c r="C326">
        <v>32273.497360900001</v>
      </c>
      <c r="D326">
        <v>88.248599999999996</v>
      </c>
      <c r="E326">
        <v>238.53816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0">(C327-C326)*1000</f>
        <v>31.264299999747891</v>
      </c>
      <c r="B327">
        <f t="shared" si="39"/>
        <v>31.028000000000588</v>
      </c>
      <c r="C327">
        <v>32273.528625200001</v>
      </c>
      <c r="D327">
        <v>88.482960000000006</v>
      </c>
      <c r="E327">
        <v>238.84844000000001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0"/>
        <v>31.431999999767868</v>
      </c>
      <c r="B328">
        <f t="shared" ref="B328:B391" si="41">(E328-E327)*100</f>
        <v>32.599999999999341</v>
      </c>
      <c r="C328">
        <v>32273.5600572</v>
      </c>
      <c r="D328">
        <v>88.756680000000003</v>
      </c>
      <c r="E328">
        <v>239.17444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0"/>
        <v>45.581599999422906</v>
      </c>
      <c r="B329">
        <f t="shared" si="41"/>
        <v>34.695999999999572</v>
      </c>
      <c r="C329">
        <v>32273.6056388</v>
      </c>
      <c r="D329">
        <v>89.069759999999903</v>
      </c>
      <c r="E329">
        <v>239.5214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0"/>
        <v>15.994699999282602</v>
      </c>
      <c r="B330">
        <f t="shared" si="41"/>
        <v>36.791999999999803</v>
      </c>
      <c r="C330">
        <v>32273.621633499999</v>
      </c>
      <c r="D330">
        <v>89.407439999999895</v>
      </c>
      <c r="E330">
        <v>239.88932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0"/>
        <v>30.835500001558103</v>
      </c>
      <c r="B331">
        <f t="shared" si="41"/>
        <v>3.1439999999008705</v>
      </c>
      <c r="C331">
        <v>32273.652469000001</v>
      </c>
      <c r="D331">
        <v>89.348399999999899</v>
      </c>
      <c r="E331">
        <v>239.92075999999901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0"/>
        <v>46.653299999888986</v>
      </c>
      <c r="B332">
        <f t="shared" si="41"/>
        <v>6.288000000000693</v>
      </c>
      <c r="C332">
        <v>32273.6991223</v>
      </c>
      <c r="D332">
        <v>89.313959999999994</v>
      </c>
      <c r="E332">
        <v>239.98363999999901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0"/>
        <v>32.475399999384535</v>
      </c>
      <c r="B333">
        <f t="shared" si="41"/>
        <v>-27.360000000001605</v>
      </c>
      <c r="C333">
        <v>32273.7315977</v>
      </c>
      <c r="D333">
        <v>88.877879999999905</v>
      </c>
      <c r="E333">
        <v>239.710039999999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0"/>
        <v>31.188100001600105</v>
      </c>
      <c r="B334">
        <f t="shared" si="41"/>
        <v>-24.215999999998417</v>
      </c>
      <c r="C334">
        <v>32273.762785800001</v>
      </c>
      <c r="D334">
        <v>88.461479999999995</v>
      </c>
      <c r="E334">
        <v>239.46787999999901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0"/>
        <v>30.773599999520229</v>
      </c>
      <c r="B335">
        <f t="shared" si="41"/>
        <v>-22.644000000002507</v>
      </c>
      <c r="C335">
        <v>32273.793559400001</v>
      </c>
      <c r="D335">
        <v>88.059839999999895</v>
      </c>
      <c r="E335">
        <v>239.24143999999899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0"/>
        <v>16.318399997544475</v>
      </c>
      <c r="B336">
        <f t="shared" si="41"/>
        <v>-55.243999999999005</v>
      </c>
      <c r="C336">
        <v>32273.809877799999</v>
      </c>
      <c r="D336">
        <v>87.251639999999995</v>
      </c>
      <c r="E336">
        <v>238.688999999999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0"/>
        <v>46.220300002460135</v>
      </c>
      <c r="B337">
        <f t="shared" si="41"/>
        <v>-53.147999999998774</v>
      </c>
      <c r="C337">
        <v>32273.856098100001</v>
      </c>
      <c r="D337">
        <v>86.463120000000004</v>
      </c>
      <c r="E337">
        <v>238.15751999999901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0"/>
        <v>31.143199998041382</v>
      </c>
      <c r="B338">
        <f t="shared" si="41"/>
        <v>-50.52799999990043</v>
      </c>
      <c r="C338">
        <v>32273.887241299999</v>
      </c>
      <c r="D338">
        <v>85.689359999999994</v>
      </c>
      <c r="E338">
        <v>237.65224000000001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0"/>
        <v>31.006100001832237</v>
      </c>
      <c r="B339">
        <f t="shared" si="41"/>
        <v>-48.956000000001154</v>
      </c>
      <c r="C339">
        <v>32273.918247400001</v>
      </c>
      <c r="D339">
        <v>84.925439999999895</v>
      </c>
      <c r="E339">
        <v>237.16267999999999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0"/>
        <v>30.430099999648519</v>
      </c>
      <c r="B340">
        <f t="shared" si="41"/>
        <v>-47.907999999998196</v>
      </c>
      <c r="C340">
        <v>32273.9486775</v>
      </c>
      <c r="D340">
        <v>84.171360000000007</v>
      </c>
      <c r="E340">
        <v>236.68360000000001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0"/>
        <v>31.418399998074165</v>
      </c>
      <c r="B341">
        <f t="shared" si="41"/>
        <v>-46.336000000002286</v>
      </c>
      <c r="C341">
        <v>32273.980095899999</v>
      </c>
      <c r="D341">
        <v>83.427120000000002</v>
      </c>
      <c r="E341">
        <v>236.22023999999999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0"/>
        <v>30.918200001906371</v>
      </c>
      <c r="B342">
        <f t="shared" si="41"/>
        <v>-45.811999999997965</v>
      </c>
      <c r="C342">
        <v>32274.0110141</v>
      </c>
      <c r="D342">
        <v>82.692719999999994</v>
      </c>
      <c r="E342">
        <v>235.76212000000001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0"/>
        <v>31.125999998039333</v>
      </c>
      <c r="B343">
        <f t="shared" si="41"/>
        <v>-44.240000000002055</v>
      </c>
      <c r="C343">
        <v>32274.042140099999</v>
      </c>
      <c r="D343">
        <v>81.973079999999996</v>
      </c>
      <c r="E343">
        <v>235.31971999999999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0"/>
        <v>47.441100003197789</v>
      </c>
      <c r="B344">
        <f t="shared" si="41"/>
        <v>-43.715999999997734</v>
      </c>
      <c r="C344">
        <v>32274.089581200002</v>
      </c>
      <c r="D344">
        <v>81.253439999999898</v>
      </c>
      <c r="E344">
        <v>234.88256000000001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0"/>
        <v>30.854999997245613</v>
      </c>
      <c r="B345">
        <f t="shared" si="41"/>
        <v>-42.668000000000461</v>
      </c>
      <c r="C345">
        <v>32274.120436199999</v>
      </c>
      <c r="D345">
        <v>80.548559999999895</v>
      </c>
      <c r="E345">
        <v>234.45588000000001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0"/>
        <v>30.139700000290759</v>
      </c>
      <c r="B346">
        <f t="shared" si="41"/>
        <v>-42.144000000001824</v>
      </c>
      <c r="C346">
        <v>32274.150575899999</v>
      </c>
      <c r="D346">
        <v>79.858439999999902</v>
      </c>
      <c r="E346">
        <v>234.03443999999999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0"/>
        <v>30.169100002240157</v>
      </c>
      <c r="B347">
        <f t="shared" si="41"/>
        <v>-42.143999999998982</v>
      </c>
      <c r="C347">
        <v>32274.180745000001</v>
      </c>
      <c r="D347">
        <v>79.178159999999906</v>
      </c>
      <c r="E347">
        <v>233.613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0"/>
        <v>30.469999997876585</v>
      </c>
      <c r="B348">
        <f t="shared" si="41"/>
        <v>-43.191999999999098</v>
      </c>
      <c r="C348">
        <v>32274.211214999999</v>
      </c>
      <c r="D348">
        <v>78.502799999999993</v>
      </c>
      <c r="E348">
        <v>233.18108000000001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0"/>
        <v>31.165899999905378</v>
      </c>
      <c r="B349">
        <f t="shared" si="41"/>
        <v>-43.716000000000577</v>
      </c>
      <c r="C349">
        <v>32274.242380899999</v>
      </c>
      <c r="D349">
        <v>77.827439999999996</v>
      </c>
      <c r="E349">
        <v>232.74392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0"/>
        <v>45.89990000022226</v>
      </c>
      <c r="B350">
        <f t="shared" si="41"/>
        <v>-43.191999999999098</v>
      </c>
      <c r="C350">
        <v>32274.288280799999</v>
      </c>
      <c r="D350">
        <v>77.161919999999895</v>
      </c>
      <c r="E350">
        <v>232.31200000000001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0"/>
        <v>32.115500001964392</v>
      </c>
      <c r="B351">
        <f t="shared" si="41"/>
        <v>-51.868000000001757</v>
      </c>
      <c r="C351">
        <v>32274.320396300001</v>
      </c>
      <c r="D351">
        <v>76.394159999999999</v>
      </c>
      <c r="E351">
        <v>231.79331999999999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0"/>
        <v>30.4878999995708</v>
      </c>
      <c r="B352">
        <f t="shared" si="41"/>
        <v>-65.312000000000126</v>
      </c>
      <c r="C352">
        <v>32274.350884200001</v>
      </c>
      <c r="D352">
        <v>75.456999999999994</v>
      </c>
      <c r="E352">
        <v>231.14019999999999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0"/>
        <v>30.667999999423046</v>
      </c>
      <c r="B353">
        <f t="shared" si="41"/>
        <v>-64.26400000000001</v>
      </c>
      <c r="C353">
        <v>32274.3815522</v>
      </c>
      <c r="D353">
        <v>74.534599999999998</v>
      </c>
      <c r="E353">
        <v>230.49755999999999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0"/>
        <v>31.355700000858633</v>
      </c>
      <c r="B354">
        <f t="shared" si="41"/>
        <v>-63.739999999998531</v>
      </c>
      <c r="C354">
        <v>32274.412907900001</v>
      </c>
      <c r="D354">
        <v>73.607280000000003</v>
      </c>
      <c r="E354">
        <v>229.86016000000001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0"/>
        <v>46.79539999779081</v>
      </c>
      <c r="B355">
        <f t="shared" si="41"/>
        <v>-63.740000000001373</v>
      </c>
      <c r="C355">
        <v>32274.459703299999</v>
      </c>
      <c r="D355">
        <v>72.684879999999893</v>
      </c>
      <c r="E355">
        <v>229.22275999999999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0"/>
        <v>32.033400002546841</v>
      </c>
      <c r="B356">
        <f t="shared" si="41"/>
        <v>-26.947999999998729</v>
      </c>
      <c r="C356">
        <v>32274.491736700002</v>
      </c>
      <c r="D356">
        <v>72.193640000000002</v>
      </c>
      <c r="E356">
        <v>228.95328000000001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0"/>
        <v>30.479899996862514</v>
      </c>
      <c r="B357">
        <f t="shared" si="41"/>
        <v>-27.472000000000207</v>
      </c>
      <c r="C357">
        <v>32274.522216599999</v>
      </c>
      <c r="D357">
        <v>71.702399999999898</v>
      </c>
      <c r="E357">
        <v>228.67856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0"/>
        <v>16.04829999996582</v>
      </c>
      <c r="B358">
        <f t="shared" si="41"/>
        <v>-27.996000000101162</v>
      </c>
      <c r="C358">
        <v>32274.538264899998</v>
      </c>
      <c r="D358">
        <v>71.221000000000004</v>
      </c>
      <c r="E358">
        <v>228.39859999999899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0"/>
        <v>31.750699999975041</v>
      </c>
      <c r="B359">
        <f t="shared" si="41"/>
        <v>-49.426285714199025</v>
      </c>
      <c r="C359">
        <v>32274.570015599998</v>
      </c>
      <c r="D359">
        <v>70.502954285714296</v>
      </c>
      <c r="E359">
        <v>227.904337142857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0"/>
        <v>31.298000001697801</v>
      </c>
      <c r="B360">
        <f t="shared" si="41"/>
        <v>-49.426285714301343</v>
      </c>
      <c r="C360">
        <v>32274.6013136</v>
      </c>
      <c r="D360">
        <v>69.794748571428499</v>
      </c>
      <c r="E360">
        <v>227.41007428571399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0"/>
        <v>31.009400001494214</v>
      </c>
      <c r="B361">
        <f t="shared" si="41"/>
        <v>-14.206285714300293</v>
      </c>
      <c r="C361">
        <v>32274.632323000002</v>
      </c>
      <c r="D361">
        <v>69.522622857142807</v>
      </c>
      <c r="E361">
        <v>227.26801142857099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0"/>
        <v>30.919799999537645</v>
      </c>
      <c r="B362">
        <f t="shared" si="41"/>
        <v>-14.206285714297451</v>
      </c>
      <c r="C362">
        <v>32274.663242800001</v>
      </c>
      <c r="D362">
        <v>69.2504971428571</v>
      </c>
      <c r="E362">
        <v>227.12594857142801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0"/>
        <v>46.167900000000373</v>
      </c>
      <c r="B363">
        <f t="shared" si="41"/>
        <v>0.35828571429874501</v>
      </c>
      <c r="C363">
        <v>32274.709410700001</v>
      </c>
      <c r="D363">
        <v>69.162142857142797</v>
      </c>
      <c r="E363">
        <v>227.129531428571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0"/>
        <v>30.086799997661728</v>
      </c>
      <c r="B364">
        <f t="shared" si="41"/>
        <v>0.88228571430022384</v>
      </c>
      <c r="C364">
        <v>32274.739497499999</v>
      </c>
      <c r="D364">
        <v>69.063948571428497</v>
      </c>
      <c r="E364">
        <v>227.138354285714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0"/>
        <v>30.647700001281919</v>
      </c>
      <c r="B365">
        <f t="shared" si="41"/>
        <v>1.4062857142988605</v>
      </c>
      <c r="C365">
        <v>32274.7701452</v>
      </c>
      <c r="D365">
        <v>68.950994285714302</v>
      </c>
      <c r="E365">
        <v>227.15241714285699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0"/>
        <v>30.475100000330713</v>
      </c>
      <c r="B366">
        <f t="shared" si="41"/>
        <v>26.31200000000149</v>
      </c>
      <c r="C366">
        <v>32274.8006203</v>
      </c>
      <c r="D366">
        <v>69.100394285714302</v>
      </c>
      <c r="E366">
        <v>227.415537142857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0"/>
        <v>32.624499999656109</v>
      </c>
      <c r="B367">
        <f t="shared" si="41"/>
        <v>33.003999999999678</v>
      </c>
      <c r="C367">
        <v>32274.8332448</v>
      </c>
      <c r="D367">
        <v>69.294794285714204</v>
      </c>
      <c r="E367">
        <v>227.745577142857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0"/>
        <v>31.353599999420112</v>
      </c>
      <c r="B368">
        <f t="shared" si="41"/>
        <v>35.099999999999909</v>
      </c>
      <c r="C368">
        <v>32274.8645984</v>
      </c>
      <c r="D368">
        <v>69.464594285714298</v>
      </c>
      <c r="E368">
        <v>228.096577142857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0"/>
        <v>47.611000001779757</v>
      </c>
      <c r="B369">
        <f t="shared" si="41"/>
        <v>38.244000000000256</v>
      </c>
      <c r="C369">
        <v>32274.912209400001</v>
      </c>
      <c r="D369">
        <v>69.609794285714202</v>
      </c>
      <c r="E369">
        <v>228.479017142857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0"/>
        <v>31.456999997317325</v>
      </c>
      <c r="B370">
        <f t="shared" si="41"/>
        <v>40.863999999999123</v>
      </c>
      <c r="C370">
        <v>32274.943666399999</v>
      </c>
      <c r="D370">
        <v>69.725474285714199</v>
      </c>
      <c r="E370">
        <v>228.88765714285699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0"/>
        <v>15.631400001439033</v>
      </c>
      <c r="B371">
        <f t="shared" si="41"/>
        <v>34.808000000001016</v>
      </c>
      <c r="C371">
        <v>32274.9592978</v>
      </c>
      <c r="D371">
        <v>69.709394285714197</v>
      </c>
      <c r="E371">
        <v>229.235737142857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0"/>
        <v>31.707900001492817</v>
      </c>
      <c r="B372">
        <f t="shared" si="41"/>
        <v>37.95199999999852</v>
      </c>
      <c r="C372">
        <v>32274.991005700002</v>
      </c>
      <c r="D372">
        <v>69.653954285714207</v>
      </c>
      <c r="E372">
        <v>229.61525714285699</v>
      </c>
      <c r="F372">
        <v>0</v>
      </c>
      <c r="G372">
        <v>0</v>
      </c>
      <c r="H372">
        <v>0.05</v>
      </c>
      <c r="I372">
        <v>0</v>
      </c>
    </row>
    <row r="373" spans="1:20" x14ac:dyDescent="0.3">
      <c r="A373">
        <f t="shared" si="40"/>
        <v>31.22839999923599</v>
      </c>
      <c r="B373">
        <f t="shared" si="41"/>
        <v>42.144000000001824</v>
      </c>
      <c r="C373">
        <v>32275.022234100001</v>
      </c>
      <c r="D373">
        <v>69.564074285714298</v>
      </c>
      <c r="E373">
        <v>230.03669714285701</v>
      </c>
      <c r="F373">
        <v>0</v>
      </c>
      <c r="G373">
        <v>0</v>
      </c>
      <c r="H373">
        <v>0.05</v>
      </c>
      <c r="I373">
        <v>0</v>
      </c>
    </row>
    <row r="374" spans="1:20" x14ac:dyDescent="0.3">
      <c r="A374">
        <f t="shared" si="40"/>
        <v>31.091299999388866</v>
      </c>
      <c r="B374">
        <f t="shared" si="41"/>
        <v>9.0199999999981628</v>
      </c>
      <c r="C374">
        <v>32275.0533254</v>
      </c>
      <c r="D374">
        <v>68.998754285714298</v>
      </c>
      <c r="E374">
        <v>230.12689714285699</v>
      </c>
      <c r="F374">
        <v>0</v>
      </c>
      <c r="G374">
        <v>0</v>
      </c>
      <c r="H374">
        <v>0.05</v>
      </c>
      <c r="I374">
        <v>0</v>
      </c>
    </row>
    <row r="375" spans="1:20" x14ac:dyDescent="0.3">
      <c r="A375">
        <f t="shared" si="40"/>
        <v>31.327000000601402</v>
      </c>
      <c r="B375">
        <f t="shared" si="41"/>
        <v>12.164000000001352</v>
      </c>
      <c r="C375">
        <v>32275.084652400001</v>
      </c>
      <c r="D375">
        <v>68.3842342857143</v>
      </c>
      <c r="E375">
        <v>230.248537142857</v>
      </c>
      <c r="F375">
        <v>0</v>
      </c>
      <c r="G375">
        <v>0</v>
      </c>
      <c r="H375">
        <v>0.05</v>
      </c>
      <c r="I375">
        <v>0</v>
      </c>
    </row>
    <row r="376" spans="1:20" x14ac:dyDescent="0.3">
      <c r="A376">
        <f t="shared" si="40"/>
        <v>46.673099997860845</v>
      </c>
      <c r="B376">
        <f t="shared" si="41"/>
        <v>22.935999999998558</v>
      </c>
      <c r="C376">
        <v>32275.131325499999</v>
      </c>
      <c r="D376">
        <v>67.812914285714299</v>
      </c>
      <c r="E376">
        <v>230.47789714285699</v>
      </c>
      <c r="F376">
        <v>0</v>
      </c>
      <c r="G376">
        <v>0</v>
      </c>
      <c r="H376">
        <v>0.05</v>
      </c>
      <c r="I376">
        <v>0</v>
      </c>
    </row>
    <row r="377" spans="1:20" x14ac:dyDescent="0.3">
      <c r="A377">
        <f t="shared" si="40"/>
        <v>30.93770000123186</v>
      </c>
      <c r="B377">
        <f t="shared" si="41"/>
        <v>37.952000000001362</v>
      </c>
      <c r="C377">
        <v>32275.1622632</v>
      </c>
      <c r="D377">
        <v>67.342114285714203</v>
      </c>
      <c r="E377">
        <v>230.857417142857</v>
      </c>
      <c r="F377">
        <v>0</v>
      </c>
      <c r="G377">
        <v>0</v>
      </c>
      <c r="H377">
        <v>0.05</v>
      </c>
      <c r="I377">
        <v>0</v>
      </c>
    </row>
    <row r="378" spans="1:20" x14ac:dyDescent="0.3">
      <c r="A378">
        <f t="shared" si="40"/>
        <v>31.3032000012754</v>
      </c>
      <c r="B378">
        <f t="shared" si="41"/>
        <v>37.95199999999852</v>
      </c>
      <c r="C378">
        <v>32275.193566400001</v>
      </c>
      <c r="D378">
        <v>66.787674285714303</v>
      </c>
      <c r="E378">
        <v>231.23693714285699</v>
      </c>
      <c r="F378">
        <v>0</v>
      </c>
      <c r="G378">
        <v>0</v>
      </c>
      <c r="H378">
        <v>0.05</v>
      </c>
      <c r="I378">
        <v>0</v>
      </c>
    </row>
    <row r="379" spans="1:20" x14ac:dyDescent="0.3">
      <c r="A379">
        <f t="shared" si="40"/>
        <v>31.61539999928209</v>
      </c>
      <c r="B379">
        <f t="shared" si="41"/>
        <v>37.427999999999884</v>
      </c>
      <c r="C379">
        <v>32275.2251818</v>
      </c>
      <c r="D379">
        <v>66.159434285714198</v>
      </c>
      <c r="E379">
        <v>231.61121714285699</v>
      </c>
      <c r="F379">
        <v>0</v>
      </c>
      <c r="G379">
        <v>0</v>
      </c>
      <c r="H379">
        <v>0.05</v>
      </c>
      <c r="I379">
        <v>0</v>
      </c>
    </row>
    <row r="380" spans="1:20" x14ac:dyDescent="0.3">
      <c r="A380">
        <f t="shared" si="40"/>
        <v>31.943099998898106</v>
      </c>
      <c r="B380">
        <f t="shared" si="41"/>
        <v>37.428000000002726</v>
      </c>
      <c r="C380">
        <v>32275.257124899999</v>
      </c>
      <c r="D380">
        <v>65.447554285714205</v>
      </c>
      <c r="E380">
        <v>231.98549714285701</v>
      </c>
      <c r="F380">
        <v>0</v>
      </c>
      <c r="G380">
        <v>0</v>
      </c>
      <c r="H380">
        <v>0.05</v>
      </c>
      <c r="I380">
        <v>0</v>
      </c>
    </row>
    <row r="381" spans="1:20" x14ac:dyDescent="0.3">
      <c r="A381">
        <f t="shared" si="40"/>
        <v>30.991399999038549</v>
      </c>
      <c r="B381">
        <f t="shared" si="41"/>
        <v>36.379999999999768</v>
      </c>
      <c r="C381">
        <v>32275.288116299998</v>
      </c>
      <c r="D381">
        <v>64.661874285714205</v>
      </c>
      <c r="E381">
        <v>232.34929714285701</v>
      </c>
      <c r="F381">
        <v>0</v>
      </c>
      <c r="G381">
        <v>0</v>
      </c>
      <c r="H381">
        <v>0.05</v>
      </c>
      <c r="I381">
        <v>0</v>
      </c>
    </row>
    <row r="382" spans="1:20" x14ac:dyDescent="0.3">
      <c r="A382">
        <f t="shared" si="40"/>
        <v>47.021300000778865</v>
      </c>
      <c r="B382">
        <f t="shared" si="41"/>
        <v>96.563999999997918</v>
      </c>
      <c r="C382">
        <v>32275.335137599999</v>
      </c>
      <c r="D382">
        <v>64.628954285714201</v>
      </c>
      <c r="E382">
        <v>233.31493714285699</v>
      </c>
      <c r="F382">
        <v>0</v>
      </c>
      <c r="G382">
        <v>0</v>
      </c>
      <c r="H382">
        <v>0.05</v>
      </c>
      <c r="I382">
        <v>0</v>
      </c>
    </row>
    <row r="383" spans="1:20" x14ac:dyDescent="0.3">
      <c r="A383">
        <f t="shared" si="40"/>
        <v>16.102600002341205</v>
      </c>
      <c r="B383">
        <f t="shared" si="41"/>
        <v>96.040000000002124</v>
      </c>
      <c r="C383">
        <v>32275.351240200001</v>
      </c>
      <c r="D383">
        <v>64.512394285714294</v>
      </c>
      <c r="E383">
        <v>234.27533714285701</v>
      </c>
      <c r="F383">
        <v>0</v>
      </c>
      <c r="G383">
        <v>0</v>
      </c>
      <c r="H383">
        <v>0.05</v>
      </c>
      <c r="I383">
        <v>0</v>
      </c>
    </row>
    <row r="384" spans="1:20" x14ac:dyDescent="0.3">
      <c r="A384">
        <f t="shared" si="40"/>
        <v>32.03149999899324</v>
      </c>
      <c r="B384">
        <f t="shared" si="41"/>
        <v>115.89828571430019</v>
      </c>
      <c r="C384">
        <v>32275.3832717</v>
      </c>
      <c r="D384">
        <v>64.548839999999998</v>
      </c>
      <c r="E384">
        <v>235.43432000000001</v>
      </c>
      <c r="F384">
        <v>0</v>
      </c>
      <c r="G384">
        <v>0</v>
      </c>
      <c r="H384">
        <v>0.05</v>
      </c>
      <c r="I384">
        <v>0</v>
      </c>
    </row>
    <row r="385" spans="1:9" x14ac:dyDescent="0.3">
      <c r="A385">
        <f t="shared" si="40"/>
        <v>46.372000000701519</v>
      </c>
      <c r="B385">
        <f t="shared" si="41"/>
        <v>114.85028571419775</v>
      </c>
      <c r="C385">
        <v>32275.429643700001</v>
      </c>
      <c r="D385">
        <v>64.506565714285699</v>
      </c>
      <c r="E385">
        <v>236.58282285714199</v>
      </c>
      <c r="F385">
        <v>0</v>
      </c>
      <c r="G385">
        <v>0</v>
      </c>
      <c r="H385">
        <v>0.05</v>
      </c>
      <c r="I385">
        <v>0</v>
      </c>
    </row>
    <row r="386" spans="1:9" x14ac:dyDescent="0.3">
      <c r="A386">
        <f t="shared" si="40"/>
        <v>15.545799997198628</v>
      </c>
      <c r="B386">
        <f t="shared" si="41"/>
        <v>114.32628571430143</v>
      </c>
      <c r="C386">
        <v>32275.445189499998</v>
      </c>
      <c r="D386">
        <v>64.390491428571394</v>
      </c>
      <c r="E386">
        <v>237.72608571428501</v>
      </c>
      <c r="F386">
        <v>0</v>
      </c>
      <c r="G386">
        <v>0</v>
      </c>
      <c r="H386">
        <v>0.05</v>
      </c>
      <c r="I386">
        <v>0</v>
      </c>
    </row>
    <row r="387" spans="1:9" x14ac:dyDescent="0.3">
      <c r="A387">
        <f t="shared" si="40"/>
        <v>31.356800001958618</v>
      </c>
      <c r="B387">
        <f t="shared" si="41"/>
        <v>112.23028571429836</v>
      </c>
      <c r="C387">
        <v>32275.4765463</v>
      </c>
      <c r="D387">
        <v>64.210457142857095</v>
      </c>
      <c r="E387">
        <v>238.84838857142799</v>
      </c>
      <c r="F387">
        <v>0</v>
      </c>
      <c r="G387">
        <v>0</v>
      </c>
      <c r="H387">
        <v>0.05</v>
      </c>
      <c r="I387">
        <v>0</v>
      </c>
    </row>
    <row r="388" spans="1:9" x14ac:dyDescent="0.3">
      <c r="A388">
        <f t="shared" si="40"/>
        <v>31.063999998877989</v>
      </c>
      <c r="B388">
        <f t="shared" si="41"/>
        <v>95.569714285701934</v>
      </c>
      <c r="C388">
        <v>32275.507610299999</v>
      </c>
      <c r="D388">
        <v>63.782691428571397</v>
      </c>
      <c r="E388">
        <v>239.80408571428501</v>
      </c>
      <c r="F388">
        <v>0</v>
      </c>
      <c r="G388">
        <v>0</v>
      </c>
      <c r="H388">
        <v>0.05</v>
      </c>
      <c r="I388">
        <v>0</v>
      </c>
    </row>
    <row r="389" spans="1:9" x14ac:dyDescent="0.3">
      <c r="A389">
        <f t="shared" si="40"/>
        <v>45.778399999107933</v>
      </c>
      <c r="B389">
        <f t="shared" si="41"/>
        <v>93.99771428570034</v>
      </c>
      <c r="C389">
        <v>32275.553388699998</v>
      </c>
      <c r="D389">
        <v>63.3057257142857</v>
      </c>
      <c r="E389">
        <v>240.74406285714201</v>
      </c>
      <c r="F389">
        <v>0</v>
      </c>
      <c r="G389">
        <v>0</v>
      </c>
      <c r="H389">
        <v>0.05</v>
      </c>
      <c r="I389">
        <v>0</v>
      </c>
    </row>
    <row r="390" spans="1:9" x14ac:dyDescent="0.3">
      <c r="A390">
        <f t="shared" si="40"/>
        <v>31.520600001385901</v>
      </c>
      <c r="B390">
        <f t="shared" si="41"/>
        <v>92.425714285798222</v>
      </c>
      <c r="C390">
        <v>32275.5849093</v>
      </c>
      <c r="D390">
        <v>62.794319999999999</v>
      </c>
      <c r="E390">
        <v>241.66831999999999</v>
      </c>
      <c r="F390">
        <v>0</v>
      </c>
      <c r="G390">
        <v>0</v>
      </c>
      <c r="H390">
        <v>0.05</v>
      </c>
      <c r="I390">
        <v>0</v>
      </c>
    </row>
    <row r="391" spans="1:9" x14ac:dyDescent="0.3">
      <c r="A391">
        <f t="shared" ref="A391:A454" si="42">(C391-C390)*1000</f>
        <v>30.186200001480756</v>
      </c>
      <c r="B391">
        <f t="shared" si="41"/>
        <v>68.043999999900961</v>
      </c>
      <c r="C391">
        <v>32275.615095500001</v>
      </c>
      <c r="D391">
        <v>61.976279999999903</v>
      </c>
      <c r="E391">
        <v>242.348759999999</v>
      </c>
      <c r="F391">
        <v>0</v>
      </c>
      <c r="G391">
        <v>0</v>
      </c>
      <c r="H391">
        <v>0.05</v>
      </c>
      <c r="I391">
        <v>0</v>
      </c>
    </row>
    <row r="392" spans="1:9" x14ac:dyDescent="0.3">
      <c r="A392">
        <f t="shared" si="42"/>
        <v>30.984299999545328</v>
      </c>
      <c r="B392">
        <f t="shared" ref="B392:B455" si="43">(E392-E391)*100</f>
        <v>61.352000000098883</v>
      </c>
      <c r="C392">
        <v>32275.646079800001</v>
      </c>
      <c r="D392">
        <v>61.073880000000003</v>
      </c>
      <c r="E392">
        <v>242.96227999999999</v>
      </c>
      <c r="F392">
        <v>0</v>
      </c>
      <c r="G392">
        <v>0</v>
      </c>
      <c r="H392">
        <v>0.05</v>
      </c>
      <c r="I392">
        <v>0</v>
      </c>
    </row>
    <row r="393" spans="1:9" x14ac:dyDescent="0.3">
      <c r="A393">
        <f t="shared" si="42"/>
        <v>31.158899997535627</v>
      </c>
      <c r="B393">
        <f t="shared" si="43"/>
        <v>59.2559999998997</v>
      </c>
      <c r="C393">
        <v>32275.677238699998</v>
      </c>
      <c r="D393">
        <v>60.151799999999902</v>
      </c>
      <c r="E393">
        <v>243.55483999999899</v>
      </c>
      <c r="F393">
        <v>0</v>
      </c>
      <c r="G393">
        <v>0</v>
      </c>
      <c r="H393">
        <v>0.05</v>
      </c>
      <c r="I393">
        <v>0</v>
      </c>
    </row>
    <row r="394" spans="1:9" x14ac:dyDescent="0.3">
      <c r="A394">
        <f t="shared" si="42"/>
        <v>30.063000001973705</v>
      </c>
      <c r="B394">
        <f t="shared" si="43"/>
        <v>57.160000000001787</v>
      </c>
      <c r="C394">
        <v>32275.7073017</v>
      </c>
      <c r="D394">
        <v>59.219880000000003</v>
      </c>
      <c r="E394">
        <v>244.12643999999901</v>
      </c>
      <c r="F394">
        <v>0</v>
      </c>
      <c r="G394">
        <v>0</v>
      </c>
      <c r="H394">
        <v>0.05</v>
      </c>
      <c r="I394">
        <v>0</v>
      </c>
    </row>
    <row r="395" spans="1:9" x14ac:dyDescent="0.3">
      <c r="A395">
        <f t="shared" si="42"/>
        <v>31.07090000048629</v>
      </c>
      <c r="B395">
        <f t="shared" si="43"/>
        <v>55.588000000000193</v>
      </c>
      <c r="C395">
        <v>32275.738372600001</v>
      </c>
      <c r="D395">
        <v>58.273200000000003</v>
      </c>
      <c r="E395">
        <v>244.68231999999901</v>
      </c>
      <c r="F395">
        <v>0</v>
      </c>
      <c r="G395">
        <v>0</v>
      </c>
      <c r="H395">
        <v>0.05</v>
      </c>
      <c r="I395">
        <v>0</v>
      </c>
    </row>
    <row r="396" spans="1:9" x14ac:dyDescent="0.3">
      <c r="A396">
        <f t="shared" si="42"/>
        <v>45.715799999015871</v>
      </c>
      <c r="B396">
        <f t="shared" si="43"/>
        <v>62.692000000097892</v>
      </c>
      <c r="C396">
        <v>32275.7840884</v>
      </c>
      <c r="D396">
        <v>57.404159999999997</v>
      </c>
      <c r="E396">
        <v>245.30923999999999</v>
      </c>
      <c r="F396">
        <v>0</v>
      </c>
      <c r="G396">
        <v>0</v>
      </c>
      <c r="H396">
        <v>0.05</v>
      </c>
      <c r="I396">
        <v>0</v>
      </c>
    </row>
    <row r="397" spans="1:9" x14ac:dyDescent="0.3">
      <c r="A397">
        <f t="shared" si="42"/>
        <v>31.527200000709854</v>
      </c>
      <c r="B397">
        <f t="shared" si="43"/>
        <v>60.596000000001027</v>
      </c>
      <c r="C397">
        <v>32275.8156156</v>
      </c>
      <c r="D397">
        <v>56.520359999999997</v>
      </c>
      <c r="E397">
        <v>245.9152</v>
      </c>
      <c r="F397">
        <v>0</v>
      </c>
      <c r="G397">
        <v>0</v>
      </c>
      <c r="H397">
        <v>0.05</v>
      </c>
      <c r="I397">
        <v>0</v>
      </c>
    </row>
    <row r="398" spans="1:9" x14ac:dyDescent="0.3">
      <c r="A398">
        <f t="shared" si="42"/>
        <v>30.986400000983849</v>
      </c>
      <c r="B398">
        <f t="shared" si="43"/>
        <v>119.20800000000042</v>
      </c>
      <c r="C398">
        <v>32275.846602000001</v>
      </c>
      <c r="D398">
        <v>56.458199999999998</v>
      </c>
      <c r="E398">
        <v>247.10728</v>
      </c>
      <c r="F398">
        <v>0</v>
      </c>
      <c r="G398">
        <v>0</v>
      </c>
      <c r="H398">
        <v>0.05</v>
      </c>
      <c r="I398">
        <v>0</v>
      </c>
    </row>
    <row r="399" spans="1:9" x14ac:dyDescent="0.3">
      <c r="A399">
        <f t="shared" si="42"/>
        <v>31.235999998898478</v>
      </c>
      <c r="B399">
        <f t="shared" si="43"/>
        <v>153.37999999999852</v>
      </c>
      <c r="C399">
        <v>32275.877838</v>
      </c>
      <c r="D399">
        <v>56.812440000000002</v>
      </c>
      <c r="E399">
        <v>248.64107999999999</v>
      </c>
      <c r="F399">
        <v>0</v>
      </c>
      <c r="G399">
        <v>0</v>
      </c>
      <c r="H399">
        <v>0.05</v>
      </c>
      <c r="I399">
        <v>0</v>
      </c>
    </row>
    <row r="400" spans="1:9" x14ac:dyDescent="0.3">
      <c r="A400">
        <f t="shared" si="42"/>
        <v>46.01600000023609</v>
      </c>
      <c r="B400">
        <f t="shared" si="43"/>
        <v>151.28400000000113</v>
      </c>
      <c r="C400">
        <v>32275.923854000001</v>
      </c>
      <c r="D400">
        <v>57.151919999999997</v>
      </c>
      <c r="E400">
        <v>250.15392</v>
      </c>
      <c r="F400">
        <v>0</v>
      </c>
      <c r="G400">
        <v>0</v>
      </c>
      <c r="H400">
        <v>0.05</v>
      </c>
      <c r="I400">
        <v>0</v>
      </c>
    </row>
    <row r="401" spans="1:9" x14ac:dyDescent="0.3">
      <c r="A401">
        <f t="shared" si="42"/>
        <v>1040.6951000004483</v>
      </c>
      <c r="B401">
        <f t="shared" si="43"/>
        <v>149.71199999999953</v>
      </c>
      <c r="C401">
        <v>32276.964549100001</v>
      </c>
      <c r="D401">
        <v>57.486479999999901</v>
      </c>
      <c r="E401">
        <v>251.65103999999999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42"/>
        <v>14.832099997875048</v>
      </c>
      <c r="B402">
        <f t="shared" si="43"/>
        <v>148.66399999999942</v>
      </c>
      <c r="C402">
        <v>32276.979381199999</v>
      </c>
      <c r="D402">
        <v>57.8111999999999</v>
      </c>
      <c r="E402">
        <v>253.13767999999999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42"/>
        <v>16.119800002343254</v>
      </c>
      <c r="B403">
        <f t="shared" si="43"/>
        <v>147.09199999990119</v>
      </c>
      <c r="C403">
        <v>32276.995501000001</v>
      </c>
      <c r="D403">
        <v>58.126079999999902</v>
      </c>
      <c r="E403">
        <v>254.608599999999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42"/>
        <v>14.843499997368781</v>
      </c>
      <c r="B404">
        <f t="shared" si="43"/>
        <v>146.04400000009718</v>
      </c>
      <c r="C404">
        <v>32277.010344499999</v>
      </c>
      <c r="D404">
        <v>58.436039999999899</v>
      </c>
      <c r="E404">
        <v>256.06903999999997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42"/>
        <v>16.050199999881443</v>
      </c>
      <c r="B405">
        <f t="shared" si="43"/>
        <v>144.4720000000018</v>
      </c>
      <c r="C405">
        <v>32277.026394699998</v>
      </c>
      <c r="D405">
        <v>58.750919999999901</v>
      </c>
      <c r="E405">
        <v>257.51375999999999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42"/>
        <v>15.051800000946969</v>
      </c>
      <c r="B406">
        <f t="shared" si="43"/>
        <v>141.85200000000009</v>
      </c>
      <c r="C406">
        <v>32277.041446499999</v>
      </c>
      <c r="D406">
        <v>59.07564</v>
      </c>
      <c r="E406">
        <v>258.93227999999999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42"/>
        <v>15.24020000215387</v>
      </c>
      <c r="B407">
        <f t="shared" si="43"/>
        <v>79.048000000000229</v>
      </c>
      <c r="C407">
        <v>32277.056686700002</v>
      </c>
      <c r="D407">
        <v>58.588560000000001</v>
      </c>
      <c r="E407">
        <v>259.72275999999999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42"/>
        <v>15.854199999012053</v>
      </c>
      <c r="B408">
        <f t="shared" si="43"/>
        <v>113.22000000000116</v>
      </c>
      <c r="C408">
        <v>32277.072540900001</v>
      </c>
      <c r="D408">
        <v>58.567079999999997</v>
      </c>
      <c r="E408">
        <v>260.85496000000001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42"/>
        <v>15.310700000554789</v>
      </c>
      <c r="B409">
        <f t="shared" si="43"/>
        <v>110.07599999999798</v>
      </c>
      <c r="C409">
        <v>32277.087851600001</v>
      </c>
      <c r="D409">
        <v>58.589880000000001</v>
      </c>
      <c r="E409">
        <v>261.95571999999999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42"/>
        <v>15.2840999980981</v>
      </c>
      <c r="B410">
        <f t="shared" si="43"/>
        <v>107.45600000000195</v>
      </c>
      <c r="C410">
        <v>32277.103135699999</v>
      </c>
      <c r="D410">
        <v>58.642200000000003</v>
      </c>
      <c r="E410">
        <v>263.03028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42"/>
        <v>15.746500001114327</v>
      </c>
      <c r="B411">
        <f t="shared" si="43"/>
        <v>103.78799999999728</v>
      </c>
      <c r="C411">
        <v>32277.1188822</v>
      </c>
      <c r="D411">
        <v>58.719119999999997</v>
      </c>
      <c r="E411">
        <v>264.06815999999998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42"/>
        <v>14.645399998698849</v>
      </c>
      <c r="B412">
        <f t="shared" si="43"/>
        <v>101.16800000000126</v>
      </c>
      <c r="C412">
        <v>32277.133527599999</v>
      </c>
      <c r="D412">
        <v>58.825560000000003</v>
      </c>
      <c r="E412">
        <v>265.07983999999999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42"/>
        <v>15.626300002622884</v>
      </c>
      <c r="B413">
        <f t="shared" si="43"/>
        <v>107.74800000000369</v>
      </c>
      <c r="C413">
        <v>32277.149153900002</v>
      </c>
      <c r="D413">
        <v>59.053919999999998</v>
      </c>
      <c r="E413">
        <v>266.15732000000003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42"/>
        <v>15.743799998745089</v>
      </c>
      <c r="B414">
        <f t="shared" si="43"/>
        <v>103.55599999999754</v>
      </c>
      <c r="C414">
        <v>32277.1648977</v>
      </c>
      <c r="D414">
        <v>59.311799999999998</v>
      </c>
      <c r="E414">
        <v>267.19288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42"/>
        <v>15.999299997929484</v>
      </c>
      <c r="B415">
        <f t="shared" si="43"/>
        <v>99.363999999997077</v>
      </c>
      <c r="C415">
        <v>32277.180896999998</v>
      </c>
      <c r="D415">
        <v>59.589359999999999</v>
      </c>
      <c r="E415">
        <v>268.18651999999997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42"/>
        <v>14.670100001239916</v>
      </c>
      <c r="B416">
        <f t="shared" si="43"/>
        <v>86.908000000005359</v>
      </c>
      <c r="C416">
        <v>32277.1955671</v>
      </c>
      <c r="D416">
        <v>59.787480000000002</v>
      </c>
      <c r="E416">
        <v>269.05560000000003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42"/>
        <v>15.79910000145901</v>
      </c>
      <c r="B417">
        <f t="shared" si="43"/>
        <v>84.287999999997965</v>
      </c>
      <c r="C417">
        <v>32277.211366200001</v>
      </c>
      <c r="D417">
        <v>60.010199999999998</v>
      </c>
      <c r="E417">
        <v>269.89848000000001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42"/>
        <v>15.799099997821031</v>
      </c>
      <c r="B418">
        <f t="shared" si="43"/>
        <v>103.5759999999982</v>
      </c>
      <c r="C418">
        <v>32277.227165299999</v>
      </c>
      <c r="D418">
        <v>60.51052</v>
      </c>
      <c r="E418">
        <v>270.93423999999999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42"/>
        <v>15.355200001067715</v>
      </c>
      <c r="B419">
        <f t="shared" si="43"/>
        <v>124.39600000000155</v>
      </c>
      <c r="C419">
        <v>32277.2425205</v>
      </c>
      <c r="D419">
        <v>61.3018</v>
      </c>
      <c r="E419">
        <v>272.1782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f t="shared" si="42"/>
        <v>15.838300001632888</v>
      </c>
      <c r="B420">
        <f t="shared" si="43"/>
        <v>116.5360000000021</v>
      </c>
      <c r="C420">
        <v>32277.258358800002</v>
      </c>
      <c r="D420">
        <v>62.0488</v>
      </c>
      <c r="E420">
        <v>273.34356000000002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f t="shared" si="42"/>
        <v>16.171399998711422</v>
      </c>
      <c r="B421">
        <f t="shared" si="43"/>
        <v>128.63999999999578</v>
      </c>
      <c r="C421">
        <v>32277.2745302</v>
      </c>
      <c r="D421">
        <v>63.007719999999999</v>
      </c>
      <c r="E421">
        <v>274.62995999999998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f t="shared" si="42"/>
        <v>15.232300000207033</v>
      </c>
      <c r="B422">
        <f t="shared" si="43"/>
        <v>123.92399999999952</v>
      </c>
      <c r="C422">
        <v>32277.289762500001</v>
      </c>
      <c r="D422">
        <v>63.951880000000003</v>
      </c>
      <c r="E422">
        <v>275.86919999999998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f t="shared" si="42"/>
        <v>15.793700000358513</v>
      </c>
      <c r="B423">
        <f t="shared" si="43"/>
        <v>57.975999999899841</v>
      </c>
      <c r="C423">
        <v>32277.305556200001</v>
      </c>
      <c r="D423">
        <v>64.044880000000006</v>
      </c>
      <c r="E423">
        <v>276.44895999999898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f t="shared" si="42"/>
        <v>16.04360000055749</v>
      </c>
      <c r="B424">
        <f t="shared" si="43"/>
        <v>90.052000000002863</v>
      </c>
      <c r="C424">
        <v>32277.321599800001</v>
      </c>
      <c r="D424">
        <v>64.554280000000006</v>
      </c>
      <c r="E424">
        <v>277.34947999999901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f t="shared" si="42"/>
        <v>15.148799997405149</v>
      </c>
      <c r="B425">
        <f t="shared" si="43"/>
        <v>85.860000000099035</v>
      </c>
      <c r="C425">
        <v>32277.336748599999</v>
      </c>
      <c r="D425">
        <v>65.063680000000005</v>
      </c>
      <c r="E425">
        <v>278.20808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f t="shared" si="42"/>
        <v>16.020400002162205</v>
      </c>
      <c r="B426">
        <f t="shared" si="43"/>
        <v>118.98400000000038</v>
      </c>
      <c r="C426">
        <v>32277.352769000001</v>
      </c>
      <c r="D426">
        <v>65.999319999999997</v>
      </c>
      <c r="E426">
        <v>279.39792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f t="shared" si="42"/>
        <v>15.268299997842405</v>
      </c>
      <c r="B427">
        <f t="shared" si="43"/>
        <v>115.83999999990056</v>
      </c>
      <c r="C427">
        <v>32277.368037299999</v>
      </c>
      <c r="D427">
        <v>66.949719999999999</v>
      </c>
      <c r="E427">
        <v>280.556319999999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f t="shared" si="42"/>
        <v>16.385400002036477</v>
      </c>
      <c r="B428">
        <f t="shared" si="43"/>
        <v>113.74399999999696</v>
      </c>
      <c r="C428">
        <v>32277.384422700001</v>
      </c>
      <c r="D428">
        <v>67.929639999999907</v>
      </c>
      <c r="E428">
        <v>281.69375999999897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f t="shared" si="42"/>
        <v>15.069199998833938</v>
      </c>
      <c r="B429">
        <f t="shared" si="43"/>
        <v>111.64800000000241</v>
      </c>
      <c r="C429">
        <v>32277.3994919</v>
      </c>
      <c r="D429">
        <v>68.939079999999905</v>
      </c>
      <c r="E429">
        <v>282.810239999999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f t="shared" si="42"/>
        <v>15.469300000404473</v>
      </c>
      <c r="B430">
        <f t="shared" si="43"/>
        <v>109.55200000009881</v>
      </c>
      <c r="C430">
        <v>32277.4149612</v>
      </c>
      <c r="D430">
        <v>69.973119999999994</v>
      </c>
      <c r="E430">
        <v>283.90575999999999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f t="shared" si="42"/>
        <v>15.337799999542767</v>
      </c>
      <c r="B431">
        <f t="shared" si="43"/>
        <v>107.98000000000343</v>
      </c>
      <c r="C431">
        <v>32277.430299</v>
      </c>
      <c r="D431">
        <v>71.007159999999899</v>
      </c>
      <c r="E431">
        <v>284.98556000000002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f t="shared" si="42"/>
        <v>15.193300001556054</v>
      </c>
      <c r="B432">
        <f t="shared" si="43"/>
        <v>106.40799999999899</v>
      </c>
      <c r="C432">
        <v>32277.445492300001</v>
      </c>
      <c r="D432">
        <v>72.036279999999905</v>
      </c>
      <c r="E432">
        <v>286.04964000000001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f t="shared" si="42"/>
        <v>15.036400000099093</v>
      </c>
      <c r="B433">
        <f t="shared" si="43"/>
        <v>86.435999999997648</v>
      </c>
      <c r="C433">
        <v>32277.460528700001</v>
      </c>
      <c r="D433">
        <v>72.841239999999999</v>
      </c>
      <c r="E433">
        <v>286.91399999999999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f t="shared" si="42"/>
        <v>16.030599999794504</v>
      </c>
      <c r="B434">
        <f t="shared" si="43"/>
        <v>91.211999999899263</v>
      </c>
      <c r="C434">
        <v>32277.476559300001</v>
      </c>
      <c r="D434">
        <v>73.6813199999999</v>
      </c>
      <c r="E434">
        <v>287.82611999999898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f t="shared" si="42"/>
        <v>15.197199998510769</v>
      </c>
      <c r="B435">
        <f t="shared" si="43"/>
        <v>112.64228571430408</v>
      </c>
      <c r="C435">
        <v>32277.4917565</v>
      </c>
      <c r="D435">
        <v>74.767885714285697</v>
      </c>
      <c r="E435">
        <v>288.95254285714202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f t="shared" si="42"/>
        <v>15.050300000439165</v>
      </c>
      <c r="B436">
        <f t="shared" si="43"/>
        <v>136.49999999999523</v>
      </c>
      <c r="C436">
        <v>32277.5068068</v>
      </c>
      <c r="D436">
        <v>76.136485714285698</v>
      </c>
      <c r="E436">
        <v>290.31754285714197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f t="shared" si="42"/>
        <v>15.267200000380399</v>
      </c>
      <c r="B437">
        <f t="shared" si="43"/>
        <v>132.95200000000023</v>
      </c>
      <c r="C437">
        <v>32277.522074</v>
      </c>
      <c r="D437">
        <v>77.420725714285695</v>
      </c>
      <c r="E437">
        <v>291.64706285714198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f t="shared" si="42"/>
        <v>14.80739999897196</v>
      </c>
      <c r="B438">
        <f t="shared" si="43"/>
        <v>124.80000000000473</v>
      </c>
      <c r="C438">
        <v>32277.536881399999</v>
      </c>
      <c r="D438">
        <v>78.597805714285698</v>
      </c>
      <c r="E438">
        <v>292.89506285714202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f t="shared" si="42"/>
        <v>15.838600000279257</v>
      </c>
      <c r="B439">
        <f t="shared" si="43"/>
        <v>127.94399999999655</v>
      </c>
      <c r="C439">
        <v>32277.55272</v>
      </c>
      <c r="D439">
        <v>79.769965714285703</v>
      </c>
      <c r="E439">
        <v>294.17450285714199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f t="shared" si="42"/>
        <v>14.98600000195438</v>
      </c>
      <c r="B440">
        <f t="shared" si="43"/>
        <v>131.61200000000122</v>
      </c>
      <c r="C440">
        <v>32277.567706000002</v>
      </c>
      <c r="D440">
        <v>80.951965714285606</v>
      </c>
      <c r="E440">
        <v>295.490622857142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f t="shared" si="42"/>
        <v>15.72419999865815</v>
      </c>
      <c r="B441">
        <f t="shared" si="43"/>
        <v>143.02000000000135</v>
      </c>
      <c r="C441">
        <v>32277.5834302</v>
      </c>
      <c r="D441">
        <v>82.247845714285702</v>
      </c>
      <c r="E441">
        <v>296.92082285714201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f t="shared" si="42"/>
        <v>15.780999998241896</v>
      </c>
      <c r="B442">
        <f t="shared" si="43"/>
        <v>145.63999999999737</v>
      </c>
      <c r="C442">
        <v>32277.599211199999</v>
      </c>
      <c r="D442">
        <v>83.563405714285693</v>
      </c>
      <c r="E442">
        <v>298.37722285714199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f t="shared" si="42"/>
        <v>15.406800001073861</v>
      </c>
      <c r="B443">
        <f t="shared" si="43"/>
        <v>126.35200000000282</v>
      </c>
      <c r="C443">
        <v>32277.614618</v>
      </c>
      <c r="D443">
        <v>84.650565714285705</v>
      </c>
      <c r="E443">
        <v>299.64074285714202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f t="shared" si="42"/>
        <v>15.444900000147754</v>
      </c>
      <c r="B444">
        <f t="shared" si="43"/>
        <v>106.57999999999674</v>
      </c>
      <c r="C444">
        <v>32277.6300629</v>
      </c>
      <c r="D444">
        <v>85.515645714285696</v>
      </c>
      <c r="E444">
        <v>300.70654285714198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f t="shared" si="42"/>
        <v>15.435299999808194</v>
      </c>
      <c r="B445">
        <f t="shared" si="43"/>
        <v>119.03599999999983</v>
      </c>
      <c r="C445">
        <v>32277.6454982</v>
      </c>
      <c r="D445">
        <v>86.568405714285703</v>
      </c>
      <c r="E445">
        <v>301.89690285714198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f t="shared" si="42"/>
        <v>15.778500001033535</v>
      </c>
      <c r="B446">
        <f t="shared" si="43"/>
        <v>113.10000000000286</v>
      </c>
      <c r="C446">
        <v>32277.661276700001</v>
      </c>
      <c r="D446">
        <v>87.572325714285697</v>
      </c>
      <c r="E446">
        <v>303.02790285714201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f t="shared" si="42"/>
        <v>15.317400000640191</v>
      </c>
      <c r="B447">
        <f t="shared" si="43"/>
        <v>119.91199999999935</v>
      </c>
      <c r="C447">
        <v>32277.676594100001</v>
      </c>
      <c r="D447">
        <v>88.679565714285701</v>
      </c>
      <c r="E447">
        <v>304.227022857142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f t="shared" si="42"/>
        <v>16.089900000224588</v>
      </c>
      <c r="B448">
        <f t="shared" si="43"/>
        <v>101.69199999999705</v>
      </c>
      <c r="C448">
        <v>32277.692684000001</v>
      </c>
      <c r="D448">
        <v>89.600925714285694</v>
      </c>
      <c r="E448">
        <v>305.24394285714197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f t="shared" si="42"/>
        <v>15.928400000120746</v>
      </c>
      <c r="B449">
        <f t="shared" si="43"/>
        <v>26.836000000002969</v>
      </c>
      <c r="C449">
        <v>32277.708612400002</v>
      </c>
      <c r="D449">
        <v>89.579445714285697</v>
      </c>
      <c r="E449">
        <v>305.512302857142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f t="shared" si="42"/>
        <v>15.156499997829087</v>
      </c>
      <c r="B450">
        <f t="shared" si="43"/>
        <v>-4.7160000000019409</v>
      </c>
      <c r="C450">
        <v>32277.723768899999</v>
      </c>
      <c r="D450">
        <v>89.210445714285697</v>
      </c>
      <c r="E450">
        <v>305.46514285714198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f t="shared" si="42"/>
        <v>15.709499999502441</v>
      </c>
      <c r="B451">
        <f t="shared" si="43"/>
        <v>-35.743999999999687</v>
      </c>
      <c r="C451">
        <v>32277.739478399999</v>
      </c>
      <c r="D451">
        <v>88.498845714285693</v>
      </c>
      <c r="E451">
        <v>305.10770285714199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f t="shared" si="42"/>
        <v>15.92720000189729</v>
      </c>
      <c r="B452">
        <f t="shared" si="43"/>
        <v>-31.551999999999225</v>
      </c>
      <c r="C452">
        <v>32277.755405600001</v>
      </c>
      <c r="D452">
        <v>87.856125714285696</v>
      </c>
      <c r="E452">
        <v>304.792182857142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f t="shared" si="42"/>
        <v>14.954399997805012</v>
      </c>
      <c r="B453">
        <f t="shared" si="43"/>
        <v>-28.408000000001721</v>
      </c>
      <c r="C453">
        <v>32277.770359999999</v>
      </c>
      <c r="D453">
        <v>87.257685714285699</v>
      </c>
      <c r="E453">
        <v>304.50810285714198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f t="shared" si="42"/>
        <v>16.02890000140178</v>
      </c>
      <c r="B454">
        <f t="shared" si="43"/>
        <v>4.3040000000019063</v>
      </c>
      <c r="C454">
        <v>32277.7863889</v>
      </c>
      <c r="D454">
        <v>87.166005714285703</v>
      </c>
      <c r="E454">
        <v>304.551142857142</v>
      </c>
      <c r="F454">
        <v>0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44">(C455-C454)*1000</f>
        <v>15.126700000109849</v>
      </c>
      <c r="B455">
        <f t="shared" si="43"/>
        <v>7.4479999999994106</v>
      </c>
      <c r="C455">
        <v>32277.8015156</v>
      </c>
      <c r="D455">
        <v>87.123525714285705</v>
      </c>
      <c r="E455">
        <v>304.62562285714199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f t="shared" si="44"/>
        <v>15.907400000287453</v>
      </c>
      <c r="B456">
        <f t="shared" ref="B456:B519" si="45">(E456-E455)*100</f>
        <v>11.639999999999873</v>
      </c>
      <c r="C456">
        <v>32277.817423</v>
      </c>
      <c r="D456">
        <v>87.135165714285705</v>
      </c>
      <c r="E456">
        <v>304.74202285714199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>
        <f t="shared" si="44"/>
        <v>14.996199999586679</v>
      </c>
      <c r="B457">
        <f t="shared" si="45"/>
        <v>15.832000000000335</v>
      </c>
      <c r="C457">
        <v>32277.8324192</v>
      </c>
      <c r="D457">
        <v>87.205845714285701</v>
      </c>
      <c r="E457">
        <v>304.90034285714199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f t="shared" si="44"/>
        <v>16.032700001233025</v>
      </c>
      <c r="B458">
        <f t="shared" si="45"/>
        <v>1.632000000000744</v>
      </c>
      <c r="C458">
        <v>32277.848451900001</v>
      </c>
      <c r="D458">
        <v>87.103965714285707</v>
      </c>
      <c r="E458">
        <v>304.916662857142</v>
      </c>
      <c r="F458">
        <v>0</v>
      </c>
      <c r="G458">
        <v>0</v>
      </c>
      <c r="H458">
        <v>0</v>
      </c>
      <c r="I458">
        <v>0</v>
      </c>
    </row>
    <row r="459" spans="1:9" x14ac:dyDescent="0.3">
      <c r="A459">
        <f t="shared" si="44"/>
        <v>16.144699999131262</v>
      </c>
      <c r="B459">
        <f t="shared" si="45"/>
        <v>0.52400000000147884</v>
      </c>
      <c r="C459">
        <v>32277.8645966</v>
      </c>
      <c r="D459">
        <v>87.011245714285707</v>
      </c>
      <c r="E459">
        <v>304.92190285714202</v>
      </c>
      <c r="F459">
        <v>0</v>
      </c>
      <c r="G459">
        <v>0</v>
      </c>
      <c r="H459">
        <v>0</v>
      </c>
      <c r="I459">
        <v>0</v>
      </c>
    </row>
    <row r="460" spans="1:9" x14ac:dyDescent="0.3">
      <c r="A460">
        <f t="shared" si="44"/>
        <v>15.20159999927273</v>
      </c>
      <c r="B460">
        <f t="shared" si="45"/>
        <v>-17.238285714199719</v>
      </c>
      <c r="C460">
        <v>32277.8797982</v>
      </c>
      <c r="D460">
        <v>86.716319999999996</v>
      </c>
      <c r="E460">
        <v>304.74952000000002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44"/>
        <v>16.208400000323309</v>
      </c>
      <c r="B461">
        <f t="shared" si="45"/>
        <v>-36.38000000000261</v>
      </c>
      <c r="C461">
        <v>32277.8960066</v>
      </c>
      <c r="D461">
        <v>86.188559999999995</v>
      </c>
      <c r="E461">
        <v>304.38571999999999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44"/>
        <v>30.768399999942631</v>
      </c>
      <c r="B462">
        <f t="shared" si="45"/>
        <v>-27.591999999998507</v>
      </c>
      <c r="C462">
        <v>32277.926775</v>
      </c>
      <c r="D462">
        <v>85.789439999999999</v>
      </c>
      <c r="E462">
        <v>304.10980000000001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44"/>
        <v>30.099100000370527</v>
      </c>
      <c r="B463">
        <f t="shared" si="45"/>
        <v>-46.156000000001995</v>
      </c>
      <c r="C463">
        <v>32277.9568741</v>
      </c>
      <c r="D463">
        <v>84.706440000000001</v>
      </c>
      <c r="E463">
        <v>303.64823999999999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44"/>
        <v>31.501199999183882</v>
      </c>
      <c r="B464">
        <f t="shared" si="45"/>
        <v>-39.868000000001302</v>
      </c>
      <c r="C464">
        <v>32277.988375299999</v>
      </c>
      <c r="D464">
        <v>83.618520000000004</v>
      </c>
      <c r="E464">
        <v>303.24955999999997</v>
      </c>
      <c r="F464">
        <v>0</v>
      </c>
      <c r="G464">
        <v>0</v>
      </c>
      <c r="H464">
        <v>0</v>
      </c>
      <c r="I464">
        <v>0</v>
      </c>
    </row>
    <row r="465" spans="1:2" x14ac:dyDescent="0.3">
      <c r="A465">
        <f t="shared" si="44"/>
        <v>-32277988.375299998</v>
      </c>
      <c r="B465">
        <f t="shared" si="45"/>
        <v>-30324.955999999998</v>
      </c>
    </row>
    <row r="466" spans="1:2" x14ac:dyDescent="0.3">
      <c r="A466">
        <f t="shared" si="44"/>
        <v>0</v>
      </c>
      <c r="B466">
        <f t="shared" si="45"/>
        <v>0</v>
      </c>
    </row>
    <row r="467" spans="1:2" x14ac:dyDescent="0.3">
      <c r="A467">
        <f t="shared" si="44"/>
        <v>0</v>
      </c>
      <c r="B467">
        <f t="shared" si="45"/>
        <v>0</v>
      </c>
    </row>
    <row r="468" spans="1:2" x14ac:dyDescent="0.3">
      <c r="A468">
        <f t="shared" si="44"/>
        <v>0</v>
      </c>
      <c r="B468">
        <f t="shared" si="45"/>
        <v>0</v>
      </c>
    </row>
    <row r="469" spans="1:2" x14ac:dyDescent="0.3">
      <c r="A469">
        <f t="shared" si="44"/>
        <v>0</v>
      </c>
      <c r="B469">
        <f t="shared" si="45"/>
        <v>0</v>
      </c>
    </row>
    <row r="470" spans="1:2" x14ac:dyDescent="0.3">
      <c r="A470">
        <f t="shared" si="44"/>
        <v>0</v>
      </c>
      <c r="B470">
        <f t="shared" si="45"/>
        <v>0</v>
      </c>
    </row>
    <row r="471" spans="1:2" x14ac:dyDescent="0.3">
      <c r="A471">
        <f t="shared" si="44"/>
        <v>0</v>
      </c>
      <c r="B471">
        <f t="shared" si="45"/>
        <v>0</v>
      </c>
    </row>
    <row r="472" spans="1:2" x14ac:dyDescent="0.3">
      <c r="A472">
        <f t="shared" si="44"/>
        <v>0</v>
      </c>
      <c r="B472">
        <f t="shared" si="45"/>
        <v>0</v>
      </c>
    </row>
    <row r="473" spans="1:2" x14ac:dyDescent="0.3">
      <c r="A473">
        <f t="shared" si="44"/>
        <v>0</v>
      </c>
      <c r="B473">
        <f t="shared" si="45"/>
        <v>0</v>
      </c>
    </row>
    <row r="474" spans="1:2" x14ac:dyDescent="0.3">
      <c r="A474">
        <f t="shared" si="44"/>
        <v>0</v>
      </c>
      <c r="B474">
        <f t="shared" si="45"/>
        <v>0</v>
      </c>
    </row>
    <row r="475" spans="1:2" x14ac:dyDescent="0.3">
      <c r="A475">
        <f t="shared" si="44"/>
        <v>0</v>
      </c>
      <c r="B475">
        <f t="shared" si="45"/>
        <v>0</v>
      </c>
    </row>
    <row r="476" spans="1:2" x14ac:dyDescent="0.3">
      <c r="A476">
        <f t="shared" si="44"/>
        <v>0</v>
      </c>
      <c r="B476">
        <f t="shared" si="45"/>
        <v>0</v>
      </c>
    </row>
    <row r="477" spans="1:2" x14ac:dyDescent="0.3">
      <c r="A477">
        <f t="shared" si="44"/>
        <v>0</v>
      </c>
      <c r="B477">
        <f t="shared" si="45"/>
        <v>0</v>
      </c>
    </row>
    <row r="478" spans="1:2" x14ac:dyDescent="0.3">
      <c r="A478">
        <f t="shared" si="44"/>
        <v>0</v>
      </c>
      <c r="B478">
        <f t="shared" si="45"/>
        <v>0</v>
      </c>
    </row>
    <row r="479" spans="1:2" x14ac:dyDescent="0.3">
      <c r="A479">
        <f t="shared" si="44"/>
        <v>0</v>
      </c>
      <c r="B479">
        <f t="shared" si="45"/>
        <v>0</v>
      </c>
    </row>
    <row r="480" spans="1:2" x14ac:dyDescent="0.3">
      <c r="A480">
        <f t="shared" si="44"/>
        <v>0</v>
      </c>
      <c r="B480">
        <f t="shared" si="45"/>
        <v>0</v>
      </c>
    </row>
    <row r="481" spans="1:2" x14ac:dyDescent="0.3">
      <c r="A481">
        <f t="shared" si="44"/>
        <v>0</v>
      </c>
      <c r="B481">
        <f t="shared" si="45"/>
        <v>0</v>
      </c>
    </row>
    <row r="482" spans="1:2" x14ac:dyDescent="0.3">
      <c r="A482">
        <f t="shared" si="44"/>
        <v>0</v>
      </c>
      <c r="B482">
        <f t="shared" si="45"/>
        <v>0</v>
      </c>
    </row>
    <row r="483" spans="1:2" x14ac:dyDescent="0.3">
      <c r="A483">
        <f t="shared" si="44"/>
        <v>0</v>
      </c>
      <c r="B483">
        <f t="shared" si="45"/>
        <v>0</v>
      </c>
    </row>
    <row r="484" spans="1:2" x14ac:dyDescent="0.3">
      <c r="A484">
        <f t="shared" si="44"/>
        <v>0</v>
      </c>
      <c r="B484">
        <f t="shared" si="45"/>
        <v>0</v>
      </c>
    </row>
    <row r="485" spans="1:2" x14ac:dyDescent="0.3">
      <c r="A485">
        <f t="shared" si="44"/>
        <v>0</v>
      </c>
      <c r="B485">
        <f t="shared" si="45"/>
        <v>0</v>
      </c>
    </row>
    <row r="486" spans="1:2" x14ac:dyDescent="0.3">
      <c r="A486">
        <f t="shared" si="44"/>
        <v>0</v>
      </c>
      <c r="B486">
        <f t="shared" si="45"/>
        <v>0</v>
      </c>
    </row>
    <row r="487" spans="1:2" x14ac:dyDescent="0.3">
      <c r="A487">
        <f t="shared" si="44"/>
        <v>0</v>
      </c>
      <c r="B487">
        <f t="shared" si="45"/>
        <v>0</v>
      </c>
    </row>
    <row r="488" spans="1:2" x14ac:dyDescent="0.3">
      <c r="A488">
        <f t="shared" si="44"/>
        <v>0</v>
      </c>
      <c r="B488">
        <f t="shared" si="45"/>
        <v>0</v>
      </c>
    </row>
    <row r="489" spans="1:2" x14ac:dyDescent="0.3">
      <c r="A489">
        <f t="shared" si="44"/>
        <v>0</v>
      </c>
      <c r="B489">
        <f t="shared" si="45"/>
        <v>0</v>
      </c>
    </row>
    <row r="490" spans="1:2" x14ac:dyDescent="0.3">
      <c r="A490">
        <f t="shared" si="44"/>
        <v>0</v>
      </c>
      <c r="B490">
        <f t="shared" si="45"/>
        <v>0</v>
      </c>
    </row>
    <row r="491" spans="1:2" x14ac:dyDescent="0.3">
      <c r="A491">
        <f t="shared" si="44"/>
        <v>0</v>
      </c>
      <c r="B491">
        <f t="shared" si="45"/>
        <v>0</v>
      </c>
    </row>
    <row r="492" spans="1:2" x14ac:dyDescent="0.3">
      <c r="A492">
        <f t="shared" si="44"/>
        <v>0</v>
      </c>
      <c r="B492">
        <f t="shared" si="45"/>
        <v>0</v>
      </c>
    </row>
    <row r="493" spans="1:2" x14ac:dyDescent="0.3">
      <c r="A493">
        <f t="shared" si="44"/>
        <v>0</v>
      </c>
      <c r="B493">
        <f t="shared" si="45"/>
        <v>0</v>
      </c>
    </row>
    <row r="494" spans="1:2" x14ac:dyDescent="0.3">
      <c r="A494">
        <f t="shared" si="44"/>
        <v>0</v>
      </c>
      <c r="B494">
        <f t="shared" si="45"/>
        <v>0</v>
      </c>
    </row>
    <row r="495" spans="1:2" x14ac:dyDescent="0.3">
      <c r="A495">
        <f t="shared" si="44"/>
        <v>0</v>
      </c>
      <c r="B495">
        <f t="shared" si="45"/>
        <v>0</v>
      </c>
    </row>
    <row r="496" spans="1:2" x14ac:dyDescent="0.3">
      <c r="A496">
        <f t="shared" si="44"/>
        <v>0</v>
      </c>
      <c r="B496">
        <f t="shared" si="45"/>
        <v>0</v>
      </c>
    </row>
    <row r="497" spans="1:2" x14ac:dyDescent="0.3">
      <c r="A497">
        <f t="shared" si="44"/>
        <v>0</v>
      </c>
      <c r="B497">
        <f t="shared" si="45"/>
        <v>0</v>
      </c>
    </row>
    <row r="498" spans="1:2" x14ac:dyDescent="0.3">
      <c r="A498">
        <f t="shared" si="44"/>
        <v>0</v>
      </c>
      <c r="B498">
        <f t="shared" si="45"/>
        <v>0</v>
      </c>
    </row>
    <row r="499" spans="1:2" x14ac:dyDescent="0.3">
      <c r="A499">
        <f t="shared" si="44"/>
        <v>0</v>
      </c>
      <c r="B499">
        <f t="shared" si="45"/>
        <v>0</v>
      </c>
    </row>
    <row r="500" spans="1:2" x14ac:dyDescent="0.3">
      <c r="A500">
        <f t="shared" si="44"/>
        <v>0</v>
      </c>
      <c r="B500">
        <f t="shared" si="45"/>
        <v>0</v>
      </c>
    </row>
    <row r="501" spans="1:2" x14ac:dyDescent="0.3">
      <c r="A501">
        <f t="shared" si="44"/>
        <v>0</v>
      </c>
      <c r="B501">
        <f t="shared" si="45"/>
        <v>0</v>
      </c>
    </row>
    <row r="502" spans="1:2" x14ac:dyDescent="0.3">
      <c r="A502">
        <f t="shared" si="44"/>
        <v>0</v>
      </c>
      <c r="B502">
        <f t="shared" si="45"/>
        <v>0</v>
      </c>
    </row>
    <row r="503" spans="1:2" x14ac:dyDescent="0.3">
      <c r="A503">
        <f t="shared" si="44"/>
        <v>0</v>
      </c>
      <c r="B503">
        <f t="shared" si="45"/>
        <v>0</v>
      </c>
    </row>
    <row r="504" spans="1:2" x14ac:dyDescent="0.3">
      <c r="A504">
        <f t="shared" si="44"/>
        <v>0</v>
      </c>
      <c r="B504">
        <f t="shared" si="45"/>
        <v>0</v>
      </c>
    </row>
    <row r="505" spans="1:2" x14ac:dyDescent="0.3">
      <c r="A505">
        <f t="shared" si="44"/>
        <v>0</v>
      </c>
      <c r="B505">
        <f t="shared" si="45"/>
        <v>0</v>
      </c>
    </row>
    <row r="506" spans="1:2" x14ac:dyDescent="0.3">
      <c r="A506">
        <f t="shared" si="44"/>
        <v>0</v>
      </c>
      <c r="B506">
        <f t="shared" si="45"/>
        <v>0</v>
      </c>
    </row>
    <row r="507" spans="1:2" x14ac:dyDescent="0.3">
      <c r="A507">
        <f t="shared" si="44"/>
        <v>0</v>
      </c>
      <c r="B507">
        <f t="shared" si="45"/>
        <v>0</v>
      </c>
    </row>
    <row r="508" spans="1:2" x14ac:dyDescent="0.3">
      <c r="A508">
        <f t="shared" si="44"/>
        <v>0</v>
      </c>
      <c r="B508">
        <f t="shared" si="45"/>
        <v>0</v>
      </c>
    </row>
    <row r="509" spans="1:2" x14ac:dyDescent="0.3">
      <c r="A509">
        <f t="shared" si="44"/>
        <v>0</v>
      </c>
      <c r="B509">
        <f t="shared" si="45"/>
        <v>0</v>
      </c>
    </row>
    <row r="510" spans="1:2" x14ac:dyDescent="0.3">
      <c r="A510">
        <f t="shared" si="44"/>
        <v>0</v>
      </c>
      <c r="B510">
        <f t="shared" si="45"/>
        <v>0</v>
      </c>
    </row>
    <row r="511" spans="1:2" x14ac:dyDescent="0.3">
      <c r="A511">
        <f t="shared" si="44"/>
        <v>0</v>
      </c>
      <c r="B511">
        <f t="shared" si="45"/>
        <v>0</v>
      </c>
    </row>
    <row r="512" spans="1:2" x14ac:dyDescent="0.3">
      <c r="A512">
        <f t="shared" si="44"/>
        <v>0</v>
      </c>
      <c r="B512">
        <f t="shared" si="45"/>
        <v>0</v>
      </c>
    </row>
    <row r="513" spans="1:2" x14ac:dyDescent="0.3">
      <c r="A513">
        <f t="shared" si="44"/>
        <v>0</v>
      </c>
      <c r="B513">
        <f t="shared" si="45"/>
        <v>0</v>
      </c>
    </row>
    <row r="514" spans="1:2" x14ac:dyDescent="0.3">
      <c r="A514">
        <f t="shared" si="44"/>
        <v>0</v>
      </c>
      <c r="B514">
        <f t="shared" si="45"/>
        <v>0</v>
      </c>
    </row>
    <row r="515" spans="1:2" x14ac:dyDescent="0.3">
      <c r="A515">
        <f t="shared" si="44"/>
        <v>0</v>
      </c>
      <c r="B515">
        <f t="shared" si="45"/>
        <v>0</v>
      </c>
    </row>
    <row r="516" spans="1:2" x14ac:dyDescent="0.3">
      <c r="A516">
        <f t="shared" si="44"/>
        <v>0</v>
      </c>
      <c r="B516">
        <f t="shared" si="45"/>
        <v>0</v>
      </c>
    </row>
    <row r="517" spans="1:2" x14ac:dyDescent="0.3">
      <c r="A517">
        <f t="shared" si="44"/>
        <v>0</v>
      </c>
      <c r="B517">
        <f t="shared" si="45"/>
        <v>0</v>
      </c>
    </row>
    <row r="518" spans="1:2" x14ac:dyDescent="0.3">
      <c r="A518">
        <f t="shared" si="44"/>
        <v>0</v>
      </c>
      <c r="B518">
        <f t="shared" si="45"/>
        <v>0</v>
      </c>
    </row>
    <row r="519" spans="1:2" x14ac:dyDescent="0.3">
      <c r="A519">
        <f t="shared" ref="A519:A522" si="46">(C519-C518)*1000</f>
        <v>0</v>
      </c>
      <c r="B519">
        <f t="shared" si="45"/>
        <v>0</v>
      </c>
    </row>
    <row r="520" spans="1:2" x14ac:dyDescent="0.3">
      <c r="A520">
        <f t="shared" si="46"/>
        <v>0</v>
      </c>
      <c r="B520">
        <f t="shared" ref="B520:B522" si="47">(E520-E519)*100</f>
        <v>0</v>
      </c>
    </row>
    <row r="521" spans="1:2" x14ac:dyDescent="0.3">
      <c r="A521">
        <f t="shared" si="46"/>
        <v>0</v>
      </c>
      <c r="B521">
        <f t="shared" si="47"/>
        <v>0</v>
      </c>
    </row>
    <row r="522" spans="1:2" x14ac:dyDescent="0.3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AB522"/>
  <sheetViews>
    <sheetView tabSelected="1" topLeftCell="G10" zoomScale="85" zoomScaleNormal="85" workbookViewId="0">
      <selection activeCell="Z1" sqref="Z1:AB3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37.775629332751116</v>
      </c>
      <c r="R1" s="2"/>
      <c r="V1" t="s">
        <v>20</v>
      </c>
      <c r="AA1" t="s">
        <v>1</v>
      </c>
      <c r="AB1">
        <v>37.645290093444324</v>
      </c>
    </row>
    <row r="2" spans="1:28" x14ac:dyDescent="0.3">
      <c r="O2" t="s">
        <v>18</v>
      </c>
      <c r="P2" t="s">
        <v>2</v>
      </c>
      <c r="Q2" s="3">
        <v>0.2163452098753918</v>
      </c>
      <c r="R2" s="2"/>
      <c r="AA2" t="s">
        <v>2</v>
      </c>
      <c r="AB2">
        <v>0.26899092979169464</v>
      </c>
    </row>
    <row r="3" spans="1:28" x14ac:dyDescent="0.3">
      <c r="D3" t="s">
        <v>23</v>
      </c>
      <c r="E3">
        <f>MIN(E6:E522)</f>
        <v>17.49004</v>
      </c>
      <c r="O3">
        <f>MIN(O6:O310)</f>
        <v>29.63176</v>
      </c>
      <c r="P3" t="s">
        <v>3</v>
      </c>
      <c r="Q3" s="2">
        <f>SUM(R6:R310)</f>
        <v>1698.9909738344338</v>
      </c>
      <c r="AA3" t="s">
        <v>27</v>
      </c>
      <c r="AB3">
        <v>0.88288135424675784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1916.1121171766724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32376.126971400001</v>
      </c>
      <c r="D6">
        <v>136.00800000000001</v>
      </c>
      <c r="E6">
        <v>26.106000000000002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32378.9394416</v>
      </c>
      <c r="N6">
        <v>155.27184</v>
      </c>
      <c r="O6">
        <v>29.63176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32377.788407299999</v>
      </c>
      <c r="V6">
        <v>136.65780000000001</v>
      </c>
      <c r="W6">
        <v>22.282119999999999</v>
      </c>
      <c r="X6">
        <f>W6-$O$3</f>
        <v>-7.3496400000000008</v>
      </c>
      <c r="Z6">
        <f>W6-MIN($W$6:$W$311)</f>
        <v>0</v>
      </c>
      <c r="AA6">
        <f>IF(T6&lt;$AB$3,0,$AB$1*((T6-$AB$3)-$AB$2+($AB$2*(EXP(-1*(T6-$AB$3)/$AB$2)))))</f>
        <v>0</v>
      </c>
      <c r="AB6">
        <f>ABS(AA6-Z6)</f>
        <v>0</v>
      </c>
    </row>
    <row r="7" spans="1:28" x14ac:dyDescent="0.3">
      <c r="A7">
        <f t="shared" ref="A7:A70" si="1">(C7-C6)*1000</f>
        <v>15.565699999569915</v>
      </c>
      <c r="B7">
        <f>(E7-E6)*100</f>
        <v>975</v>
      </c>
      <c r="C7">
        <v>32376.1425371</v>
      </c>
      <c r="D7">
        <v>146.46299999999999</v>
      </c>
      <c r="E7">
        <v>35.856000000000002</v>
      </c>
      <c r="F7">
        <v>0</v>
      </c>
      <c r="G7">
        <v>0</v>
      </c>
      <c r="H7">
        <v>0</v>
      </c>
      <c r="I7">
        <v>0</v>
      </c>
      <c r="K7" s="2">
        <f>M7-M6</f>
        <v>3.0207899999368237E-2</v>
      </c>
      <c r="L7" s="2">
        <f t="shared" ref="L7:L70" si="2">M7-$M$6</f>
        <v>3.0207899999368237E-2</v>
      </c>
      <c r="M7">
        <v>32378.969649499999</v>
      </c>
      <c r="N7">
        <v>155.51603999999901</v>
      </c>
      <c r="O7">
        <v>29.643360000000001</v>
      </c>
      <c r="P7" s="2">
        <f t="shared" ref="P7:P70" si="3">O7-$O$3</f>
        <v>1.1600000000001387E-2</v>
      </c>
      <c r="Q7" s="2">
        <f t="shared" si="0"/>
        <v>7.6084460302973514E-2</v>
      </c>
      <c r="R7" s="2">
        <f t="shared" ref="R7:R70" si="4">ABS(Q7-P7)</f>
        <v>6.4484460302972127E-2</v>
      </c>
      <c r="S7" s="4"/>
      <c r="T7" s="2">
        <f t="shared" ref="T7:T70" si="5">U7-$U$6</f>
        <v>3.1574500000715489E-2</v>
      </c>
      <c r="U7">
        <v>32377.819981799999</v>
      </c>
      <c r="V7">
        <v>137.14908</v>
      </c>
      <c r="W7">
        <v>22.754760000000001</v>
      </c>
      <c r="X7">
        <f t="shared" ref="X7:X70" si="6">W7-$O$3</f>
        <v>-6.8769999999999989</v>
      </c>
      <c r="Z7">
        <f t="shared" ref="Z7:Z70" si="7">W7-MIN($W$6:$W$311)</f>
        <v>0.47264000000000195</v>
      </c>
      <c r="AA7">
        <f t="shared" ref="AA7:AA70" si="8">IF(T7&lt;$AB$3,0,$AB$1*((T7-$AB$3)-$AB$2+($AB$2*(EXP(-1*(T7-$AB$3)/$AB$2)))))</f>
        <v>0</v>
      </c>
      <c r="AB7">
        <f t="shared" ref="AB7:AB70" si="9">ABS(AA7-Z7)</f>
        <v>0.47264000000000195</v>
      </c>
    </row>
    <row r="8" spans="1:28" x14ac:dyDescent="0.3">
      <c r="A8">
        <f t="shared" si="1"/>
        <v>15.601700000843266</v>
      </c>
      <c r="B8">
        <f t="shared" ref="B8:B71" si="10">(E8-E7)*100</f>
        <v>0</v>
      </c>
      <c r="C8">
        <v>32376.158138800001</v>
      </c>
      <c r="D8">
        <v>145.84800000000001</v>
      </c>
      <c r="E8">
        <v>35.856000000000002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3.1439800000953255E-2</v>
      </c>
      <c r="L8" s="2">
        <f t="shared" si="2"/>
        <v>6.1647700000321493E-2</v>
      </c>
      <c r="M8">
        <v>32379.0010893</v>
      </c>
      <c r="N8">
        <v>155.71104</v>
      </c>
      <c r="O8">
        <v>29.681159999999998</v>
      </c>
      <c r="P8" s="2">
        <f t="shared" si="3"/>
        <v>4.9399999999998556E-2</v>
      </c>
      <c r="Q8" s="2">
        <f t="shared" si="0"/>
        <v>0.3024017374984746</v>
      </c>
      <c r="R8" s="2">
        <f t="shared" si="4"/>
        <v>0.25300173749847604</v>
      </c>
      <c r="S8" s="4"/>
      <c r="T8" s="2">
        <f t="shared" si="5"/>
        <v>7.8882400001020869E-2</v>
      </c>
      <c r="U8">
        <v>32377.8672897</v>
      </c>
      <c r="V8">
        <v>137.63051999999999</v>
      </c>
      <c r="W8">
        <v>23.195959999999999</v>
      </c>
      <c r="X8">
        <f t="shared" si="6"/>
        <v>-6.4358000000000004</v>
      </c>
      <c r="Z8">
        <f t="shared" si="7"/>
        <v>0.91384000000000043</v>
      </c>
      <c r="AA8">
        <f t="shared" si="8"/>
        <v>0</v>
      </c>
      <c r="AB8">
        <f t="shared" si="9"/>
        <v>0.91384000000000043</v>
      </c>
    </row>
    <row r="9" spans="1:28" x14ac:dyDescent="0.3">
      <c r="A9">
        <f t="shared" si="1"/>
        <v>15.2498999996169</v>
      </c>
      <c r="B9">
        <f t="shared" si="10"/>
        <v>-13.100000000000023</v>
      </c>
      <c r="C9">
        <v>32376.173388700001</v>
      </c>
      <c r="D9">
        <v>144.864</v>
      </c>
      <c r="E9">
        <v>35.725000000000001</v>
      </c>
      <c r="F9">
        <v>0</v>
      </c>
      <c r="G9">
        <v>0</v>
      </c>
      <c r="H9">
        <v>0</v>
      </c>
      <c r="I9">
        <v>0</v>
      </c>
      <c r="K9" s="2">
        <f t="shared" si="11"/>
        <v>3.1248499999492196E-2</v>
      </c>
      <c r="L9" s="2">
        <f t="shared" si="2"/>
        <v>9.2896199999813689E-2</v>
      </c>
      <c r="M9">
        <v>32379.032337799999</v>
      </c>
      <c r="N9">
        <v>155.85683999999901</v>
      </c>
      <c r="O9">
        <v>29.76088</v>
      </c>
      <c r="P9" s="2">
        <f t="shared" si="3"/>
        <v>0.12912000000000035</v>
      </c>
      <c r="Q9" s="2">
        <f t="shared" si="0"/>
        <v>0.65622185806929612</v>
      </c>
      <c r="R9" s="2">
        <f t="shared" si="4"/>
        <v>0.52710185806929577</v>
      </c>
      <c r="S9" s="4"/>
      <c r="T9" s="2">
        <f t="shared" si="5"/>
        <v>0.10997549999956391</v>
      </c>
      <c r="U9">
        <v>32377.898382799998</v>
      </c>
      <c r="V9">
        <v>138.25355999999999</v>
      </c>
      <c r="W9">
        <v>23.78096</v>
      </c>
      <c r="X9">
        <f t="shared" si="6"/>
        <v>-5.8507999999999996</v>
      </c>
      <c r="Z9">
        <f t="shared" si="7"/>
        <v>1.4988400000000013</v>
      </c>
      <c r="AA9">
        <f t="shared" si="8"/>
        <v>0</v>
      </c>
      <c r="AB9">
        <f t="shared" si="9"/>
        <v>1.4988400000000013</v>
      </c>
    </row>
    <row r="10" spans="1:28" x14ac:dyDescent="0.3">
      <c r="A10">
        <f t="shared" si="1"/>
        <v>15.269699997588759</v>
      </c>
      <c r="B10">
        <f t="shared" si="10"/>
        <v>0</v>
      </c>
      <c r="C10">
        <v>32376.188658399999</v>
      </c>
      <c r="D10">
        <v>144.61799999999999</v>
      </c>
      <c r="E10">
        <v>35.725000000000001</v>
      </c>
      <c r="F10">
        <v>0</v>
      </c>
      <c r="G10">
        <v>0</v>
      </c>
      <c r="H10">
        <v>0</v>
      </c>
      <c r="I10">
        <v>0</v>
      </c>
      <c r="K10" s="2">
        <f t="shared" si="11"/>
        <v>1.5437300000485266E-2</v>
      </c>
      <c r="L10" s="2">
        <f t="shared" si="2"/>
        <v>0.10833350000029895</v>
      </c>
      <c r="M10">
        <v>32379.0477751</v>
      </c>
      <c r="N10">
        <v>156.10979999999901</v>
      </c>
      <c r="O10">
        <v>30.052520000000001</v>
      </c>
      <c r="P10" s="2">
        <f t="shared" si="3"/>
        <v>0.42076000000000136</v>
      </c>
      <c r="Q10" s="2">
        <f t="shared" si="0"/>
        <v>0.87302280400511867</v>
      </c>
      <c r="R10" s="2">
        <f t="shared" si="4"/>
        <v>0.45226280400511731</v>
      </c>
      <c r="S10" s="4"/>
      <c r="T10" s="2">
        <f t="shared" si="5"/>
        <v>0.12579019999975571</v>
      </c>
      <c r="U10">
        <v>32377.914197499998</v>
      </c>
      <c r="V10">
        <v>138.81291999999999</v>
      </c>
      <c r="W10">
        <v>24.386800000000001</v>
      </c>
      <c r="X10">
        <f t="shared" si="6"/>
        <v>-5.244959999999999</v>
      </c>
      <c r="Z10">
        <f t="shared" si="7"/>
        <v>2.1046800000000019</v>
      </c>
      <c r="AA10">
        <f t="shared" si="8"/>
        <v>0</v>
      </c>
      <c r="AB10">
        <f t="shared" si="9"/>
        <v>2.1046800000000019</v>
      </c>
    </row>
    <row r="11" spans="1:28" x14ac:dyDescent="0.3">
      <c r="A11">
        <f t="shared" si="1"/>
        <v>15.461300001334166</v>
      </c>
      <c r="B11">
        <f t="shared" si="10"/>
        <v>-13.100000000000023</v>
      </c>
      <c r="C11">
        <v>32376.2041197</v>
      </c>
      <c r="D11">
        <v>143.75700000000001</v>
      </c>
      <c r="E11">
        <v>35.594000000000001</v>
      </c>
      <c r="F11">
        <v>0</v>
      </c>
      <c r="G11">
        <v>0</v>
      </c>
      <c r="H11">
        <v>0</v>
      </c>
      <c r="I11">
        <v>0</v>
      </c>
      <c r="K11" s="2">
        <f t="shared" si="11"/>
        <v>4.7856699999101693E-2</v>
      </c>
      <c r="L11" s="2">
        <f t="shared" si="2"/>
        <v>0.15619019999940065</v>
      </c>
      <c r="M11">
        <v>32379.095631799999</v>
      </c>
      <c r="N11">
        <v>156.18671999999901</v>
      </c>
      <c r="O11">
        <v>30.221319999999999</v>
      </c>
      <c r="P11" s="2">
        <f t="shared" si="3"/>
        <v>0.58955999999999875</v>
      </c>
      <c r="Q11" s="2">
        <f t="shared" si="0"/>
        <v>1.6978812064136772</v>
      </c>
      <c r="R11" s="2">
        <f t="shared" si="4"/>
        <v>1.1083212064136785</v>
      </c>
      <c r="S11" s="4"/>
      <c r="T11" s="2">
        <f t="shared" si="5"/>
        <v>0.15650010000172188</v>
      </c>
      <c r="U11">
        <v>32377.9449074</v>
      </c>
      <c r="V11">
        <v>139.36735999999999</v>
      </c>
      <c r="W11">
        <v>24.955960000000001</v>
      </c>
      <c r="X11">
        <f t="shared" si="6"/>
        <v>-4.6757999999999988</v>
      </c>
      <c r="Z11">
        <f t="shared" si="7"/>
        <v>2.673840000000002</v>
      </c>
      <c r="AA11">
        <f t="shared" si="8"/>
        <v>0</v>
      </c>
      <c r="AB11">
        <f t="shared" si="9"/>
        <v>2.673840000000002</v>
      </c>
    </row>
    <row r="12" spans="1:28" x14ac:dyDescent="0.3">
      <c r="A12">
        <f t="shared" si="1"/>
        <v>15.501900001254398</v>
      </c>
      <c r="B12">
        <f t="shared" si="10"/>
        <v>-13.100000000000023</v>
      </c>
      <c r="C12">
        <v>32376.219621600001</v>
      </c>
      <c r="D12">
        <v>143.142</v>
      </c>
      <c r="E12">
        <v>35.463000000000001</v>
      </c>
      <c r="F12">
        <v>0</v>
      </c>
      <c r="G12">
        <v>0</v>
      </c>
      <c r="H12">
        <v>0</v>
      </c>
      <c r="I12">
        <v>0</v>
      </c>
      <c r="K12" s="2">
        <f t="shared" si="11"/>
        <v>3.2171599999855971E-2</v>
      </c>
      <c r="L12" s="2">
        <f t="shared" si="2"/>
        <v>0.18836179999925662</v>
      </c>
      <c r="M12">
        <v>32379.127803399999</v>
      </c>
      <c r="N12">
        <v>156.23411999999999</v>
      </c>
      <c r="O12">
        <v>30.432040000000001</v>
      </c>
      <c r="P12" s="2">
        <f t="shared" si="3"/>
        <v>0.80028000000000077</v>
      </c>
      <c r="Q12" s="2">
        <f t="shared" si="0"/>
        <v>2.3645844949430543</v>
      </c>
      <c r="R12" s="2">
        <f t="shared" si="4"/>
        <v>1.5643044949430536</v>
      </c>
      <c r="S12" s="4"/>
      <c r="T12" s="2">
        <f t="shared" si="5"/>
        <v>0.18738020000091637</v>
      </c>
      <c r="U12">
        <v>32377.9757875</v>
      </c>
      <c r="V12">
        <v>140.34415999999999</v>
      </c>
      <c r="W12">
        <v>25.932839999999999</v>
      </c>
      <c r="X12">
        <f t="shared" si="6"/>
        <v>-3.6989200000000011</v>
      </c>
      <c r="Z12">
        <f t="shared" si="7"/>
        <v>3.6507199999999997</v>
      </c>
      <c r="AA12">
        <f t="shared" si="8"/>
        <v>0</v>
      </c>
      <c r="AB12">
        <f t="shared" si="9"/>
        <v>3.6507199999999997</v>
      </c>
    </row>
    <row r="13" spans="1:28" x14ac:dyDescent="0.3">
      <c r="A13">
        <f t="shared" si="1"/>
        <v>15.354999999544816</v>
      </c>
      <c r="B13">
        <f t="shared" si="10"/>
        <v>-13.100000000000023</v>
      </c>
      <c r="C13">
        <v>32376.234976600001</v>
      </c>
      <c r="D13">
        <v>142.404</v>
      </c>
      <c r="E13">
        <v>35.332000000000001</v>
      </c>
      <c r="F13">
        <v>0</v>
      </c>
      <c r="G13">
        <v>0</v>
      </c>
      <c r="H13">
        <v>0</v>
      </c>
      <c r="I13">
        <v>0</v>
      </c>
      <c r="K13" s="2">
        <f t="shared" si="11"/>
        <v>2.9980400002386887E-2</v>
      </c>
      <c r="L13" s="2">
        <f t="shared" si="2"/>
        <v>0.2183422000016435</v>
      </c>
      <c r="M13">
        <v>32379.157783800001</v>
      </c>
      <c r="N13">
        <v>156.25200000000001</v>
      </c>
      <c r="O13">
        <v>30.67944</v>
      </c>
      <c r="P13" s="2">
        <f t="shared" si="3"/>
        <v>1.0476799999999997</v>
      </c>
      <c r="Q13" s="2">
        <f t="shared" si="0"/>
        <v>3.0543361813457599</v>
      </c>
      <c r="R13" s="2">
        <f t="shared" si="4"/>
        <v>2.0066561813457602</v>
      </c>
      <c r="S13" s="4"/>
      <c r="T13" s="2">
        <f t="shared" si="5"/>
        <v>0.23308309999993071</v>
      </c>
      <c r="U13">
        <v>32378.021490399999</v>
      </c>
      <c r="V13">
        <v>141.79820000000001</v>
      </c>
      <c r="W13">
        <v>27.273520000000001</v>
      </c>
      <c r="X13">
        <f t="shared" si="6"/>
        <v>-2.3582399999999986</v>
      </c>
      <c r="Z13">
        <f t="shared" si="7"/>
        <v>4.9914000000000023</v>
      </c>
      <c r="AA13">
        <f t="shared" si="8"/>
        <v>0</v>
      </c>
      <c r="AB13">
        <f t="shared" si="9"/>
        <v>4.9914000000000023</v>
      </c>
    </row>
    <row r="14" spans="1:28" x14ac:dyDescent="0.3">
      <c r="A14">
        <f t="shared" si="1"/>
        <v>15.52330000049551</v>
      </c>
      <c r="B14">
        <f t="shared" si="10"/>
        <v>-26.200000000000045</v>
      </c>
      <c r="C14">
        <v>32376.250499900001</v>
      </c>
      <c r="D14">
        <v>141.91200000000001</v>
      </c>
      <c r="E14">
        <v>35.07</v>
      </c>
      <c r="F14">
        <v>0</v>
      </c>
      <c r="G14">
        <v>0</v>
      </c>
      <c r="H14">
        <v>0</v>
      </c>
      <c r="I14">
        <v>0</v>
      </c>
      <c r="K14" s="2">
        <f t="shared" si="11"/>
        <v>3.1617099997674813E-2</v>
      </c>
      <c r="L14" s="2">
        <f t="shared" si="2"/>
        <v>0.24995929999931832</v>
      </c>
      <c r="M14">
        <v>32379.189400899999</v>
      </c>
      <c r="N14">
        <v>156.23724000000001</v>
      </c>
      <c r="O14">
        <v>30.959399999999999</v>
      </c>
      <c r="P14" s="2">
        <f t="shared" si="3"/>
        <v>1.3276399999999988</v>
      </c>
      <c r="Q14" s="2">
        <f t="shared" si="0"/>
        <v>3.84366634243267</v>
      </c>
      <c r="R14" s="2">
        <f t="shared" si="4"/>
        <v>2.5160263424326712</v>
      </c>
      <c r="S14" s="4"/>
      <c r="T14" s="2">
        <f t="shared" si="5"/>
        <v>0.26411650000227382</v>
      </c>
      <c r="U14">
        <v>32378.052523800001</v>
      </c>
      <c r="V14">
        <v>142.35679999999999</v>
      </c>
      <c r="W14">
        <v>27.7818</v>
      </c>
      <c r="X14">
        <f t="shared" si="6"/>
        <v>-1.8499599999999994</v>
      </c>
      <c r="Z14">
        <f t="shared" si="7"/>
        <v>5.4996800000000015</v>
      </c>
      <c r="AA14">
        <f t="shared" si="8"/>
        <v>0</v>
      </c>
      <c r="AB14">
        <f t="shared" si="9"/>
        <v>5.4996800000000015</v>
      </c>
    </row>
    <row r="15" spans="1:28" x14ac:dyDescent="0.3">
      <c r="A15">
        <f t="shared" si="1"/>
        <v>15.129999999771826</v>
      </c>
      <c r="B15">
        <f t="shared" si="10"/>
        <v>0</v>
      </c>
      <c r="C15">
        <v>32376.265629900001</v>
      </c>
      <c r="D15">
        <v>141.78899999999999</v>
      </c>
      <c r="E15">
        <v>35.07</v>
      </c>
      <c r="F15">
        <v>0</v>
      </c>
      <c r="G15">
        <v>0</v>
      </c>
      <c r="H15">
        <v>0</v>
      </c>
      <c r="I15">
        <v>0</v>
      </c>
      <c r="K15" s="2">
        <f t="shared" si="11"/>
        <v>3.1185499999992317E-2</v>
      </c>
      <c r="L15" s="2">
        <f t="shared" si="2"/>
        <v>0.28114479999931064</v>
      </c>
      <c r="M15">
        <v>32379.220586399999</v>
      </c>
      <c r="N15">
        <v>156.18311999999901</v>
      </c>
      <c r="O15">
        <v>31.265560000000001</v>
      </c>
      <c r="P15" s="2">
        <f t="shared" si="3"/>
        <v>1.6338000000000008</v>
      </c>
      <c r="Q15" s="2">
        <f t="shared" si="0"/>
        <v>4.6762028766082384</v>
      </c>
      <c r="R15" s="2">
        <f t="shared" si="4"/>
        <v>3.0424028766082376</v>
      </c>
      <c r="S15" s="4"/>
      <c r="T15" s="2">
        <f t="shared" si="5"/>
        <v>0.29476720000093337</v>
      </c>
      <c r="U15">
        <v>32378.0831745</v>
      </c>
      <c r="V15">
        <v>142.95475999999999</v>
      </c>
      <c r="W15">
        <v>28.25864</v>
      </c>
      <c r="X15">
        <f t="shared" si="6"/>
        <v>-1.3731200000000001</v>
      </c>
      <c r="Z15">
        <f t="shared" si="7"/>
        <v>5.9765200000000007</v>
      </c>
      <c r="AA15">
        <f t="shared" si="8"/>
        <v>0</v>
      </c>
      <c r="AB15">
        <f t="shared" si="9"/>
        <v>5.9765200000000007</v>
      </c>
    </row>
    <row r="16" spans="1:28" x14ac:dyDescent="0.3">
      <c r="A16">
        <f t="shared" si="1"/>
        <v>15.778199998749187</v>
      </c>
      <c r="B16">
        <f t="shared" si="10"/>
        <v>0</v>
      </c>
      <c r="C16">
        <v>32376.2814081</v>
      </c>
      <c r="D16">
        <v>141.41999999999999</v>
      </c>
      <c r="E16">
        <v>35.07</v>
      </c>
      <c r="F16">
        <v>0</v>
      </c>
      <c r="G16">
        <v>0</v>
      </c>
      <c r="H16">
        <v>0</v>
      </c>
      <c r="I16">
        <v>0</v>
      </c>
      <c r="K16" s="2">
        <f t="shared" si="11"/>
        <v>3.1626600000890903E-2</v>
      </c>
      <c r="L16" s="2">
        <f t="shared" si="2"/>
        <v>0.31277140000020154</v>
      </c>
      <c r="M16">
        <v>32379.252213</v>
      </c>
      <c r="N16">
        <v>156.51767999999899</v>
      </c>
      <c r="O16">
        <v>31.9984</v>
      </c>
      <c r="P16" s="2">
        <f t="shared" si="3"/>
        <v>2.3666400000000003</v>
      </c>
      <c r="Q16" s="2">
        <f t="shared" si="0"/>
        <v>5.5678546091148231</v>
      </c>
      <c r="R16" s="2">
        <f t="shared" si="4"/>
        <v>3.2012146091148228</v>
      </c>
      <c r="S16" s="4"/>
      <c r="T16" s="2">
        <f t="shared" si="5"/>
        <v>0.32504220000191708</v>
      </c>
      <c r="U16">
        <v>32378.113449500001</v>
      </c>
      <c r="V16">
        <v>143.59700000000001</v>
      </c>
      <c r="W16">
        <v>28.704039999999999</v>
      </c>
      <c r="X16">
        <f t="shared" si="6"/>
        <v>-0.92772000000000077</v>
      </c>
      <c r="Z16">
        <f t="shared" si="7"/>
        <v>6.4219200000000001</v>
      </c>
      <c r="AA16">
        <f t="shared" si="8"/>
        <v>0</v>
      </c>
      <c r="AB16">
        <f t="shared" si="9"/>
        <v>6.4219200000000001</v>
      </c>
    </row>
    <row r="17" spans="1:28" x14ac:dyDescent="0.3">
      <c r="A17">
        <f t="shared" si="1"/>
        <v>15.052599999762606</v>
      </c>
      <c r="B17">
        <f t="shared" si="10"/>
        <v>-13.100000000000023</v>
      </c>
      <c r="C17">
        <v>32376.296460699999</v>
      </c>
      <c r="D17">
        <v>141.54300000000001</v>
      </c>
      <c r="E17">
        <v>34.939</v>
      </c>
      <c r="F17">
        <v>0</v>
      </c>
      <c r="G17">
        <v>0</v>
      </c>
      <c r="H17">
        <v>0</v>
      </c>
      <c r="I17">
        <v>0</v>
      </c>
      <c r="K17" s="2">
        <f t="shared" si="11"/>
        <v>4.6922000001359265E-2</v>
      </c>
      <c r="L17" s="2">
        <f t="shared" si="2"/>
        <v>0.3596934000015608</v>
      </c>
      <c r="M17">
        <v>32379.299135000001</v>
      </c>
      <c r="N17">
        <v>156.82763999999901</v>
      </c>
      <c r="O17">
        <v>32.746960000000001</v>
      </c>
      <c r="P17" s="2">
        <f t="shared" si="3"/>
        <v>3.1152000000000015</v>
      </c>
      <c r="Q17" s="2">
        <f t="shared" si="0"/>
        <v>6.964973863212057</v>
      </c>
      <c r="R17" s="2">
        <f t="shared" si="4"/>
        <v>3.8497738632120555</v>
      </c>
      <c r="S17" s="4"/>
      <c r="T17" s="2">
        <f t="shared" si="5"/>
        <v>0.35705349999989267</v>
      </c>
      <c r="U17">
        <v>32378.145460799999</v>
      </c>
      <c r="V17">
        <v>144.29336000000001</v>
      </c>
      <c r="W17">
        <v>29.117999999999999</v>
      </c>
      <c r="X17">
        <f t="shared" si="6"/>
        <v>-0.51376000000000133</v>
      </c>
      <c r="Z17">
        <f t="shared" si="7"/>
        <v>6.8358799999999995</v>
      </c>
      <c r="AA17">
        <f t="shared" si="8"/>
        <v>0</v>
      </c>
      <c r="AB17">
        <f t="shared" si="9"/>
        <v>6.8358799999999995</v>
      </c>
    </row>
    <row r="18" spans="1:28" x14ac:dyDescent="0.3">
      <c r="A18">
        <f t="shared" si="1"/>
        <v>16.069500001322012</v>
      </c>
      <c r="B18">
        <f t="shared" si="10"/>
        <v>0</v>
      </c>
      <c r="C18">
        <v>32376.312530200001</v>
      </c>
      <c r="D18">
        <v>142.035</v>
      </c>
      <c r="E18">
        <v>34.939</v>
      </c>
      <c r="F18">
        <v>0</v>
      </c>
      <c r="G18">
        <v>0</v>
      </c>
      <c r="H18">
        <v>0</v>
      </c>
      <c r="I18">
        <v>0</v>
      </c>
      <c r="K18" s="2">
        <f t="shared" si="11"/>
        <v>3.121149999788031E-2</v>
      </c>
      <c r="L18" s="2">
        <f t="shared" si="2"/>
        <v>0.39090489999944111</v>
      </c>
      <c r="M18">
        <v>32379.330346499999</v>
      </c>
      <c r="N18">
        <v>157.10315999999901</v>
      </c>
      <c r="O18">
        <v>33.511240000000001</v>
      </c>
      <c r="P18" s="2">
        <f t="shared" si="3"/>
        <v>3.8794800000000009</v>
      </c>
      <c r="Q18" s="2">
        <f t="shared" si="0"/>
        <v>7.9357881284606009</v>
      </c>
      <c r="R18" s="2">
        <f t="shared" si="4"/>
        <v>4.0563081284606</v>
      </c>
      <c r="S18" s="4"/>
      <c r="T18" s="2">
        <f t="shared" si="5"/>
        <v>0.38787720000254922</v>
      </c>
      <c r="U18">
        <v>32378.176284500001</v>
      </c>
      <c r="V18">
        <v>145.03399999999999</v>
      </c>
      <c r="W18">
        <v>29.500520000000002</v>
      </c>
      <c r="X18">
        <f t="shared" si="6"/>
        <v>-0.13123999999999825</v>
      </c>
      <c r="Z18">
        <f t="shared" si="7"/>
        <v>7.2184000000000026</v>
      </c>
      <c r="AA18">
        <f t="shared" si="8"/>
        <v>0</v>
      </c>
      <c r="AB18">
        <f t="shared" si="9"/>
        <v>7.2184000000000026</v>
      </c>
    </row>
    <row r="19" spans="1:28" x14ac:dyDescent="0.3">
      <c r="A19">
        <f t="shared" si="1"/>
        <v>15.413099998113466</v>
      </c>
      <c r="B19">
        <f t="shared" si="10"/>
        <v>13.100000000000023</v>
      </c>
      <c r="C19">
        <v>32376.327943299999</v>
      </c>
      <c r="D19">
        <v>142.52699999999999</v>
      </c>
      <c r="E19">
        <v>35.07</v>
      </c>
      <c r="F19">
        <v>0</v>
      </c>
      <c r="G19">
        <v>0</v>
      </c>
      <c r="H19">
        <v>0</v>
      </c>
      <c r="I19">
        <v>0</v>
      </c>
      <c r="K19" s="2">
        <f t="shared" si="11"/>
        <v>1.7425900001398986E-2</v>
      </c>
      <c r="L19" s="2">
        <f t="shared" si="2"/>
        <v>0.4083308000008401</v>
      </c>
      <c r="M19">
        <v>32379.3477724</v>
      </c>
      <c r="N19">
        <v>157.33439999999899</v>
      </c>
      <c r="O19">
        <v>34.280760000000001</v>
      </c>
      <c r="P19" s="2">
        <f t="shared" si="3"/>
        <v>4.6490000000000009</v>
      </c>
      <c r="Q19" s="2">
        <f t="shared" si="0"/>
        <v>8.4902317855052818</v>
      </c>
      <c r="R19" s="2">
        <f t="shared" si="4"/>
        <v>3.8412317855052809</v>
      </c>
      <c r="S19" s="4"/>
      <c r="T19" s="2">
        <f t="shared" si="5"/>
        <v>0.43482620000213501</v>
      </c>
      <c r="U19">
        <v>32378.223233500001</v>
      </c>
      <c r="V19">
        <v>145.80907999999999</v>
      </c>
      <c r="W19">
        <v>29.84112</v>
      </c>
      <c r="X19">
        <f t="shared" si="6"/>
        <v>0.20936000000000021</v>
      </c>
      <c r="Z19">
        <f t="shared" si="7"/>
        <v>7.5590000000000011</v>
      </c>
      <c r="AA19">
        <f t="shared" si="8"/>
        <v>0</v>
      </c>
      <c r="AB19">
        <f t="shared" si="9"/>
        <v>7.5590000000000011</v>
      </c>
    </row>
    <row r="20" spans="1:28" x14ac:dyDescent="0.3">
      <c r="A20">
        <f t="shared" si="1"/>
        <v>15.970700002071681</v>
      </c>
      <c r="B20">
        <f t="shared" si="10"/>
        <v>13.100000000000023</v>
      </c>
      <c r="C20">
        <v>32376.343914000001</v>
      </c>
      <c r="D20">
        <v>143.142</v>
      </c>
      <c r="E20">
        <v>35.201000000000001</v>
      </c>
      <c r="F20">
        <v>0</v>
      </c>
      <c r="G20">
        <v>0</v>
      </c>
      <c r="H20">
        <v>0</v>
      </c>
      <c r="I20">
        <v>0</v>
      </c>
      <c r="K20" s="2">
        <f t="shared" si="11"/>
        <v>5.992569999943953E-2</v>
      </c>
      <c r="L20" s="2">
        <f t="shared" si="2"/>
        <v>0.46825650000027963</v>
      </c>
      <c r="M20">
        <v>32379.4076981</v>
      </c>
      <c r="N20">
        <v>157.53119999999899</v>
      </c>
      <c r="O20">
        <v>35.060760000000002</v>
      </c>
      <c r="P20" s="2">
        <f t="shared" si="3"/>
        <v>5.429000000000002</v>
      </c>
      <c r="Q20" s="2">
        <f t="shared" si="0"/>
        <v>10.454477635491394</v>
      </c>
      <c r="R20" s="2">
        <f t="shared" si="4"/>
        <v>5.0254776354913915</v>
      </c>
      <c r="S20" s="4"/>
      <c r="T20" s="2">
        <f t="shared" si="5"/>
        <v>0.45019049999973504</v>
      </c>
      <c r="U20">
        <v>32378.238597799998</v>
      </c>
      <c r="V20">
        <v>146.59891999999999</v>
      </c>
      <c r="W20">
        <v>30.150279999999999</v>
      </c>
      <c r="X20">
        <f t="shared" si="6"/>
        <v>0.51851999999999876</v>
      </c>
      <c r="Z20">
        <f t="shared" si="7"/>
        <v>7.8681599999999996</v>
      </c>
      <c r="AA20">
        <f t="shared" si="8"/>
        <v>0</v>
      </c>
      <c r="AB20">
        <f t="shared" si="9"/>
        <v>7.8681599999999996</v>
      </c>
    </row>
    <row r="21" spans="1:28" x14ac:dyDescent="0.3">
      <c r="A21">
        <f t="shared" si="1"/>
        <v>15.269799998350209</v>
      </c>
      <c r="B21">
        <f t="shared" si="10"/>
        <v>13.100000000000023</v>
      </c>
      <c r="C21">
        <v>32376.359183799999</v>
      </c>
      <c r="D21">
        <v>143.88</v>
      </c>
      <c r="E21">
        <v>35.332000000000001</v>
      </c>
      <c r="F21">
        <v>0</v>
      </c>
      <c r="G21">
        <v>0</v>
      </c>
      <c r="H21">
        <v>0</v>
      </c>
      <c r="I21">
        <v>0</v>
      </c>
      <c r="K21" s="2">
        <f t="shared" si="11"/>
        <v>3.0999200000223937E-2</v>
      </c>
      <c r="L21" s="2">
        <f t="shared" si="2"/>
        <v>0.49925570000050357</v>
      </c>
      <c r="M21">
        <v>32379.4386973</v>
      </c>
      <c r="N21">
        <v>157.693559999999</v>
      </c>
      <c r="O21">
        <v>35.856479999999998</v>
      </c>
      <c r="P21" s="2">
        <f t="shared" si="3"/>
        <v>6.2247199999999978</v>
      </c>
      <c r="Q21" s="2">
        <f t="shared" si="0"/>
        <v>11.500225493114472</v>
      </c>
      <c r="R21" s="2">
        <f t="shared" si="4"/>
        <v>5.2755054931144745</v>
      </c>
      <c r="S21" s="4"/>
      <c r="T21" s="2">
        <f t="shared" si="5"/>
        <v>0.49712550000185729</v>
      </c>
      <c r="U21">
        <v>32378.285532800001</v>
      </c>
      <c r="V21">
        <v>147.38875999999999</v>
      </c>
      <c r="W21">
        <v>30.4542</v>
      </c>
      <c r="X21">
        <f t="shared" si="6"/>
        <v>0.82244000000000028</v>
      </c>
      <c r="Z21">
        <f t="shared" si="7"/>
        <v>8.1720800000000011</v>
      </c>
      <c r="AA21">
        <f t="shared" si="8"/>
        <v>0</v>
      </c>
      <c r="AB21">
        <f t="shared" si="9"/>
        <v>8.1720800000000011</v>
      </c>
    </row>
    <row r="22" spans="1:28" x14ac:dyDescent="0.3">
      <c r="A22">
        <f t="shared" si="1"/>
        <v>15.490699999645585</v>
      </c>
      <c r="B22">
        <f t="shared" si="10"/>
        <v>0</v>
      </c>
      <c r="C22">
        <v>32376.374674499999</v>
      </c>
      <c r="D22">
        <v>144.495</v>
      </c>
      <c r="E22">
        <v>35.332000000000001</v>
      </c>
      <c r="F22">
        <v>0</v>
      </c>
      <c r="G22">
        <v>0</v>
      </c>
      <c r="H22">
        <v>0</v>
      </c>
      <c r="I22">
        <v>0</v>
      </c>
      <c r="K22" s="2">
        <f t="shared" si="11"/>
        <v>3.1150399998296052E-2</v>
      </c>
      <c r="L22" s="2">
        <f t="shared" si="2"/>
        <v>0.53040609999879962</v>
      </c>
      <c r="M22">
        <v>32379.469847699998</v>
      </c>
      <c r="N22">
        <v>157.78703999999999</v>
      </c>
      <c r="O22">
        <v>36.662680000000002</v>
      </c>
      <c r="P22" s="2">
        <f t="shared" si="3"/>
        <v>7.0309200000000018</v>
      </c>
      <c r="Q22" s="2">
        <f t="shared" si="0"/>
        <v>12.567915063530494</v>
      </c>
      <c r="R22" s="2">
        <f t="shared" si="4"/>
        <v>5.5369950635304921</v>
      </c>
      <c r="S22" s="4"/>
      <c r="T22" s="2">
        <f t="shared" si="5"/>
        <v>0.5284276000020327</v>
      </c>
      <c r="U22">
        <v>32378.316834900001</v>
      </c>
      <c r="V22">
        <v>148.17859999999999</v>
      </c>
      <c r="W22">
        <v>30.752880000000001</v>
      </c>
      <c r="X22">
        <f t="shared" si="6"/>
        <v>1.1211200000000012</v>
      </c>
      <c r="Z22">
        <f t="shared" si="7"/>
        <v>8.4707600000000021</v>
      </c>
      <c r="AA22">
        <f t="shared" si="8"/>
        <v>0</v>
      </c>
      <c r="AB22">
        <f t="shared" si="9"/>
        <v>8.4707600000000021</v>
      </c>
    </row>
    <row r="23" spans="1:28" x14ac:dyDescent="0.3">
      <c r="A23">
        <f t="shared" si="1"/>
        <v>15.835700000025099</v>
      </c>
      <c r="B23">
        <f t="shared" si="10"/>
        <v>-13.100000000000023</v>
      </c>
      <c r="C23">
        <v>32376.390510199999</v>
      </c>
      <c r="D23">
        <v>145.233</v>
      </c>
      <c r="E23">
        <v>35.201000000000001</v>
      </c>
      <c r="F23">
        <v>0</v>
      </c>
      <c r="G23">
        <v>0</v>
      </c>
      <c r="H23">
        <v>0</v>
      </c>
      <c r="I23">
        <v>0</v>
      </c>
      <c r="K23" s="2">
        <f t="shared" si="11"/>
        <v>1.5877700003329664E-2</v>
      </c>
      <c r="L23" s="2">
        <f t="shared" si="2"/>
        <v>0.54628380000212928</v>
      </c>
      <c r="M23">
        <v>32379.485725400002</v>
      </c>
      <c r="N23">
        <v>157.851</v>
      </c>
      <c r="O23">
        <v>37.47936</v>
      </c>
      <c r="P23" s="2">
        <f t="shared" si="3"/>
        <v>7.8475999999999999</v>
      </c>
      <c r="Q23" s="2">
        <f t="shared" si="0"/>
        <v>13.117883836674032</v>
      </c>
      <c r="R23" s="2">
        <f t="shared" si="4"/>
        <v>5.2702838366740323</v>
      </c>
      <c r="S23" s="4"/>
      <c r="T23" s="2">
        <f t="shared" si="5"/>
        <v>0.55958910000117612</v>
      </c>
      <c r="U23">
        <v>32378.3479964</v>
      </c>
      <c r="V23">
        <v>148.97335999999899</v>
      </c>
      <c r="W23">
        <v>31.0620399999999</v>
      </c>
      <c r="X23">
        <f t="shared" si="6"/>
        <v>1.4302799999999003</v>
      </c>
      <c r="Z23">
        <f t="shared" si="7"/>
        <v>8.7799199999999011</v>
      </c>
      <c r="AA23">
        <f t="shared" si="8"/>
        <v>0</v>
      </c>
      <c r="AB23">
        <f t="shared" si="9"/>
        <v>8.7799199999999011</v>
      </c>
    </row>
    <row r="24" spans="1:28" x14ac:dyDescent="0.3">
      <c r="A24">
        <f t="shared" si="1"/>
        <v>15.842299999349052</v>
      </c>
      <c r="B24">
        <f t="shared" si="10"/>
        <v>-39.300000000000068</v>
      </c>
      <c r="C24">
        <v>32376.406352499998</v>
      </c>
      <c r="D24">
        <v>145.84800000000001</v>
      </c>
      <c r="E24">
        <v>34.808</v>
      </c>
      <c r="F24">
        <v>0</v>
      </c>
      <c r="G24">
        <v>0</v>
      </c>
      <c r="H24">
        <v>0</v>
      </c>
      <c r="I24">
        <v>0</v>
      </c>
      <c r="K24" s="2">
        <f t="shared" si="11"/>
        <v>3.0713399999513058E-2</v>
      </c>
      <c r="L24" s="2">
        <f t="shared" si="2"/>
        <v>0.57699720000164234</v>
      </c>
      <c r="M24">
        <v>32379.516438800001</v>
      </c>
      <c r="N24">
        <v>157.47708</v>
      </c>
      <c r="O24">
        <v>37.895560000000003</v>
      </c>
      <c r="P24" s="2">
        <f t="shared" si="3"/>
        <v>8.2638000000000034</v>
      </c>
      <c r="Q24" s="2">
        <f t="shared" si="0"/>
        <v>14.19151358621224</v>
      </c>
      <c r="R24" s="2">
        <f t="shared" si="4"/>
        <v>5.9277135862122368</v>
      </c>
      <c r="S24" s="4"/>
      <c r="T24" s="2">
        <f t="shared" si="5"/>
        <v>0.59077510000133771</v>
      </c>
      <c r="U24">
        <v>32378.3791824</v>
      </c>
      <c r="V24">
        <v>149.77795999999901</v>
      </c>
      <c r="W24">
        <v>31.38692</v>
      </c>
      <c r="X24">
        <f t="shared" si="6"/>
        <v>1.7551600000000001</v>
      </c>
      <c r="Z24">
        <f t="shared" si="7"/>
        <v>9.1048000000000009</v>
      </c>
      <c r="AA24">
        <f t="shared" si="8"/>
        <v>0</v>
      </c>
      <c r="AB24">
        <f t="shared" si="9"/>
        <v>9.1048000000000009</v>
      </c>
    </row>
    <row r="25" spans="1:28" x14ac:dyDescent="0.3">
      <c r="A25">
        <f t="shared" si="1"/>
        <v>15.224700000544544</v>
      </c>
      <c r="B25">
        <f t="shared" si="10"/>
        <v>-52.400000000000091</v>
      </c>
      <c r="C25">
        <v>32376.421577199999</v>
      </c>
      <c r="D25">
        <v>146.46299999999999</v>
      </c>
      <c r="E25">
        <v>34.283999999999999</v>
      </c>
      <c r="F25">
        <v>0</v>
      </c>
      <c r="G25">
        <v>0</v>
      </c>
      <c r="H25">
        <v>0</v>
      </c>
      <c r="I25">
        <v>0</v>
      </c>
      <c r="K25" s="2">
        <f t="shared" si="11"/>
        <v>9.308959999907529E-2</v>
      </c>
      <c r="L25" s="2">
        <f t="shared" si="2"/>
        <v>0.67008680000071763</v>
      </c>
      <c r="M25">
        <v>32379.6095284</v>
      </c>
      <c r="N25">
        <v>157.07856000000001</v>
      </c>
      <c r="O25">
        <v>38.327480000000001</v>
      </c>
      <c r="P25" s="2">
        <f t="shared" si="3"/>
        <v>8.6957200000000014</v>
      </c>
      <c r="Q25" s="2">
        <f t="shared" si="0"/>
        <v>17.509536235755444</v>
      </c>
      <c r="R25" s="2">
        <f t="shared" si="4"/>
        <v>8.8138162357554428</v>
      </c>
      <c r="S25" s="4"/>
      <c r="T25" s="2">
        <f t="shared" si="5"/>
        <v>0.63692450000235112</v>
      </c>
      <c r="U25">
        <v>32378.425331800001</v>
      </c>
      <c r="V25">
        <v>150.607159999999</v>
      </c>
      <c r="W25">
        <v>31.727519999999998</v>
      </c>
      <c r="X25">
        <f t="shared" si="6"/>
        <v>2.0957599999999985</v>
      </c>
      <c r="Z25">
        <f t="shared" si="7"/>
        <v>9.4453999999999994</v>
      </c>
      <c r="AA25">
        <f t="shared" si="8"/>
        <v>0</v>
      </c>
      <c r="AB25">
        <f t="shared" si="9"/>
        <v>9.4453999999999994</v>
      </c>
    </row>
    <row r="26" spans="1:28" x14ac:dyDescent="0.3">
      <c r="A26">
        <f t="shared" si="1"/>
        <v>15.974199999618577</v>
      </c>
      <c r="B26">
        <f t="shared" si="10"/>
        <v>-1066.6999999999998</v>
      </c>
      <c r="C26">
        <v>32376.437551399998</v>
      </c>
      <c r="D26">
        <v>136.25399999999999</v>
      </c>
      <c r="E26">
        <v>23.617000000000001</v>
      </c>
      <c r="F26">
        <v>0</v>
      </c>
      <c r="G26">
        <v>0</v>
      </c>
      <c r="H26">
        <v>0</v>
      </c>
      <c r="I26">
        <v>0</v>
      </c>
      <c r="K26" s="2">
        <f t="shared" si="11"/>
        <v>1.5197900000202935E-2</v>
      </c>
      <c r="L26" s="2">
        <f t="shared" si="2"/>
        <v>0.68528470000092057</v>
      </c>
      <c r="M26">
        <v>32379.6247263</v>
      </c>
      <c r="N26">
        <v>156.65544</v>
      </c>
      <c r="O26">
        <v>38.775119999999902</v>
      </c>
      <c r="P26" s="2">
        <f t="shared" si="3"/>
        <v>9.1433599999999018</v>
      </c>
      <c r="Q26" s="2">
        <f t="shared" si="0"/>
        <v>18.058603350341542</v>
      </c>
      <c r="R26" s="2">
        <f t="shared" si="4"/>
        <v>8.9152433503416404</v>
      </c>
      <c r="S26" s="4"/>
      <c r="T26" s="2">
        <f t="shared" si="5"/>
        <v>0.65305540000190376</v>
      </c>
      <c r="U26">
        <v>32378.441462700001</v>
      </c>
      <c r="V26">
        <v>150.64291999999901</v>
      </c>
      <c r="W26">
        <v>31.180319999999998</v>
      </c>
      <c r="X26">
        <f t="shared" si="6"/>
        <v>1.5485599999999984</v>
      </c>
      <c r="Z26">
        <f t="shared" si="7"/>
        <v>8.8981999999999992</v>
      </c>
      <c r="AA26">
        <f t="shared" si="8"/>
        <v>0</v>
      </c>
      <c r="AB26">
        <f t="shared" si="9"/>
        <v>8.8981999999999992</v>
      </c>
    </row>
    <row r="27" spans="1:28" x14ac:dyDescent="0.3">
      <c r="A27">
        <f t="shared" si="1"/>
        <v>15.83300000129384</v>
      </c>
      <c r="B27">
        <f t="shared" si="10"/>
        <v>-579.00000000001023</v>
      </c>
      <c r="C27">
        <v>32376.4533844</v>
      </c>
      <c r="D27">
        <v>129.786</v>
      </c>
      <c r="E27">
        <v>17.826999999999899</v>
      </c>
      <c r="F27">
        <v>0</v>
      </c>
      <c r="G27">
        <v>0</v>
      </c>
      <c r="H27">
        <v>0</v>
      </c>
      <c r="I27">
        <v>0</v>
      </c>
      <c r="K27" s="2">
        <f t="shared" si="11"/>
        <v>3.0804699999862351E-2</v>
      </c>
      <c r="L27" s="2">
        <f t="shared" si="2"/>
        <v>0.71608940000078292</v>
      </c>
      <c r="M27">
        <v>32379.655531</v>
      </c>
      <c r="N27">
        <v>156.58163999999999</v>
      </c>
      <c r="O27">
        <v>39.649439999999998</v>
      </c>
      <c r="P27" s="2">
        <f t="shared" si="3"/>
        <v>10.017679999999999</v>
      </c>
      <c r="Q27" s="2">
        <f t="shared" si="0"/>
        <v>19.176600779826074</v>
      </c>
      <c r="R27" s="2">
        <f t="shared" si="4"/>
        <v>9.1589207798260759</v>
      </c>
      <c r="S27" s="4"/>
      <c r="T27" s="2">
        <f t="shared" si="5"/>
        <v>0.70000310000250465</v>
      </c>
      <c r="U27">
        <v>32378.488410400001</v>
      </c>
      <c r="V27">
        <v>150.68359999999899</v>
      </c>
      <c r="W27">
        <v>30.64884</v>
      </c>
      <c r="X27">
        <f t="shared" si="6"/>
        <v>1.01708</v>
      </c>
      <c r="Z27">
        <f t="shared" si="7"/>
        <v>8.3667200000000008</v>
      </c>
      <c r="AA27">
        <f t="shared" si="8"/>
        <v>0</v>
      </c>
      <c r="AB27">
        <f t="shared" si="9"/>
        <v>8.3667200000000008</v>
      </c>
    </row>
    <row r="28" spans="1:28" x14ac:dyDescent="0.3">
      <c r="A28">
        <f t="shared" si="1"/>
        <v>15.201000001979992</v>
      </c>
      <c r="B28">
        <f t="shared" si="10"/>
        <v>534.10000000001003</v>
      </c>
      <c r="C28">
        <v>32376.468585400002</v>
      </c>
      <c r="D28">
        <v>136.28700000000001</v>
      </c>
      <c r="E28">
        <v>23.167999999999999</v>
      </c>
      <c r="F28">
        <v>0</v>
      </c>
      <c r="G28">
        <v>0</v>
      </c>
      <c r="H28">
        <v>0</v>
      </c>
      <c r="I28">
        <v>0</v>
      </c>
      <c r="K28" s="2">
        <f t="shared" si="11"/>
        <v>3.1261500000255182E-2</v>
      </c>
      <c r="L28" s="2">
        <f t="shared" si="2"/>
        <v>0.7473509000010381</v>
      </c>
      <c r="M28">
        <v>32379.686792500001</v>
      </c>
      <c r="N28">
        <v>156.46848</v>
      </c>
      <c r="O28">
        <v>40.56044</v>
      </c>
      <c r="P28" s="2">
        <f t="shared" si="3"/>
        <v>10.92868</v>
      </c>
      <c r="Q28" s="2">
        <f t="shared" si="0"/>
        <v>20.317369160173431</v>
      </c>
      <c r="R28" s="2">
        <f t="shared" si="4"/>
        <v>9.3886891601734312</v>
      </c>
      <c r="S28" s="4"/>
      <c r="T28" s="2">
        <f t="shared" si="5"/>
        <v>0.71527140000034706</v>
      </c>
      <c r="U28">
        <v>32378.503678699999</v>
      </c>
      <c r="V28">
        <v>150.724279999999</v>
      </c>
      <c r="W28">
        <v>30.154039999999998</v>
      </c>
      <c r="X28">
        <f t="shared" si="6"/>
        <v>0.52227999999999852</v>
      </c>
      <c r="Z28">
        <f t="shared" si="7"/>
        <v>7.8719199999999994</v>
      </c>
      <c r="AA28">
        <f t="shared" si="8"/>
        <v>0</v>
      </c>
      <c r="AB28">
        <f t="shared" si="9"/>
        <v>7.8719199999999994</v>
      </c>
    </row>
    <row r="29" spans="1:28" x14ac:dyDescent="0.3">
      <c r="A29">
        <f t="shared" si="1"/>
        <v>16.208599998208228</v>
      </c>
      <c r="B29">
        <f t="shared" si="10"/>
        <v>-78.599999999999781</v>
      </c>
      <c r="C29">
        <v>32376.484794</v>
      </c>
      <c r="D29">
        <v>136.53299999999999</v>
      </c>
      <c r="E29">
        <v>22.382000000000001</v>
      </c>
      <c r="F29">
        <v>0</v>
      </c>
      <c r="G29">
        <v>0</v>
      </c>
      <c r="H29">
        <v>0</v>
      </c>
      <c r="I29">
        <v>0</v>
      </c>
      <c r="K29" s="2">
        <f t="shared" si="11"/>
        <v>3.0515899998135865E-2</v>
      </c>
      <c r="L29" s="2">
        <f t="shared" si="2"/>
        <v>0.77786679999917396</v>
      </c>
      <c r="M29">
        <v>32379.717308399999</v>
      </c>
      <c r="N29">
        <v>156.31103999999999</v>
      </c>
      <c r="O29">
        <v>41.508119999999998</v>
      </c>
      <c r="P29" s="2">
        <f t="shared" si="3"/>
        <v>11.876359999999998</v>
      </c>
      <c r="Q29" s="2">
        <f t="shared" si="0"/>
        <v>21.436146290011372</v>
      </c>
      <c r="R29" s="2">
        <f t="shared" si="4"/>
        <v>9.5597862900113739</v>
      </c>
      <c r="S29" s="4"/>
      <c r="T29" s="2">
        <f t="shared" si="5"/>
        <v>0.74558430000251974</v>
      </c>
      <c r="U29">
        <v>32378.533991600001</v>
      </c>
      <c r="V29">
        <v>150.76495999999901</v>
      </c>
      <c r="W29">
        <v>29.674959999999999</v>
      </c>
      <c r="X29">
        <f t="shared" si="6"/>
        <v>4.3199999999998795E-2</v>
      </c>
      <c r="Z29">
        <f t="shared" si="7"/>
        <v>7.3928399999999996</v>
      </c>
      <c r="AA29">
        <f t="shared" si="8"/>
        <v>0</v>
      </c>
      <c r="AB29">
        <f t="shared" si="9"/>
        <v>7.3928399999999996</v>
      </c>
    </row>
    <row r="30" spans="1:28" x14ac:dyDescent="0.3">
      <c r="A30">
        <f t="shared" si="1"/>
        <v>15.846599999349564</v>
      </c>
      <c r="B30">
        <f t="shared" si="10"/>
        <v>981.09999999998968</v>
      </c>
      <c r="C30">
        <v>32376.500640599999</v>
      </c>
      <c r="D30">
        <v>141.72612000000001</v>
      </c>
      <c r="E30">
        <v>32.192999999999898</v>
      </c>
      <c r="F30">
        <v>0</v>
      </c>
      <c r="G30">
        <v>0</v>
      </c>
      <c r="H30">
        <v>0</v>
      </c>
      <c r="I30">
        <v>0</v>
      </c>
      <c r="K30" s="2">
        <f t="shared" si="11"/>
        <v>3.1215300001349533E-2</v>
      </c>
      <c r="L30" s="2">
        <f t="shared" si="2"/>
        <v>0.8090821000005235</v>
      </c>
      <c r="M30">
        <v>32379.7485237</v>
      </c>
      <c r="N30">
        <v>156.12407999999999</v>
      </c>
      <c r="O30">
        <v>42.49248</v>
      </c>
      <c r="P30" s="2">
        <f t="shared" si="3"/>
        <v>12.860720000000001</v>
      </c>
      <c r="Q30" s="2">
        <f t="shared" si="0"/>
        <v>22.585185237643433</v>
      </c>
      <c r="R30" s="2">
        <f t="shared" si="4"/>
        <v>9.7244652376434324</v>
      </c>
      <c r="S30" s="4"/>
      <c r="T30" s="2">
        <f t="shared" si="5"/>
        <v>0.77674020000267774</v>
      </c>
      <c r="U30">
        <v>32378.565147500001</v>
      </c>
      <c r="V30">
        <v>150.781039999999</v>
      </c>
      <c r="W30">
        <v>29.232559999999999</v>
      </c>
      <c r="X30">
        <f t="shared" si="6"/>
        <v>-0.39920000000000044</v>
      </c>
      <c r="Z30">
        <f t="shared" si="7"/>
        <v>6.9504400000000004</v>
      </c>
      <c r="AA30">
        <f t="shared" si="8"/>
        <v>0</v>
      </c>
      <c r="AB30">
        <f t="shared" si="9"/>
        <v>6.9504400000000004</v>
      </c>
    </row>
    <row r="31" spans="1:28" x14ac:dyDescent="0.3">
      <c r="A31">
        <f t="shared" si="1"/>
        <v>14.910100002452964</v>
      </c>
      <c r="B31">
        <f t="shared" si="10"/>
        <v>-18.563999999989989</v>
      </c>
      <c r="C31">
        <v>32376.515550700002</v>
      </c>
      <c r="D31">
        <v>141.77663999999999</v>
      </c>
      <c r="E31">
        <v>32.007359999999998</v>
      </c>
      <c r="F31">
        <v>0</v>
      </c>
      <c r="G31">
        <v>0</v>
      </c>
      <c r="H31">
        <v>0</v>
      </c>
      <c r="I31">
        <v>0</v>
      </c>
      <c r="K31" s="2">
        <f t="shared" si="11"/>
        <v>3.1092599998373771E-2</v>
      </c>
      <c r="L31" s="2">
        <f t="shared" si="2"/>
        <v>0.84017469999889727</v>
      </c>
      <c r="M31">
        <v>32379.779616299998</v>
      </c>
      <c r="N31">
        <v>155.89776000000001</v>
      </c>
      <c r="O31">
        <v>43.508279999999999</v>
      </c>
      <c r="P31" s="2">
        <f t="shared" si="3"/>
        <v>13.876519999999999</v>
      </c>
      <c r="Q31" s="2">
        <f t="shared" si="0"/>
        <v>23.733733863917898</v>
      </c>
      <c r="R31" s="2">
        <f t="shared" si="4"/>
        <v>9.8572138639178988</v>
      </c>
      <c r="S31" s="4"/>
      <c r="T31" s="2">
        <f t="shared" si="5"/>
        <v>0.80825449999974808</v>
      </c>
      <c r="U31">
        <v>32378.596661799998</v>
      </c>
      <c r="V31">
        <v>150.78235999999899</v>
      </c>
      <c r="W31">
        <v>28.805879999999998</v>
      </c>
      <c r="X31">
        <f t="shared" si="6"/>
        <v>-0.8258800000000015</v>
      </c>
      <c r="Z31">
        <f t="shared" si="7"/>
        <v>6.5237599999999993</v>
      </c>
      <c r="AA31">
        <f t="shared" si="8"/>
        <v>0</v>
      </c>
      <c r="AB31">
        <f t="shared" si="9"/>
        <v>6.5237599999999993</v>
      </c>
    </row>
    <row r="32" spans="1:28" x14ac:dyDescent="0.3">
      <c r="A32">
        <f t="shared" si="1"/>
        <v>16.032899999117944</v>
      </c>
      <c r="B32">
        <f t="shared" si="10"/>
        <v>-58.088000000009998</v>
      </c>
      <c r="C32">
        <v>32376.531583600001</v>
      </c>
      <c r="D32">
        <v>141.42864</v>
      </c>
      <c r="E32">
        <v>31.426479999999898</v>
      </c>
      <c r="F32">
        <v>0</v>
      </c>
      <c r="G32">
        <v>0</v>
      </c>
      <c r="H32">
        <v>0</v>
      </c>
      <c r="I32">
        <v>0</v>
      </c>
      <c r="K32" s="2">
        <f t="shared" si="11"/>
        <v>3.0166200001985999E-2</v>
      </c>
      <c r="L32" s="2">
        <f t="shared" si="2"/>
        <v>0.87034090000088327</v>
      </c>
      <c r="M32">
        <v>32379.8097825</v>
      </c>
      <c r="N32">
        <v>155.66831999999999</v>
      </c>
      <c r="O32">
        <v>44.54092</v>
      </c>
      <c r="P32" s="2">
        <f t="shared" si="3"/>
        <v>14.90916</v>
      </c>
      <c r="Q32" s="2">
        <f t="shared" si="0"/>
        <v>24.851391984883623</v>
      </c>
      <c r="R32" s="2">
        <f t="shared" si="4"/>
        <v>9.9422319848836231</v>
      </c>
      <c r="S32" s="4"/>
      <c r="T32" s="2">
        <f t="shared" si="5"/>
        <v>0.84021639999991748</v>
      </c>
      <c r="U32">
        <v>32378.628623699999</v>
      </c>
      <c r="V32">
        <v>151.192039999999</v>
      </c>
      <c r="W32">
        <v>28.800640000000001</v>
      </c>
      <c r="X32">
        <f t="shared" si="6"/>
        <v>-0.83111999999999853</v>
      </c>
      <c r="Z32">
        <f t="shared" si="7"/>
        <v>6.5185200000000023</v>
      </c>
      <c r="AA32">
        <f t="shared" si="8"/>
        <v>0</v>
      </c>
      <c r="AB32">
        <f t="shared" si="9"/>
        <v>6.5185200000000023</v>
      </c>
    </row>
    <row r="33" spans="1:28" x14ac:dyDescent="0.3">
      <c r="A33">
        <f t="shared" si="1"/>
        <v>15.076499999850057</v>
      </c>
      <c r="B33">
        <f t="shared" si="10"/>
        <v>-58.087999999999695</v>
      </c>
      <c r="C33">
        <v>32376.546660100001</v>
      </c>
      <c r="D33">
        <v>141.12492</v>
      </c>
      <c r="E33">
        <v>30.845599999999902</v>
      </c>
      <c r="F33">
        <v>0</v>
      </c>
      <c r="G33">
        <v>0</v>
      </c>
      <c r="H33">
        <v>0</v>
      </c>
      <c r="I33">
        <v>0</v>
      </c>
      <c r="K33" s="2">
        <f t="shared" si="11"/>
        <v>7.820499999797903E-2</v>
      </c>
      <c r="L33" s="2">
        <f t="shared" si="2"/>
        <v>0.9485458999988623</v>
      </c>
      <c r="M33">
        <v>32379.887987499998</v>
      </c>
      <c r="N33">
        <v>155.41919999999999</v>
      </c>
      <c r="O33">
        <v>45.589280000000002</v>
      </c>
      <c r="P33" s="2">
        <f t="shared" si="3"/>
        <v>15.957520000000002</v>
      </c>
      <c r="Q33" s="2">
        <f t="shared" si="0"/>
        <v>27.761255979949659</v>
      </c>
      <c r="R33" s="2">
        <f t="shared" si="4"/>
        <v>11.803735979949657</v>
      </c>
      <c r="S33" s="4"/>
      <c r="T33" s="2">
        <f t="shared" si="5"/>
        <v>0.887177900000097</v>
      </c>
      <c r="U33">
        <v>32378.675585199999</v>
      </c>
      <c r="V33">
        <v>151.58695999999901</v>
      </c>
      <c r="W33">
        <v>28.811119999999999</v>
      </c>
      <c r="X33">
        <f t="shared" si="6"/>
        <v>-0.82064000000000092</v>
      </c>
      <c r="Z33">
        <f t="shared" si="7"/>
        <v>6.5289999999999999</v>
      </c>
      <c r="AA33">
        <f t="shared" si="8"/>
        <v>1.2849098849054004E-3</v>
      </c>
      <c r="AB33">
        <f t="shared" si="9"/>
        <v>6.5277150901150947</v>
      </c>
    </row>
    <row r="34" spans="1:28" x14ac:dyDescent="0.3">
      <c r="A34">
        <f t="shared" si="1"/>
        <v>15.472299997782102</v>
      </c>
      <c r="B34">
        <f t="shared" si="10"/>
        <v>-56.516000000000233</v>
      </c>
      <c r="C34">
        <v>32376.562132399999</v>
      </c>
      <c r="D34">
        <v>140.88023999999999</v>
      </c>
      <c r="E34">
        <v>30.280439999999899</v>
      </c>
      <c r="F34">
        <v>0</v>
      </c>
      <c r="G34">
        <v>0</v>
      </c>
      <c r="H34">
        <v>0</v>
      </c>
      <c r="I34">
        <v>0</v>
      </c>
      <c r="K34" s="2">
        <f t="shared" si="11"/>
        <v>1.6225600000325358E-2</v>
      </c>
      <c r="L34" s="2">
        <f t="shared" si="2"/>
        <v>0.96477149999918765</v>
      </c>
      <c r="M34">
        <v>32379.904213099999</v>
      </c>
      <c r="N34">
        <v>155.13072</v>
      </c>
      <c r="O34">
        <v>46.637639999999998</v>
      </c>
      <c r="P34" s="2">
        <f t="shared" si="3"/>
        <v>17.005879999999998</v>
      </c>
      <c r="Q34" s="2">
        <f t="shared" si="0"/>
        <v>28.366824399852057</v>
      </c>
      <c r="R34" s="2">
        <f t="shared" si="4"/>
        <v>11.360944399852059</v>
      </c>
      <c r="S34" s="4"/>
      <c r="T34" s="2">
        <f t="shared" si="5"/>
        <v>0.91757020000295597</v>
      </c>
      <c r="U34">
        <v>32378.705977500002</v>
      </c>
      <c r="V34">
        <v>152.38531999999901</v>
      </c>
      <c r="W34">
        <v>29.248280000000001</v>
      </c>
      <c r="X34">
        <f t="shared" si="6"/>
        <v>-0.38347999999999871</v>
      </c>
      <c r="Z34">
        <f t="shared" si="7"/>
        <v>6.9661600000000021</v>
      </c>
      <c r="AA34">
        <f t="shared" si="8"/>
        <v>8.0696264305496979E-2</v>
      </c>
      <c r="AB34">
        <f t="shared" si="9"/>
        <v>6.885463735694505</v>
      </c>
    </row>
    <row r="35" spans="1:28" x14ac:dyDescent="0.3">
      <c r="A35">
        <f t="shared" si="1"/>
        <v>15.792800000781426</v>
      </c>
      <c r="B35">
        <f t="shared" si="10"/>
        <v>-55.467999999999762</v>
      </c>
      <c r="C35">
        <v>32376.577925199999</v>
      </c>
      <c r="D35">
        <v>140.66999999999999</v>
      </c>
      <c r="E35">
        <v>29.725759999999902</v>
      </c>
      <c r="F35">
        <v>0</v>
      </c>
      <c r="G35">
        <v>0</v>
      </c>
      <c r="H35">
        <v>0</v>
      </c>
      <c r="I35">
        <v>0</v>
      </c>
      <c r="K35" s="2">
        <f t="shared" si="11"/>
        <v>1.5184200001385761E-2</v>
      </c>
      <c r="L35" s="2">
        <f t="shared" si="2"/>
        <v>0.97995570000057342</v>
      </c>
      <c r="M35">
        <v>32379.9193973</v>
      </c>
      <c r="N35">
        <v>154.70555999999999</v>
      </c>
      <c r="O35">
        <v>47.521239999999999</v>
      </c>
      <c r="P35" s="2">
        <f t="shared" si="3"/>
        <v>17.889479999999999</v>
      </c>
      <c r="Q35" s="2">
        <f t="shared" si="0"/>
        <v>28.934008615073708</v>
      </c>
      <c r="R35" s="2">
        <f t="shared" si="4"/>
        <v>11.044528615073709</v>
      </c>
      <c r="S35" s="4"/>
      <c r="T35" s="2">
        <f t="shared" si="5"/>
        <v>0.94915100000071106</v>
      </c>
      <c r="U35">
        <v>32378.737558299999</v>
      </c>
      <c r="V35">
        <v>153.18651999999901</v>
      </c>
      <c r="W35">
        <v>29.673960000000001</v>
      </c>
      <c r="X35">
        <f t="shared" si="6"/>
        <v>4.2200000000001125E-2</v>
      </c>
      <c r="Z35">
        <f t="shared" si="7"/>
        <v>7.391840000000002</v>
      </c>
      <c r="AA35">
        <f t="shared" si="8"/>
        <v>0.2835512506083015</v>
      </c>
      <c r="AB35">
        <f t="shared" si="9"/>
        <v>7.1082887493917006</v>
      </c>
    </row>
    <row r="36" spans="1:28" x14ac:dyDescent="0.3">
      <c r="A36">
        <f t="shared" si="1"/>
        <v>15.41690000158269</v>
      </c>
      <c r="B36">
        <f t="shared" si="10"/>
        <v>-53.372000000000241</v>
      </c>
      <c r="C36">
        <v>32376.593342100001</v>
      </c>
      <c r="D36">
        <v>140.51387999999901</v>
      </c>
      <c r="E36">
        <v>29.192039999999899</v>
      </c>
      <c r="F36">
        <v>0</v>
      </c>
      <c r="G36">
        <v>0</v>
      </c>
      <c r="H36">
        <v>0</v>
      </c>
      <c r="I36">
        <v>0</v>
      </c>
      <c r="K36" s="2">
        <f t="shared" si="11"/>
        <v>3.0922800000553252E-2</v>
      </c>
      <c r="L36" s="2">
        <f t="shared" si="2"/>
        <v>1.0108785000011267</v>
      </c>
      <c r="M36">
        <v>32379.950320100001</v>
      </c>
      <c r="N36">
        <v>154.37772000000001</v>
      </c>
      <c r="O36">
        <v>48.564359999999901</v>
      </c>
      <c r="P36" s="2">
        <f t="shared" si="3"/>
        <v>18.932599999999901</v>
      </c>
      <c r="Q36" s="2">
        <f t="shared" si="0"/>
        <v>30.090397455013012</v>
      </c>
      <c r="R36" s="2">
        <f t="shared" si="4"/>
        <v>11.15779745501311</v>
      </c>
      <c r="S36" s="4"/>
      <c r="T36" s="2">
        <f t="shared" si="5"/>
        <v>0.9795339000011154</v>
      </c>
      <c r="U36">
        <v>32378.7679412</v>
      </c>
      <c r="V36">
        <v>153.977879999999</v>
      </c>
      <c r="W36">
        <v>30.110119999999998</v>
      </c>
      <c r="X36">
        <f t="shared" si="6"/>
        <v>0.47835999999999856</v>
      </c>
      <c r="Z36">
        <f t="shared" si="7"/>
        <v>7.8279999999999994</v>
      </c>
      <c r="AA36">
        <f t="shared" si="8"/>
        <v>0.58194980195455248</v>
      </c>
      <c r="AB36">
        <f t="shared" si="9"/>
        <v>7.246050198045447</v>
      </c>
    </row>
    <row r="37" spans="1:28" x14ac:dyDescent="0.3">
      <c r="A37">
        <f t="shared" si="1"/>
        <v>16.076399999292335</v>
      </c>
      <c r="B37">
        <f t="shared" si="10"/>
        <v>-52.323999999999771</v>
      </c>
      <c r="C37">
        <v>32376.6094185</v>
      </c>
      <c r="D37">
        <v>140.402039999999</v>
      </c>
      <c r="E37">
        <v>28.668799999999901</v>
      </c>
      <c r="F37">
        <v>0</v>
      </c>
      <c r="G37">
        <v>0</v>
      </c>
      <c r="H37">
        <v>0</v>
      </c>
      <c r="I37">
        <v>0</v>
      </c>
      <c r="K37" s="2">
        <f t="shared" si="11"/>
        <v>3.0206999999791151E-2</v>
      </c>
      <c r="L37" s="2">
        <f t="shared" si="2"/>
        <v>1.0410855000009178</v>
      </c>
      <c r="M37">
        <v>32379.9805271</v>
      </c>
      <c r="N37">
        <v>154.45331999999999</v>
      </c>
      <c r="O37">
        <v>50.013199999999998</v>
      </c>
      <c r="P37" s="2">
        <f t="shared" si="3"/>
        <v>20.381439999999998</v>
      </c>
      <c r="Q37" s="2">
        <f t="shared" si="0"/>
        <v>31.221529520566268</v>
      </c>
      <c r="R37" s="2">
        <f t="shared" si="4"/>
        <v>10.84008952056627</v>
      </c>
      <c r="S37" s="4"/>
      <c r="T37" s="2">
        <f t="shared" si="5"/>
        <v>1.0104734000015014</v>
      </c>
      <c r="U37">
        <v>32378.7988807</v>
      </c>
      <c r="V37">
        <v>154.3518</v>
      </c>
      <c r="W37">
        <v>30.096640000000001</v>
      </c>
      <c r="X37">
        <f t="shared" si="6"/>
        <v>0.46488000000000085</v>
      </c>
      <c r="Z37">
        <f t="shared" si="7"/>
        <v>7.8145200000000017</v>
      </c>
      <c r="AA37">
        <f t="shared" si="8"/>
        <v>0.97853998703316614</v>
      </c>
      <c r="AB37">
        <f t="shared" si="9"/>
        <v>6.8359800129668358</v>
      </c>
    </row>
    <row r="38" spans="1:28" x14ac:dyDescent="0.3">
      <c r="A38">
        <f t="shared" si="1"/>
        <v>15.0854999992589</v>
      </c>
      <c r="B38">
        <f t="shared" si="10"/>
        <v>-51.27600000000001</v>
      </c>
      <c r="C38">
        <v>32376.624503999999</v>
      </c>
      <c r="D38">
        <v>140.33447999999899</v>
      </c>
      <c r="E38">
        <v>28.156039999999901</v>
      </c>
      <c r="F38">
        <v>0</v>
      </c>
      <c r="G38">
        <v>0</v>
      </c>
      <c r="H38">
        <v>0</v>
      </c>
      <c r="I38">
        <v>0</v>
      </c>
      <c r="K38" s="2">
        <f t="shared" si="11"/>
        <v>3.1508699998084921E-2</v>
      </c>
      <c r="L38" s="2">
        <f t="shared" si="2"/>
        <v>1.0725941999990027</v>
      </c>
      <c r="M38">
        <v>32380.012035799999</v>
      </c>
      <c r="N38">
        <v>154.52544</v>
      </c>
      <c r="O38">
        <v>51.559800000000003</v>
      </c>
      <c r="P38" s="2">
        <f t="shared" si="3"/>
        <v>21.928040000000003</v>
      </c>
      <c r="Q38" s="2">
        <f t="shared" si="0"/>
        <v>32.402784937910951</v>
      </c>
      <c r="R38" s="2">
        <f t="shared" si="4"/>
        <v>10.474744937910948</v>
      </c>
      <c r="S38" s="4"/>
      <c r="T38" s="2">
        <f t="shared" si="5"/>
        <v>1.0411855000020296</v>
      </c>
      <c r="U38">
        <v>32378.829592800001</v>
      </c>
      <c r="V38">
        <v>154.25832</v>
      </c>
      <c r="W38">
        <v>29.682680000000001</v>
      </c>
      <c r="X38">
        <f t="shared" si="6"/>
        <v>5.0920000000001409E-2</v>
      </c>
      <c r="Z38">
        <f t="shared" si="7"/>
        <v>7.4005600000000022</v>
      </c>
      <c r="AA38">
        <f t="shared" si="8"/>
        <v>1.4547797498667756</v>
      </c>
      <c r="AB38">
        <f t="shared" si="9"/>
        <v>5.9457802501332271</v>
      </c>
    </row>
    <row r="39" spans="1:28" x14ac:dyDescent="0.3">
      <c r="A39">
        <f t="shared" si="1"/>
        <v>16.214100000070175</v>
      </c>
      <c r="B39">
        <f t="shared" si="10"/>
        <v>-50.752000000000308</v>
      </c>
      <c r="C39">
        <v>32376.6407181</v>
      </c>
      <c r="D39">
        <v>140.30627999999999</v>
      </c>
      <c r="E39">
        <v>27.648519999999898</v>
      </c>
      <c r="F39">
        <v>0</v>
      </c>
      <c r="G39">
        <v>0</v>
      </c>
      <c r="H39">
        <v>0</v>
      </c>
      <c r="I39">
        <v>0</v>
      </c>
      <c r="K39" s="2">
        <f t="shared" si="11"/>
        <v>3.0788700001721736E-2</v>
      </c>
      <c r="L39" s="2">
        <f t="shared" si="2"/>
        <v>1.1033829000007245</v>
      </c>
      <c r="M39">
        <v>32380.0428245</v>
      </c>
      <c r="N39">
        <v>154.5016</v>
      </c>
      <c r="O39">
        <v>53.026479999999999</v>
      </c>
      <c r="P39" s="2">
        <f t="shared" si="3"/>
        <v>23.39472</v>
      </c>
      <c r="Q39" s="2">
        <f t="shared" si="0"/>
        <v>33.558227971356615</v>
      </c>
      <c r="R39" s="2">
        <f t="shared" si="4"/>
        <v>10.163507971356616</v>
      </c>
      <c r="S39" s="4"/>
      <c r="T39" s="2">
        <f t="shared" si="5"/>
        <v>1.0883955999997852</v>
      </c>
      <c r="U39">
        <v>32378.876802899998</v>
      </c>
      <c r="V39">
        <v>154.6224</v>
      </c>
      <c r="W39">
        <v>29.663959999999999</v>
      </c>
      <c r="X39">
        <f t="shared" si="6"/>
        <v>3.2199999999999562E-2</v>
      </c>
      <c r="Z39">
        <f t="shared" si="7"/>
        <v>7.3818400000000004</v>
      </c>
      <c r="AA39">
        <f t="shared" si="8"/>
        <v>2.3271093078993559</v>
      </c>
      <c r="AB39">
        <f t="shared" si="9"/>
        <v>5.0547306921006445</v>
      </c>
    </row>
    <row r="40" spans="1:28" x14ac:dyDescent="0.3">
      <c r="A40">
        <f t="shared" si="1"/>
        <v>16.047199998865835</v>
      </c>
      <c r="B40">
        <f t="shared" si="10"/>
        <v>-51.275999999999655</v>
      </c>
      <c r="C40">
        <v>32376.656765299998</v>
      </c>
      <c r="D40">
        <v>140.29775999999899</v>
      </c>
      <c r="E40">
        <v>27.135759999999902</v>
      </c>
      <c r="F40">
        <v>0</v>
      </c>
      <c r="G40">
        <v>0</v>
      </c>
      <c r="H40">
        <v>0</v>
      </c>
      <c r="I40">
        <v>0</v>
      </c>
      <c r="K40" s="2">
        <f t="shared" si="11"/>
        <v>1.6007899997930508E-2</v>
      </c>
      <c r="L40" s="2">
        <f t="shared" si="2"/>
        <v>1.119390799998655</v>
      </c>
      <c r="M40">
        <v>32380.058832399998</v>
      </c>
      <c r="N40">
        <v>154.46791999999999</v>
      </c>
      <c r="O40">
        <v>54.493160000000003</v>
      </c>
      <c r="P40" s="2">
        <f t="shared" si="3"/>
        <v>24.861400000000003</v>
      </c>
      <c r="Q40" s="2">
        <f t="shared" si="0"/>
        <v>34.15938317351592</v>
      </c>
      <c r="R40" s="2">
        <f t="shared" si="4"/>
        <v>9.2979831735159166</v>
      </c>
      <c r="S40" s="4"/>
      <c r="T40" s="2">
        <f t="shared" si="5"/>
        <v>1.1196428000002925</v>
      </c>
      <c r="U40">
        <v>32378.908050099999</v>
      </c>
      <c r="V40">
        <v>154.96188000000001</v>
      </c>
      <c r="W40">
        <v>29.645240000000001</v>
      </c>
      <c r="X40">
        <f t="shared" si="6"/>
        <v>1.3480000000001269E-2</v>
      </c>
      <c r="Z40">
        <f t="shared" si="7"/>
        <v>7.3631200000000021</v>
      </c>
      <c r="AA40">
        <f t="shared" si="8"/>
        <v>2.9861319711864396</v>
      </c>
      <c r="AB40">
        <f t="shared" si="9"/>
        <v>4.3769880288135621</v>
      </c>
    </row>
    <row r="41" spans="1:28" x14ac:dyDescent="0.3">
      <c r="A41">
        <f t="shared" si="1"/>
        <v>15.369200002169237</v>
      </c>
      <c r="B41">
        <f t="shared" si="10"/>
        <v>-51.27600000000001</v>
      </c>
      <c r="C41">
        <v>32376.672134500001</v>
      </c>
      <c r="D41">
        <v>140.32368</v>
      </c>
      <c r="E41">
        <v>26.622999999999902</v>
      </c>
      <c r="F41">
        <v>0</v>
      </c>
      <c r="G41">
        <v>0</v>
      </c>
      <c r="H41">
        <v>0</v>
      </c>
      <c r="I41">
        <v>0</v>
      </c>
      <c r="K41" s="2">
        <f t="shared" si="11"/>
        <v>6.1671100000239676E-2</v>
      </c>
      <c r="L41" s="2">
        <f t="shared" si="2"/>
        <v>1.1810618999988947</v>
      </c>
      <c r="M41">
        <v>32380.120503499998</v>
      </c>
      <c r="N41">
        <v>154.42439999999999</v>
      </c>
      <c r="O41">
        <v>55.95984</v>
      </c>
      <c r="P41" s="2">
        <f t="shared" si="3"/>
        <v>26.32808</v>
      </c>
      <c r="Q41" s="2">
        <f t="shared" si="0"/>
        <v>36.477572015078294</v>
      </c>
      <c r="R41" s="2">
        <f t="shared" si="4"/>
        <v>10.149492015078295</v>
      </c>
      <c r="S41" s="4"/>
      <c r="T41" s="2">
        <f t="shared" si="5"/>
        <v>1.1510343000009016</v>
      </c>
      <c r="U41">
        <v>32378.9394416</v>
      </c>
      <c r="V41">
        <v>155.27184</v>
      </c>
      <c r="W41">
        <v>29.63176</v>
      </c>
      <c r="X41">
        <f t="shared" si="6"/>
        <v>0</v>
      </c>
      <c r="Z41">
        <f t="shared" si="7"/>
        <v>7.3496400000000008</v>
      </c>
      <c r="AA41">
        <f t="shared" si="8"/>
        <v>3.705313219450888</v>
      </c>
      <c r="AB41">
        <f t="shared" si="9"/>
        <v>3.6443267805491129</v>
      </c>
    </row>
    <row r="42" spans="1:28" x14ac:dyDescent="0.3">
      <c r="A42">
        <f t="shared" si="1"/>
        <v>16.020700000808574</v>
      </c>
      <c r="B42">
        <f t="shared" si="10"/>
        <v>-51.27600000000001</v>
      </c>
      <c r="C42">
        <v>32376.688155200001</v>
      </c>
      <c r="D42">
        <v>140.35944000000001</v>
      </c>
      <c r="E42">
        <v>26.110239999999902</v>
      </c>
      <c r="F42">
        <v>0</v>
      </c>
      <c r="G42">
        <v>0</v>
      </c>
      <c r="H42">
        <v>0</v>
      </c>
      <c r="I42">
        <v>0</v>
      </c>
      <c r="K42" s="2">
        <f t="shared" si="11"/>
        <v>1.5590500002872432E-2</v>
      </c>
      <c r="L42" s="2">
        <f t="shared" si="2"/>
        <v>1.1966524000017671</v>
      </c>
      <c r="M42">
        <v>32380.136094000001</v>
      </c>
      <c r="N42">
        <v>154.58472</v>
      </c>
      <c r="O42">
        <v>57.675840000000001</v>
      </c>
      <c r="P42" s="2">
        <f t="shared" si="3"/>
        <v>28.044080000000001</v>
      </c>
      <c r="Q42" s="2">
        <f t="shared" si="0"/>
        <v>37.064093959108803</v>
      </c>
      <c r="R42" s="2">
        <f t="shared" si="4"/>
        <v>9.0200139591088018</v>
      </c>
      <c r="S42" s="4"/>
      <c r="T42" s="2">
        <f t="shared" si="5"/>
        <v>1.1812422000002698</v>
      </c>
      <c r="U42">
        <v>32378.969649499999</v>
      </c>
      <c r="V42">
        <v>155.51603999999901</v>
      </c>
      <c r="W42">
        <v>29.643360000000001</v>
      </c>
      <c r="X42">
        <f t="shared" si="6"/>
        <v>1.1600000000001387E-2</v>
      </c>
      <c r="Z42">
        <f t="shared" si="7"/>
        <v>7.3612400000000022</v>
      </c>
      <c r="AA42">
        <f t="shared" si="8"/>
        <v>4.4455518296940024</v>
      </c>
      <c r="AB42">
        <f t="shared" si="9"/>
        <v>2.9156881703059998</v>
      </c>
    </row>
    <row r="43" spans="1:28" x14ac:dyDescent="0.3">
      <c r="A43">
        <f t="shared" si="1"/>
        <v>15.417299997352529</v>
      </c>
      <c r="B43">
        <f t="shared" si="10"/>
        <v>-51.800000000000068</v>
      </c>
      <c r="C43">
        <v>32376.703572499999</v>
      </c>
      <c r="D43">
        <v>140.39027999999999</v>
      </c>
      <c r="E43">
        <v>25.592239999999901</v>
      </c>
      <c r="F43">
        <v>0</v>
      </c>
      <c r="G43">
        <v>0</v>
      </c>
      <c r="H43">
        <v>0</v>
      </c>
      <c r="I43">
        <v>0</v>
      </c>
      <c r="K43" s="2">
        <f t="shared" si="11"/>
        <v>3.1006099998194259E-2</v>
      </c>
      <c r="L43" s="2">
        <f t="shared" si="2"/>
        <v>1.2276584999999614</v>
      </c>
      <c r="M43">
        <v>32380.1671001</v>
      </c>
      <c r="N43">
        <v>154.49976000000001</v>
      </c>
      <c r="O43">
        <v>59.14676</v>
      </c>
      <c r="P43" s="2">
        <f t="shared" si="3"/>
        <v>29.515000000000001</v>
      </c>
      <c r="Q43" s="2">
        <f t="shared" si="0"/>
        <v>38.231046427489588</v>
      </c>
      <c r="R43" s="2">
        <f t="shared" si="4"/>
        <v>8.7160464274895872</v>
      </c>
      <c r="S43" s="4"/>
      <c r="T43" s="2">
        <f t="shared" si="5"/>
        <v>1.2126820000012231</v>
      </c>
      <c r="U43">
        <v>32379.0010893</v>
      </c>
      <c r="V43">
        <v>155.71104</v>
      </c>
      <c r="W43">
        <v>29.681159999999998</v>
      </c>
      <c r="X43">
        <f t="shared" si="6"/>
        <v>4.9399999999998556E-2</v>
      </c>
      <c r="Z43">
        <f t="shared" si="7"/>
        <v>7.3990399999999994</v>
      </c>
      <c r="AA43">
        <f t="shared" si="8"/>
        <v>5.2606914018515276</v>
      </c>
      <c r="AB43">
        <f t="shared" si="9"/>
        <v>2.1383485981484718</v>
      </c>
    </row>
    <row r="44" spans="1:28" x14ac:dyDescent="0.3">
      <c r="A44">
        <f t="shared" si="1"/>
        <v>15.508100001170533</v>
      </c>
      <c r="B44">
        <f t="shared" si="10"/>
        <v>-51.800000000000068</v>
      </c>
      <c r="C44">
        <v>32376.7190806</v>
      </c>
      <c r="D44">
        <v>140.4162</v>
      </c>
      <c r="E44">
        <v>25.0742399999999</v>
      </c>
      <c r="F44">
        <v>0</v>
      </c>
      <c r="G44">
        <v>0</v>
      </c>
      <c r="H44">
        <v>0</v>
      </c>
      <c r="I44">
        <v>0</v>
      </c>
      <c r="K44" s="2">
        <f t="shared" si="11"/>
        <v>3.0874500000209082E-2</v>
      </c>
      <c r="L44" s="2">
        <f t="shared" si="2"/>
        <v>1.2585330000001704</v>
      </c>
      <c r="M44">
        <v>32380.1979746</v>
      </c>
      <c r="N44">
        <v>154.39511999999999</v>
      </c>
      <c r="O44">
        <v>60.628160000000001</v>
      </c>
      <c r="P44" s="2">
        <f t="shared" si="3"/>
        <v>30.996400000000001</v>
      </c>
      <c r="Q44" s="2">
        <f t="shared" si="0"/>
        <v>39.393619554059256</v>
      </c>
      <c r="R44" s="2">
        <f t="shared" si="4"/>
        <v>8.3972195540592551</v>
      </c>
      <c r="S44" s="4"/>
      <c r="T44" s="2">
        <f t="shared" si="5"/>
        <v>1.2439305000007153</v>
      </c>
      <c r="U44">
        <v>32379.032337799999</v>
      </c>
      <c r="V44">
        <v>155.85683999999901</v>
      </c>
      <c r="W44">
        <v>29.76088</v>
      </c>
      <c r="X44">
        <f t="shared" si="6"/>
        <v>0.12912000000000035</v>
      </c>
      <c r="Z44">
        <f t="shared" si="7"/>
        <v>7.4787600000000012</v>
      </c>
      <c r="AA44">
        <f t="shared" si="8"/>
        <v>6.1111501966404349</v>
      </c>
      <c r="AB44">
        <f t="shared" si="9"/>
        <v>1.3676098033595663</v>
      </c>
    </row>
    <row r="45" spans="1:28" x14ac:dyDescent="0.3">
      <c r="A45">
        <f t="shared" si="1"/>
        <v>15.809699998499127</v>
      </c>
      <c r="B45">
        <f t="shared" si="10"/>
        <v>-52.323999999990178</v>
      </c>
      <c r="C45">
        <v>32376.734890299998</v>
      </c>
      <c r="D45">
        <v>140.42243999999999</v>
      </c>
      <c r="E45">
        <v>24.550999999999998</v>
      </c>
      <c r="F45">
        <v>0</v>
      </c>
      <c r="G45">
        <v>0</v>
      </c>
      <c r="H45">
        <v>0</v>
      </c>
      <c r="I45">
        <v>0</v>
      </c>
      <c r="K45" s="2">
        <f t="shared" si="11"/>
        <v>3.1236700000590645E-2</v>
      </c>
      <c r="L45" s="2">
        <f t="shared" si="2"/>
        <v>1.2897697000007611</v>
      </c>
      <c r="M45">
        <v>32380.2292113</v>
      </c>
      <c r="N45">
        <v>154.27080000000001</v>
      </c>
      <c r="O45">
        <v>62.125279999999997</v>
      </c>
      <c r="P45" s="2">
        <f t="shared" si="3"/>
        <v>32.493519999999997</v>
      </c>
      <c r="Q45" s="2">
        <f t="shared" si="0"/>
        <v>40.570335882020991</v>
      </c>
      <c r="R45" s="2">
        <f t="shared" si="4"/>
        <v>8.0768158820209948</v>
      </c>
      <c r="S45" s="4"/>
      <c r="T45" s="2">
        <f t="shared" si="5"/>
        <v>1.2593678000012005</v>
      </c>
      <c r="U45">
        <v>32379.0477751</v>
      </c>
      <c r="V45">
        <v>156.10979999999901</v>
      </c>
      <c r="W45">
        <v>30.052520000000001</v>
      </c>
      <c r="X45">
        <f t="shared" si="6"/>
        <v>0.42076000000000136</v>
      </c>
      <c r="Z45">
        <f t="shared" si="7"/>
        <v>7.7704000000000022</v>
      </c>
      <c r="AA45">
        <f t="shared" si="8"/>
        <v>6.5447367560153777</v>
      </c>
      <c r="AB45">
        <f t="shared" si="9"/>
        <v>1.2256632439846245</v>
      </c>
    </row>
    <row r="46" spans="1:28" x14ac:dyDescent="0.3">
      <c r="A46">
        <f t="shared" si="1"/>
        <v>16.059800000221003</v>
      </c>
      <c r="B46">
        <f t="shared" si="10"/>
        <v>-51.800000000009661</v>
      </c>
      <c r="C46">
        <v>32376.750950099999</v>
      </c>
      <c r="D46">
        <v>140.40407999999999</v>
      </c>
      <c r="E46">
        <v>24.032999999999902</v>
      </c>
      <c r="F46">
        <v>0</v>
      </c>
      <c r="G46">
        <v>0</v>
      </c>
      <c r="H46">
        <v>0</v>
      </c>
      <c r="I46">
        <v>0</v>
      </c>
      <c r="K46" s="2">
        <f t="shared" si="11"/>
        <v>3.0491299999994226E-2</v>
      </c>
      <c r="L46" s="2">
        <f t="shared" si="2"/>
        <v>1.3202610000007553</v>
      </c>
      <c r="M46">
        <v>32380.2597026</v>
      </c>
      <c r="N46">
        <v>154.09728000000001</v>
      </c>
      <c r="O46">
        <v>63.643360000000001</v>
      </c>
      <c r="P46" s="2">
        <f t="shared" si="3"/>
        <v>34.011600000000001</v>
      </c>
      <c r="Q46" s="2">
        <f t="shared" si="0"/>
        <v>41.719396729171486</v>
      </c>
      <c r="R46" s="2">
        <f t="shared" si="4"/>
        <v>7.7077967291714842</v>
      </c>
      <c r="S46" s="4"/>
      <c r="T46" s="2">
        <f t="shared" si="5"/>
        <v>1.3072245000003022</v>
      </c>
      <c r="U46">
        <v>32379.095631799999</v>
      </c>
      <c r="V46">
        <v>156.18671999999901</v>
      </c>
      <c r="W46">
        <v>30.221319999999999</v>
      </c>
      <c r="X46">
        <f t="shared" si="6"/>
        <v>0.58955999999999875</v>
      </c>
      <c r="Z46">
        <f t="shared" si="7"/>
        <v>7.9391999999999996</v>
      </c>
      <c r="AA46">
        <f t="shared" si="8"/>
        <v>7.9391763737239245</v>
      </c>
      <c r="AB46">
        <f t="shared" si="9"/>
        <v>2.3626276075106034E-5</v>
      </c>
    </row>
    <row r="47" spans="1:28" x14ac:dyDescent="0.3">
      <c r="A47">
        <f t="shared" si="1"/>
        <v>15.165300002990989</v>
      </c>
      <c r="B47">
        <f t="shared" si="10"/>
        <v>-50.752000000000308</v>
      </c>
      <c r="C47">
        <v>32376.766115400002</v>
      </c>
      <c r="D47">
        <v>140.36112</v>
      </c>
      <c r="E47">
        <v>23.525479999999899</v>
      </c>
      <c r="F47">
        <v>0</v>
      </c>
      <c r="G47">
        <v>0</v>
      </c>
      <c r="H47">
        <v>0</v>
      </c>
      <c r="I47">
        <v>0</v>
      </c>
      <c r="K47" s="2">
        <f t="shared" si="11"/>
        <v>3.1822199998714495E-2</v>
      </c>
      <c r="L47" s="2">
        <f t="shared" si="2"/>
        <v>1.3520831999994698</v>
      </c>
      <c r="M47">
        <v>32380.291524799999</v>
      </c>
      <c r="N47">
        <v>153.54983999999999</v>
      </c>
      <c r="O47">
        <v>64.760959999999997</v>
      </c>
      <c r="P47" s="2">
        <f t="shared" si="3"/>
        <v>35.129199999999997</v>
      </c>
      <c r="Q47" s="2">
        <f t="shared" si="0"/>
        <v>42.91899954176953</v>
      </c>
      <c r="R47" s="2">
        <f t="shared" si="4"/>
        <v>7.7897995417695327</v>
      </c>
      <c r="S47" s="4"/>
      <c r="T47" s="2">
        <f t="shared" si="5"/>
        <v>1.3393961000001582</v>
      </c>
      <c r="U47">
        <v>32379.127803399999</v>
      </c>
      <c r="V47">
        <v>156.23411999999999</v>
      </c>
      <c r="W47">
        <v>30.432040000000001</v>
      </c>
      <c r="X47">
        <f t="shared" si="6"/>
        <v>0.80028000000000077</v>
      </c>
      <c r="Z47">
        <f t="shared" si="7"/>
        <v>8.1499200000000016</v>
      </c>
      <c r="AA47">
        <f t="shared" si="8"/>
        <v>8.9145878212729102</v>
      </c>
      <c r="AB47">
        <f t="shared" si="9"/>
        <v>0.76466782127290855</v>
      </c>
    </row>
    <row r="48" spans="1:28" x14ac:dyDescent="0.3">
      <c r="A48">
        <f t="shared" si="1"/>
        <v>15.238399999361718</v>
      </c>
      <c r="B48">
        <f t="shared" si="10"/>
        <v>-74.211999999990041</v>
      </c>
      <c r="C48">
        <v>32376.781353800001</v>
      </c>
      <c r="D48">
        <v>140.03352000000001</v>
      </c>
      <c r="E48">
        <v>22.783359999999998</v>
      </c>
      <c r="F48">
        <v>0</v>
      </c>
      <c r="G48">
        <v>0</v>
      </c>
      <c r="H48">
        <v>0</v>
      </c>
      <c r="I48">
        <v>0</v>
      </c>
      <c r="K48" s="2">
        <f t="shared" si="11"/>
        <v>4.5339399999647867E-2</v>
      </c>
      <c r="L48" s="2">
        <f t="shared" si="2"/>
        <v>1.3974225999991177</v>
      </c>
      <c r="M48">
        <v>32380.336864199999</v>
      </c>
      <c r="N48">
        <v>152.99256</v>
      </c>
      <c r="O48">
        <v>65.894279999999995</v>
      </c>
      <c r="P48" s="2">
        <f t="shared" si="3"/>
        <v>36.262519999999995</v>
      </c>
      <c r="Q48" s="2">
        <f t="shared" si="0"/>
        <v>44.628740017523711</v>
      </c>
      <c r="R48" s="2">
        <f t="shared" si="4"/>
        <v>8.366220017523716</v>
      </c>
      <c r="S48" s="4"/>
      <c r="T48" s="2">
        <f t="shared" si="5"/>
        <v>1.3693765000025451</v>
      </c>
      <c r="U48">
        <v>32379.157783800001</v>
      </c>
      <c r="V48">
        <v>156.25200000000001</v>
      </c>
      <c r="W48">
        <v>30.67944</v>
      </c>
      <c r="X48">
        <f t="shared" si="6"/>
        <v>1.0476799999999997</v>
      </c>
      <c r="Z48">
        <f t="shared" si="7"/>
        <v>8.3973200000000006</v>
      </c>
      <c r="AA48">
        <f t="shared" si="8"/>
        <v>9.8475437514266488</v>
      </c>
      <c r="AB48">
        <f t="shared" si="9"/>
        <v>1.4502237514266483</v>
      </c>
    </row>
    <row r="49" spans="1:28" x14ac:dyDescent="0.3">
      <c r="A49">
        <f t="shared" si="1"/>
        <v>15.548499999567866</v>
      </c>
      <c r="B49">
        <f t="shared" si="10"/>
        <v>-71.592000000010003</v>
      </c>
      <c r="C49">
        <v>32376.796902300001</v>
      </c>
      <c r="D49">
        <v>139.6764</v>
      </c>
      <c r="E49">
        <v>22.067439999999898</v>
      </c>
      <c r="F49">
        <v>0</v>
      </c>
      <c r="G49">
        <v>0</v>
      </c>
      <c r="H49">
        <v>0</v>
      </c>
      <c r="I49">
        <v>0</v>
      </c>
      <c r="K49" s="2">
        <f t="shared" si="11"/>
        <v>3.0619799999840325E-2</v>
      </c>
      <c r="L49" s="2">
        <f t="shared" si="2"/>
        <v>1.428042399998958</v>
      </c>
      <c r="M49">
        <v>32380.367483999999</v>
      </c>
      <c r="N49">
        <v>152.43035999999901</v>
      </c>
      <c r="O49">
        <v>67.048559999999995</v>
      </c>
      <c r="P49" s="2">
        <f t="shared" si="3"/>
        <v>37.416799999999995</v>
      </c>
      <c r="Q49" s="2">
        <f t="shared" si="0"/>
        <v>45.783733204115286</v>
      </c>
      <c r="R49" s="2">
        <f t="shared" si="4"/>
        <v>8.3669332041152913</v>
      </c>
      <c r="S49" s="4"/>
      <c r="T49" s="2">
        <f t="shared" si="5"/>
        <v>1.4009936000002199</v>
      </c>
      <c r="U49">
        <v>32379.189400899999</v>
      </c>
      <c r="V49">
        <v>156.23724000000001</v>
      </c>
      <c r="W49">
        <v>30.959399999999999</v>
      </c>
      <c r="X49">
        <f t="shared" si="6"/>
        <v>1.3276399999999988</v>
      </c>
      <c r="Z49">
        <f t="shared" si="7"/>
        <v>8.6772799999999997</v>
      </c>
      <c r="AA49">
        <f t="shared" si="8"/>
        <v>10.853745007275409</v>
      </c>
      <c r="AB49">
        <f t="shared" si="9"/>
        <v>2.176465007275409</v>
      </c>
    </row>
    <row r="50" spans="1:28" x14ac:dyDescent="0.3">
      <c r="A50">
        <f t="shared" si="1"/>
        <v>16.000399999029469</v>
      </c>
      <c r="B50">
        <f t="shared" si="10"/>
        <v>-87.019999999999698</v>
      </c>
      <c r="C50">
        <v>32376.8129027</v>
      </c>
      <c r="D50">
        <v>139.11864</v>
      </c>
      <c r="E50">
        <v>21.197239999999901</v>
      </c>
      <c r="F50">
        <v>0</v>
      </c>
      <c r="G50">
        <v>0</v>
      </c>
      <c r="H50">
        <v>0</v>
      </c>
      <c r="I50">
        <v>0</v>
      </c>
      <c r="K50" s="2">
        <f t="shared" si="11"/>
        <v>3.1454300002224045E-2</v>
      </c>
      <c r="L50" s="2">
        <f t="shared" si="2"/>
        <v>1.459496700001182</v>
      </c>
      <c r="M50">
        <v>32380.398938300001</v>
      </c>
      <c r="N50">
        <v>152.14035428571401</v>
      </c>
      <c r="O50">
        <v>68.514777142857099</v>
      </c>
      <c r="P50" s="2">
        <f t="shared" si="3"/>
        <v>38.883017142857099</v>
      </c>
      <c r="Q50" s="2">
        <f t="shared" si="0"/>
        <v>46.97043593459864</v>
      </c>
      <c r="R50" s="2">
        <f t="shared" si="4"/>
        <v>8.0874187917415412</v>
      </c>
      <c r="S50" s="4"/>
      <c r="T50" s="2">
        <f t="shared" si="5"/>
        <v>1.4321791000002122</v>
      </c>
      <c r="U50">
        <v>32379.220586399999</v>
      </c>
      <c r="V50">
        <v>156.18311999999901</v>
      </c>
      <c r="W50">
        <v>31.265560000000001</v>
      </c>
      <c r="X50">
        <f t="shared" si="6"/>
        <v>1.6338000000000008</v>
      </c>
      <c r="Z50">
        <f t="shared" si="7"/>
        <v>8.9834400000000016</v>
      </c>
      <c r="AA50">
        <f t="shared" si="8"/>
        <v>11.866213533412273</v>
      </c>
      <c r="AB50">
        <f t="shared" si="9"/>
        <v>2.882773533412271</v>
      </c>
    </row>
    <row r="51" spans="1:28" x14ac:dyDescent="0.3">
      <c r="A51">
        <f t="shared" si="1"/>
        <v>15.432799998961855</v>
      </c>
      <c r="B51">
        <f t="shared" si="10"/>
        <v>-44.875999999990057</v>
      </c>
      <c r="C51">
        <v>32376.828335499999</v>
      </c>
      <c r="D51">
        <v>138.94463999999999</v>
      </c>
      <c r="E51">
        <v>20.748480000000001</v>
      </c>
      <c r="F51">
        <v>0</v>
      </c>
      <c r="G51">
        <v>0</v>
      </c>
      <c r="H51">
        <v>0</v>
      </c>
      <c r="I51">
        <v>0</v>
      </c>
      <c r="K51" s="2">
        <f t="shared" si="11"/>
        <v>3.1040400001074886E-2</v>
      </c>
      <c r="L51" s="2">
        <f t="shared" si="2"/>
        <v>1.4905371000022569</v>
      </c>
      <c r="M51">
        <v>32380.429978700002</v>
      </c>
      <c r="N51">
        <v>151.96683428571399</v>
      </c>
      <c r="O51">
        <v>70.121937142857107</v>
      </c>
      <c r="P51" s="2">
        <f t="shared" si="3"/>
        <v>40.490177142857107</v>
      </c>
      <c r="Q51" s="2">
        <f t="shared" si="0"/>
        <v>48.141722649378025</v>
      </c>
      <c r="R51" s="2">
        <f t="shared" si="4"/>
        <v>7.6515455065209181</v>
      </c>
      <c r="S51" s="4"/>
      <c r="T51" s="2">
        <f t="shared" si="5"/>
        <v>1.4638057000011031</v>
      </c>
      <c r="U51">
        <v>32379.252213</v>
      </c>
      <c r="V51">
        <v>156.51767999999899</v>
      </c>
      <c r="W51">
        <v>31.9984</v>
      </c>
      <c r="X51">
        <f t="shared" si="6"/>
        <v>2.3666400000000003</v>
      </c>
      <c r="Z51">
        <f t="shared" si="7"/>
        <v>9.7162800000000011</v>
      </c>
      <c r="AA51">
        <f t="shared" si="8"/>
        <v>12.911051095354722</v>
      </c>
      <c r="AB51">
        <f t="shared" si="9"/>
        <v>3.1947710953547208</v>
      </c>
    </row>
    <row r="52" spans="1:28" x14ac:dyDescent="0.3">
      <c r="A52">
        <f t="shared" si="1"/>
        <v>15.138200000365032</v>
      </c>
      <c r="B52">
        <f t="shared" si="10"/>
        <v>-3.668000000000049</v>
      </c>
      <c r="C52">
        <v>32376.843473699999</v>
      </c>
      <c r="D52">
        <v>139.15620000000001</v>
      </c>
      <c r="E52">
        <v>20.7118</v>
      </c>
      <c r="F52">
        <v>0</v>
      </c>
      <c r="G52">
        <v>0</v>
      </c>
      <c r="H52">
        <v>0</v>
      </c>
      <c r="I52">
        <v>0</v>
      </c>
      <c r="K52" s="2">
        <f t="shared" si="11"/>
        <v>3.180429999702028E-2</v>
      </c>
      <c r="L52" s="2">
        <f t="shared" si="2"/>
        <v>1.5223413999992772</v>
      </c>
      <c r="M52">
        <v>32380.461782999999</v>
      </c>
      <c r="N52">
        <v>151.399714285714</v>
      </c>
      <c r="O52">
        <v>71.3495771428571</v>
      </c>
      <c r="P52" s="2">
        <f t="shared" si="3"/>
        <v>41.717817142857101</v>
      </c>
      <c r="Q52" s="2">
        <f t="shared" si="0"/>
        <v>49.342012363201817</v>
      </c>
      <c r="R52" s="2">
        <f t="shared" si="4"/>
        <v>7.624195220344717</v>
      </c>
      <c r="S52" s="4"/>
      <c r="T52" s="2">
        <f t="shared" si="5"/>
        <v>1.5107277000024624</v>
      </c>
      <c r="U52">
        <v>32379.299135000001</v>
      </c>
      <c r="V52">
        <v>156.82763999999901</v>
      </c>
      <c r="W52">
        <v>32.746960000000001</v>
      </c>
      <c r="X52">
        <f t="shared" si="6"/>
        <v>3.1152000000000015</v>
      </c>
      <c r="Z52">
        <f t="shared" si="7"/>
        <v>10.464840000000002</v>
      </c>
      <c r="AA52">
        <f t="shared" si="8"/>
        <v>14.490444898097294</v>
      </c>
      <c r="AB52">
        <f t="shared" si="9"/>
        <v>4.0256048980972921</v>
      </c>
    </row>
    <row r="53" spans="1:28" x14ac:dyDescent="0.3">
      <c r="A53">
        <f t="shared" si="1"/>
        <v>30.839300001389347</v>
      </c>
      <c r="B53">
        <f t="shared" si="10"/>
        <v>-26.604000000000028</v>
      </c>
      <c r="C53">
        <v>32376.874313</v>
      </c>
      <c r="D53">
        <v>139.07327999999899</v>
      </c>
      <c r="E53">
        <v>20.44576</v>
      </c>
      <c r="F53">
        <v>0</v>
      </c>
      <c r="G53">
        <v>0</v>
      </c>
      <c r="H53">
        <v>0</v>
      </c>
      <c r="I53">
        <v>0</v>
      </c>
      <c r="K53" s="2">
        <f t="shared" si="11"/>
        <v>3.1161500002781395E-2</v>
      </c>
      <c r="L53" s="2">
        <f t="shared" si="2"/>
        <v>1.5535029000020586</v>
      </c>
      <c r="M53">
        <v>32380.492944500002</v>
      </c>
      <c r="N53">
        <v>150.83259428571401</v>
      </c>
      <c r="O53">
        <v>72.603417142857097</v>
      </c>
      <c r="P53" s="2">
        <f t="shared" si="3"/>
        <v>42.971657142857097</v>
      </c>
      <c r="Q53" s="2">
        <f t="shared" si="0"/>
        <v>50.51819390005047</v>
      </c>
      <c r="R53" s="2">
        <f t="shared" si="4"/>
        <v>7.5465367571933726</v>
      </c>
      <c r="S53" s="4"/>
      <c r="T53" s="2">
        <f t="shared" si="5"/>
        <v>1.5419392000003427</v>
      </c>
      <c r="U53">
        <v>32379.330346499999</v>
      </c>
      <c r="V53">
        <v>157.10315999999901</v>
      </c>
      <c r="W53">
        <v>33.511240000000001</v>
      </c>
      <c r="X53">
        <f t="shared" si="6"/>
        <v>3.8794800000000009</v>
      </c>
      <c r="Z53">
        <f t="shared" si="7"/>
        <v>11.229120000000002</v>
      </c>
      <c r="AA53">
        <f t="shared" si="8"/>
        <v>15.55791424023897</v>
      </c>
      <c r="AB53">
        <f t="shared" si="9"/>
        <v>4.3287942402389685</v>
      </c>
    </row>
    <row r="54" spans="1:28" x14ac:dyDescent="0.3">
      <c r="A54">
        <f t="shared" si="1"/>
        <v>31.577699999616016</v>
      </c>
      <c r="B54">
        <f t="shared" si="10"/>
        <v>-23.984000000000094</v>
      </c>
      <c r="C54">
        <v>32376.9058907</v>
      </c>
      <c r="D54">
        <v>138.95099999999999</v>
      </c>
      <c r="E54">
        <v>20.205919999999999</v>
      </c>
      <c r="F54">
        <v>0</v>
      </c>
      <c r="G54">
        <v>0</v>
      </c>
      <c r="H54">
        <v>0</v>
      </c>
      <c r="I54">
        <v>0</v>
      </c>
      <c r="K54" s="2">
        <f t="shared" si="11"/>
        <v>4.6892399997886969E-2</v>
      </c>
      <c r="L54" s="2">
        <f t="shared" si="2"/>
        <v>1.6003952999999456</v>
      </c>
      <c r="M54">
        <v>32380.5398369</v>
      </c>
      <c r="N54">
        <v>150.03263999999999</v>
      </c>
      <c r="O54">
        <v>73.648194285714197</v>
      </c>
      <c r="P54" s="2">
        <f t="shared" si="3"/>
        <v>44.016434285714197</v>
      </c>
      <c r="Q54" s="2">
        <f t="shared" si="0"/>
        <v>52.288371622544851</v>
      </c>
      <c r="R54" s="2">
        <f t="shared" si="4"/>
        <v>8.2719373368306535</v>
      </c>
      <c r="S54" s="4"/>
      <c r="T54" s="2">
        <f t="shared" si="5"/>
        <v>1.5593651000017417</v>
      </c>
      <c r="U54">
        <v>32379.3477724</v>
      </c>
      <c r="V54">
        <v>157.33439999999899</v>
      </c>
      <c r="W54">
        <v>34.280760000000001</v>
      </c>
      <c r="X54">
        <f t="shared" si="6"/>
        <v>4.6490000000000009</v>
      </c>
      <c r="Z54">
        <f t="shared" si="7"/>
        <v>11.998640000000002</v>
      </c>
      <c r="AA54">
        <f t="shared" si="8"/>
        <v>16.15910923929934</v>
      </c>
      <c r="AB54">
        <f t="shared" si="9"/>
        <v>4.1604692392993385</v>
      </c>
    </row>
    <row r="55" spans="1:28" x14ac:dyDescent="0.3">
      <c r="A55">
        <f t="shared" si="1"/>
        <v>46.435700001893565</v>
      </c>
      <c r="B55">
        <f t="shared" si="10"/>
        <v>-22.935999999999979</v>
      </c>
      <c r="C55">
        <v>32376.952326400002</v>
      </c>
      <c r="D55">
        <v>138.79427999999999</v>
      </c>
      <c r="E55">
        <v>19.976559999999999</v>
      </c>
      <c r="F55">
        <v>0</v>
      </c>
      <c r="G55">
        <v>0</v>
      </c>
      <c r="H55">
        <v>0</v>
      </c>
      <c r="I55">
        <v>0</v>
      </c>
      <c r="K55" s="2">
        <f t="shared" si="11"/>
        <v>3.0939200001739664E-2</v>
      </c>
      <c r="L55" s="2">
        <f t="shared" si="2"/>
        <v>1.6313345000016852</v>
      </c>
      <c r="M55">
        <v>32380.570776100001</v>
      </c>
      <c r="N55">
        <v>149.05507999999901</v>
      </c>
      <c r="O55">
        <v>74.547714285714207</v>
      </c>
      <c r="P55" s="2">
        <f t="shared" si="3"/>
        <v>44.915954285714207</v>
      </c>
      <c r="Q55" s="2">
        <f t="shared" si="0"/>
        <v>53.456451982586131</v>
      </c>
      <c r="R55" s="2">
        <f t="shared" si="4"/>
        <v>8.5404976968719239</v>
      </c>
      <c r="S55" s="4"/>
      <c r="T55" s="2">
        <f t="shared" si="5"/>
        <v>1.6192908000011812</v>
      </c>
      <c r="U55">
        <v>32379.4076981</v>
      </c>
      <c r="V55">
        <v>157.53119999999899</v>
      </c>
      <c r="W55">
        <v>35.060760000000002</v>
      </c>
      <c r="X55">
        <f t="shared" si="6"/>
        <v>5.429000000000002</v>
      </c>
      <c r="Z55">
        <f t="shared" si="7"/>
        <v>12.778640000000003</v>
      </c>
      <c r="AA55">
        <f t="shared" si="8"/>
        <v>18.251483267600246</v>
      </c>
      <c r="AB55">
        <f t="shared" si="9"/>
        <v>5.4728432676002434</v>
      </c>
    </row>
    <row r="56" spans="1:28" x14ac:dyDescent="0.3">
      <c r="A56">
        <f t="shared" si="1"/>
        <v>15.223899998090928</v>
      </c>
      <c r="B56">
        <f t="shared" si="10"/>
        <v>-21.363999999999805</v>
      </c>
      <c r="C56">
        <v>32376.9675503</v>
      </c>
      <c r="D56">
        <v>138.61295999999999</v>
      </c>
      <c r="E56">
        <v>19.762920000000001</v>
      </c>
      <c r="F56">
        <v>0</v>
      </c>
      <c r="G56">
        <v>0</v>
      </c>
      <c r="H56">
        <v>0</v>
      </c>
      <c r="I56">
        <v>0</v>
      </c>
      <c r="K56" s="2">
        <f t="shared" si="11"/>
        <v>3.1820199998037424E-2</v>
      </c>
      <c r="L56" s="2">
        <f t="shared" si="2"/>
        <v>1.6631546999997227</v>
      </c>
      <c r="M56">
        <v>32380.602596299999</v>
      </c>
      <c r="N56">
        <v>148.44547999999901</v>
      </c>
      <c r="O56">
        <v>75.907474285714201</v>
      </c>
      <c r="P56" s="2">
        <f t="shared" si="3"/>
        <v>46.275714285714201</v>
      </c>
      <c r="Q56" s="2">
        <f t="shared" si="0"/>
        <v>54.657886313134327</v>
      </c>
      <c r="R56" s="2">
        <f t="shared" si="4"/>
        <v>8.3821720274201255</v>
      </c>
      <c r="S56" s="4"/>
      <c r="T56" s="2">
        <f t="shared" si="5"/>
        <v>1.6502900000014051</v>
      </c>
      <c r="U56">
        <v>32379.4386973</v>
      </c>
      <c r="V56">
        <v>157.693559999999</v>
      </c>
      <c r="W56">
        <v>35.856479999999998</v>
      </c>
      <c r="X56">
        <f t="shared" si="6"/>
        <v>6.2247199999999978</v>
      </c>
      <c r="Z56">
        <f t="shared" si="7"/>
        <v>13.574359999999999</v>
      </c>
      <c r="AA56">
        <f t="shared" si="8"/>
        <v>19.347119269578613</v>
      </c>
      <c r="AB56">
        <f t="shared" si="9"/>
        <v>5.7727592695786143</v>
      </c>
    </row>
    <row r="57" spans="1:28" x14ac:dyDescent="0.3">
      <c r="A57">
        <f t="shared" si="1"/>
        <v>30.422100000578212</v>
      </c>
      <c r="B57">
        <f t="shared" si="10"/>
        <v>-20.316000000000045</v>
      </c>
      <c r="C57">
        <v>32376.9979724</v>
      </c>
      <c r="D57">
        <v>138.41195999999999</v>
      </c>
      <c r="E57">
        <v>19.559760000000001</v>
      </c>
      <c r="F57">
        <v>0</v>
      </c>
      <c r="G57">
        <v>0</v>
      </c>
      <c r="H57">
        <v>0</v>
      </c>
      <c r="I57">
        <v>0</v>
      </c>
      <c r="K57" s="2">
        <f t="shared" si="11"/>
        <v>3.0082900000707014E-2</v>
      </c>
      <c r="L57" s="2">
        <f t="shared" si="2"/>
        <v>1.6932376000004297</v>
      </c>
      <c r="M57">
        <v>32380.6326792</v>
      </c>
      <c r="N57">
        <v>147.82291999999899</v>
      </c>
      <c r="O57">
        <v>77.3050342857142</v>
      </c>
      <c r="P57" s="2">
        <f t="shared" si="3"/>
        <v>47.6732742857142</v>
      </c>
      <c r="Q57" s="2">
        <f t="shared" si="0"/>
        <v>55.793800333892456</v>
      </c>
      <c r="R57" s="2">
        <f t="shared" si="4"/>
        <v>8.120526048178256</v>
      </c>
      <c r="S57" s="4"/>
      <c r="T57" s="2">
        <f t="shared" si="5"/>
        <v>1.6814403999997012</v>
      </c>
      <c r="U57">
        <v>32379.469847699998</v>
      </c>
      <c r="V57">
        <v>157.78703999999999</v>
      </c>
      <c r="W57">
        <v>36.662680000000002</v>
      </c>
      <c r="X57">
        <f t="shared" si="6"/>
        <v>7.0309200000000018</v>
      </c>
      <c r="Z57">
        <f t="shared" si="7"/>
        <v>14.380560000000003</v>
      </c>
      <c r="AA57">
        <f t="shared" si="8"/>
        <v>20.455919896355358</v>
      </c>
      <c r="AB57">
        <f t="shared" si="9"/>
        <v>6.075359896355355</v>
      </c>
    </row>
    <row r="58" spans="1:28" x14ac:dyDescent="0.3">
      <c r="A58">
        <f t="shared" si="1"/>
        <v>46.002399998542387</v>
      </c>
      <c r="B58">
        <f t="shared" si="10"/>
        <v>-19.26799999999993</v>
      </c>
      <c r="C58">
        <v>32377.043974799999</v>
      </c>
      <c r="D58">
        <v>138.1962</v>
      </c>
      <c r="E58">
        <v>19.367080000000001</v>
      </c>
      <c r="F58">
        <v>0</v>
      </c>
      <c r="G58">
        <v>0</v>
      </c>
      <c r="H58">
        <v>0</v>
      </c>
      <c r="I58">
        <v>0</v>
      </c>
      <c r="K58" s="2">
        <f t="shared" si="11"/>
        <v>1.6059599998698104E-2</v>
      </c>
      <c r="L58" s="2">
        <f t="shared" si="2"/>
        <v>1.7092971999991278</v>
      </c>
      <c r="M58">
        <v>32380.648738799999</v>
      </c>
      <c r="N58">
        <v>147.17084</v>
      </c>
      <c r="O58">
        <v>78.744514285714203</v>
      </c>
      <c r="P58" s="2">
        <f t="shared" si="3"/>
        <v>49.112754285714203</v>
      </c>
      <c r="Q58" s="2">
        <f t="shared" si="0"/>
        <v>56.400228539923049</v>
      </c>
      <c r="R58" s="2">
        <f t="shared" si="4"/>
        <v>7.2874742542088455</v>
      </c>
      <c r="S58" s="4"/>
      <c r="T58" s="2">
        <f t="shared" si="5"/>
        <v>1.6973181000030308</v>
      </c>
      <c r="U58">
        <v>32379.485725400002</v>
      </c>
      <c r="V58">
        <v>157.851</v>
      </c>
      <c r="W58">
        <v>37.47936</v>
      </c>
      <c r="X58">
        <f t="shared" si="6"/>
        <v>7.8475999999999999</v>
      </c>
      <c r="Z58">
        <f t="shared" si="7"/>
        <v>15.197240000000001</v>
      </c>
      <c r="AA58">
        <f t="shared" si="8"/>
        <v>21.023824849075371</v>
      </c>
      <c r="AB58">
        <f t="shared" si="9"/>
        <v>5.8265848490753704</v>
      </c>
    </row>
    <row r="59" spans="1:28" x14ac:dyDescent="0.3">
      <c r="A59">
        <f t="shared" si="1"/>
        <v>30.380000000150176</v>
      </c>
      <c r="B59">
        <f t="shared" si="10"/>
        <v>-37.316000000000216</v>
      </c>
      <c r="C59">
        <v>32377.074354799999</v>
      </c>
      <c r="D59">
        <v>137.80439999999999</v>
      </c>
      <c r="E59">
        <v>18.993919999999999</v>
      </c>
      <c r="F59">
        <v>0</v>
      </c>
      <c r="G59">
        <v>0</v>
      </c>
      <c r="H59">
        <v>0</v>
      </c>
      <c r="I59">
        <v>0</v>
      </c>
      <c r="K59" s="2">
        <f t="shared" si="11"/>
        <v>4.6465000003081514E-2</v>
      </c>
      <c r="L59" s="2">
        <f t="shared" si="2"/>
        <v>1.7557622000022093</v>
      </c>
      <c r="M59">
        <v>32380.695203800002</v>
      </c>
      <c r="N59">
        <v>146.51875999999999</v>
      </c>
      <c r="O59">
        <v>80.231154285714197</v>
      </c>
      <c r="P59" s="2">
        <f t="shared" si="3"/>
        <v>50.599394285714197</v>
      </c>
      <c r="Q59" s="2">
        <f t="shared" si="0"/>
        <v>58.154888007236593</v>
      </c>
      <c r="R59" s="2">
        <f t="shared" si="4"/>
        <v>7.5554937215223958</v>
      </c>
      <c r="S59" s="4"/>
      <c r="T59" s="2">
        <f t="shared" si="5"/>
        <v>1.7280315000025439</v>
      </c>
      <c r="U59">
        <v>32379.516438800001</v>
      </c>
      <c r="V59">
        <v>157.47708</v>
      </c>
      <c r="W59">
        <v>37.895560000000003</v>
      </c>
      <c r="X59">
        <f t="shared" si="6"/>
        <v>8.2638000000000034</v>
      </c>
      <c r="Z59">
        <f t="shared" si="7"/>
        <v>15.613440000000004</v>
      </c>
      <c r="AA59">
        <f t="shared" si="8"/>
        <v>22.127128660941715</v>
      </c>
      <c r="AB59">
        <f t="shared" si="9"/>
        <v>6.5136886609417104</v>
      </c>
    </row>
    <row r="60" spans="1:28" x14ac:dyDescent="0.3">
      <c r="A60">
        <f t="shared" si="1"/>
        <v>30.485200000839541</v>
      </c>
      <c r="B60">
        <f t="shared" si="10"/>
        <v>-39.300000000000068</v>
      </c>
      <c r="C60">
        <v>32377.10484</v>
      </c>
      <c r="D60">
        <v>137.41932</v>
      </c>
      <c r="E60">
        <v>18.600919999999999</v>
      </c>
      <c r="F60">
        <v>0</v>
      </c>
      <c r="G60">
        <v>0</v>
      </c>
      <c r="H60">
        <v>0</v>
      </c>
      <c r="I60">
        <v>0</v>
      </c>
      <c r="K60" s="2">
        <f t="shared" si="11"/>
        <v>3.0549599996447796E-2</v>
      </c>
      <c r="L60" s="2">
        <f t="shared" si="2"/>
        <v>1.7863117999986571</v>
      </c>
      <c r="M60">
        <v>32380.725753399998</v>
      </c>
      <c r="N60">
        <v>145.82239999999999</v>
      </c>
      <c r="O60">
        <v>81.759714285714196</v>
      </c>
      <c r="P60" s="2">
        <f t="shared" si="3"/>
        <v>52.127954285714196</v>
      </c>
      <c r="Q60" s="2">
        <f t="shared" si="0"/>
        <v>59.308596730870974</v>
      </c>
      <c r="R60" s="2">
        <f t="shared" si="4"/>
        <v>7.1806424451567779</v>
      </c>
      <c r="S60" s="4"/>
      <c r="T60" s="2">
        <f t="shared" si="5"/>
        <v>1.8211211000016192</v>
      </c>
      <c r="U60">
        <v>32379.6095284</v>
      </c>
      <c r="V60">
        <v>157.07856000000001</v>
      </c>
      <c r="W60">
        <v>38.327480000000001</v>
      </c>
      <c r="X60">
        <f t="shared" si="6"/>
        <v>8.6957200000000014</v>
      </c>
      <c r="Z60">
        <f t="shared" si="7"/>
        <v>16.045360000000002</v>
      </c>
      <c r="AA60">
        <f t="shared" si="8"/>
        <v>25.503544068582183</v>
      </c>
      <c r="AB60">
        <f t="shared" si="9"/>
        <v>9.458184068582181</v>
      </c>
    </row>
    <row r="61" spans="1:28" x14ac:dyDescent="0.3">
      <c r="A61">
        <f t="shared" si="1"/>
        <v>46.044099999562604</v>
      </c>
      <c r="B61">
        <f t="shared" si="10"/>
        <v>-38.77600000000001</v>
      </c>
      <c r="C61">
        <v>32377.1508841</v>
      </c>
      <c r="D61">
        <v>137.00471999999999</v>
      </c>
      <c r="E61">
        <v>18.213159999999998</v>
      </c>
      <c r="F61">
        <v>0</v>
      </c>
      <c r="G61">
        <v>0</v>
      </c>
      <c r="H61">
        <v>0</v>
      </c>
      <c r="I61">
        <v>0</v>
      </c>
      <c r="K61" s="2">
        <f t="shared" si="11"/>
        <v>3.1349400000181049E-2</v>
      </c>
      <c r="L61" s="2">
        <f t="shared" si="2"/>
        <v>1.8176611999988381</v>
      </c>
      <c r="M61">
        <v>32380.757102799998</v>
      </c>
      <c r="N61">
        <v>145.13587999999999</v>
      </c>
      <c r="O61">
        <v>83.319714285714198</v>
      </c>
      <c r="P61" s="2">
        <f t="shared" si="3"/>
        <v>53.687954285714198</v>
      </c>
      <c r="Q61" s="2">
        <f t="shared" si="0"/>
        <v>60.492553965244539</v>
      </c>
      <c r="R61" s="2">
        <f t="shared" si="4"/>
        <v>6.8045996795303409</v>
      </c>
      <c r="S61" s="4"/>
      <c r="T61" s="2">
        <f t="shared" si="5"/>
        <v>1.8363190000018221</v>
      </c>
      <c r="U61">
        <v>32379.6247263</v>
      </c>
      <c r="V61">
        <v>156.65544</v>
      </c>
      <c r="W61">
        <v>38.775119999999902</v>
      </c>
      <c r="X61">
        <f t="shared" si="6"/>
        <v>9.1433599999999018</v>
      </c>
      <c r="Z61">
        <f t="shared" si="7"/>
        <v>16.492999999999903</v>
      </c>
      <c r="AA61">
        <f t="shared" si="8"/>
        <v>26.058672789999356</v>
      </c>
      <c r="AB61">
        <f t="shared" si="9"/>
        <v>9.5656727899994536</v>
      </c>
    </row>
    <row r="62" spans="1:28" x14ac:dyDescent="0.3">
      <c r="A62">
        <f t="shared" si="1"/>
        <v>15.289599999960046</v>
      </c>
      <c r="B62">
        <f t="shared" si="10"/>
        <v>-36.679999999999779</v>
      </c>
      <c r="C62">
        <v>32377.166173699999</v>
      </c>
      <c r="D62">
        <v>136.55076</v>
      </c>
      <c r="E62">
        <v>17.846360000000001</v>
      </c>
      <c r="F62">
        <v>0</v>
      </c>
      <c r="G62">
        <v>0</v>
      </c>
      <c r="H62">
        <v>0</v>
      </c>
      <c r="I62">
        <v>0</v>
      </c>
      <c r="K62" s="2">
        <f t="shared" si="11"/>
        <v>3.0870400001731468E-2</v>
      </c>
      <c r="L62" s="2">
        <f t="shared" si="2"/>
        <v>1.8485316000005696</v>
      </c>
      <c r="M62">
        <v>32380.7879732</v>
      </c>
      <c r="N62">
        <v>144.01820000000001</v>
      </c>
      <c r="O62">
        <v>84.506554285714202</v>
      </c>
      <c r="P62" s="2">
        <f t="shared" si="3"/>
        <v>54.874794285714202</v>
      </c>
      <c r="Q62" s="2">
        <f t="shared" si="0"/>
        <v>61.658458782013646</v>
      </c>
      <c r="R62" s="2">
        <f t="shared" si="4"/>
        <v>6.7836644962994441</v>
      </c>
      <c r="S62" s="4"/>
      <c r="T62" s="2">
        <f t="shared" si="5"/>
        <v>1.8671237000016845</v>
      </c>
      <c r="U62">
        <v>32379.655531</v>
      </c>
      <c r="V62">
        <v>156.58163999999999</v>
      </c>
      <c r="W62">
        <v>39.649439999999998</v>
      </c>
      <c r="X62">
        <f t="shared" si="6"/>
        <v>10.017679999999999</v>
      </c>
      <c r="Z62">
        <f t="shared" si="7"/>
        <v>17.367319999999999</v>
      </c>
      <c r="AA62">
        <f t="shared" si="8"/>
        <v>27.18667699196034</v>
      </c>
      <c r="AB62">
        <f t="shared" si="9"/>
        <v>9.8193569919603405</v>
      </c>
    </row>
    <row r="63" spans="1:28" x14ac:dyDescent="0.3">
      <c r="A63">
        <f t="shared" si="1"/>
        <v>31.364999998913845</v>
      </c>
      <c r="B63">
        <f t="shared" si="10"/>
        <v>-35.632000000000019</v>
      </c>
      <c r="C63">
        <v>32377.197538699998</v>
      </c>
      <c r="D63">
        <v>136.05743999999899</v>
      </c>
      <c r="E63">
        <v>17.49004</v>
      </c>
      <c r="F63">
        <v>0</v>
      </c>
      <c r="G63">
        <v>0</v>
      </c>
      <c r="H63">
        <v>0</v>
      </c>
      <c r="I63">
        <v>0</v>
      </c>
      <c r="K63" s="2">
        <f t="shared" si="11"/>
        <v>3.1005100001493702E-2</v>
      </c>
      <c r="L63" s="2">
        <f t="shared" si="2"/>
        <v>1.8795367000020633</v>
      </c>
      <c r="M63">
        <v>32380.818978300002</v>
      </c>
      <c r="N63">
        <v>143.00136000000001</v>
      </c>
      <c r="O63">
        <v>85.769674285714203</v>
      </c>
      <c r="P63" s="2">
        <f t="shared" si="3"/>
        <v>56.137914285714203</v>
      </c>
      <c r="Q63" s="2">
        <f t="shared" si="0"/>
        <v>62.829483560299423</v>
      </c>
      <c r="R63" s="2">
        <f t="shared" si="4"/>
        <v>6.6915692745852198</v>
      </c>
      <c r="S63" s="4"/>
      <c r="T63" s="2">
        <f t="shared" si="5"/>
        <v>1.8983852000019397</v>
      </c>
      <c r="U63">
        <v>32379.686792500001</v>
      </c>
      <c r="V63">
        <v>156.46848</v>
      </c>
      <c r="W63">
        <v>40.56044</v>
      </c>
      <c r="X63">
        <f t="shared" si="6"/>
        <v>10.92868</v>
      </c>
      <c r="Z63">
        <f t="shared" si="7"/>
        <v>18.278320000000001</v>
      </c>
      <c r="AA63">
        <f t="shared" si="8"/>
        <v>28.334907334516885</v>
      </c>
      <c r="AB63">
        <f t="shared" si="9"/>
        <v>10.056587334516884</v>
      </c>
    </row>
    <row r="64" spans="1:28" x14ac:dyDescent="0.3">
      <c r="A64">
        <f t="shared" si="1"/>
        <v>46.186200001102407</v>
      </c>
      <c r="B64">
        <f t="shared" si="10"/>
        <v>6.5120000000000289</v>
      </c>
      <c r="C64">
        <v>32377.2437249</v>
      </c>
      <c r="D64">
        <v>135.97739999999999</v>
      </c>
      <c r="E64">
        <v>17.555160000000001</v>
      </c>
      <c r="F64">
        <v>0</v>
      </c>
      <c r="G64">
        <v>0</v>
      </c>
      <c r="H64">
        <v>0</v>
      </c>
      <c r="I64">
        <v>0</v>
      </c>
      <c r="K64" s="2">
        <f t="shared" si="11"/>
        <v>3.1441199997061631E-2</v>
      </c>
      <c r="L64" s="2">
        <f t="shared" si="2"/>
        <v>1.9109778999991249</v>
      </c>
      <c r="M64">
        <v>32380.850419499999</v>
      </c>
      <c r="N64">
        <v>142.13723428571399</v>
      </c>
      <c r="O64">
        <v>87.242057142857107</v>
      </c>
      <c r="P64" s="2">
        <f t="shared" si="3"/>
        <v>57.610297142857107</v>
      </c>
      <c r="Q64" s="2">
        <f t="shared" si="0"/>
        <v>64.01700824269453</v>
      </c>
      <c r="R64" s="2">
        <f t="shared" si="4"/>
        <v>6.4067110998374233</v>
      </c>
      <c r="S64" s="4"/>
      <c r="T64" s="2">
        <f t="shared" si="5"/>
        <v>1.9289011000000755</v>
      </c>
      <c r="U64">
        <v>32379.717308399999</v>
      </c>
      <c r="V64">
        <v>156.31103999999999</v>
      </c>
      <c r="W64">
        <v>41.508119999999998</v>
      </c>
      <c r="X64">
        <f t="shared" si="6"/>
        <v>11.876359999999998</v>
      </c>
      <c r="Z64">
        <f t="shared" si="7"/>
        <v>19.225999999999999</v>
      </c>
      <c r="AA64">
        <f t="shared" si="8"/>
        <v>29.458783092432711</v>
      </c>
      <c r="AB64">
        <f t="shared" si="9"/>
        <v>10.232783092432712</v>
      </c>
    </row>
    <row r="65" spans="1:28" x14ac:dyDescent="0.3">
      <c r="A65">
        <f t="shared" si="1"/>
        <v>30.361199998878874</v>
      </c>
      <c r="B65">
        <f t="shared" si="10"/>
        <v>8.0839999999998469</v>
      </c>
      <c r="C65">
        <v>32377.274086099998</v>
      </c>
      <c r="D65">
        <v>135.85308000000001</v>
      </c>
      <c r="E65">
        <v>17.635999999999999</v>
      </c>
      <c r="F65">
        <v>0</v>
      </c>
      <c r="G65">
        <v>0</v>
      </c>
      <c r="H65">
        <v>0</v>
      </c>
      <c r="I65">
        <v>0</v>
      </c>
      <c r="K65" s="2">
        <f t="shared" si="11"/>
        <v>4.5672100000956561E-2</v>
      </c>
      <c r="L65" s="2">
        <f t="shared" si="2"/>
        <v>1.9566500000000815</v>
      </c>
      <c r="M65">
        <v>32380.8960916</v>
      </c>
      <c r="N65">
        <v>141.020594285714</v>
      </c>
      <c r="O65">
        <v>88.5053771428571</v>
      </c>
      <c r="P65" s="2">
        <f t="shared" si="3"/>
        <v>58.8736171428571</v>
      </c>
      <c r="Q65" s="2">
        <f t="shared" si="0"/>
        <v>65.742073731898302</v>
      </c>
      <c r="R65" s="2">
        <f t="shared" si="4"/>
        <v>6.8684565890412017</v>
      </c>
      <c r="S65" s="4"/>
      <c r="T65" s="2">
        <f t="shared" si="5"/>
        <v>1.9601164000014251</v>
      </c>
      <c r="U65">
        <v>32379.7485237</v>
      </c>
      <c r="V65">
        <v>156.12407999999999</v>
      </c>
      <c r="W65">
        <v>42.49248</v>
      </c>
      <c r="X65">
        <f t="shared" si="6"/>
        <v>12.860720000000001</v>
      </c>
      <c r="Z65">
        <f t="shared" si="7"/>
        <v>20.210360000000001</v>
      </c>
      <c r="AA65">
        <f t="shared" si="8"/>
        <v>30.611178287567441</v>
      </c>
      <c r="AB65">
        <f t="shared" si="9"/>
        <v>10.400818287567439</v>
      </c>
    </row>
    <row r="66" spans="1:28" x14ac:dyDescent="0.3">
      <c r="A66">
        <f t="shared" si="1"/>
        <v>31.013499999971827</v>
      </c>
      <c r="B66">
        <f t="shared" si="10"/>
        <v>8.6079999999999046</v>
      </c>
      <c r="C66">
        <v>32377.305099599998</v>
      </c>
      <c r="D66">
        <v>135.68448000000001</v>
      </c>
      <c r="E66">
        <v>17.722079999999998</v>
      </c>
      <c r="F66">
        <v>0</v>
      </c>
      <c r="G66">
        <v>0</v>
      </c>
      <c r="H66">
        <v>0</v>
      </c>
      <c r="I66">
        <v>0</v>
      </c>
      <c r="K66" s="2">
        <f t="shared" si="11"/>
        <v>3.0762800000957213E-2</v>
      </c>
      <c r="L66" s="2">
        <f t="shared" si="2"/>
        <v>1.9874128000010387</v>
      </c>
      <c r="M66">
        <v>32380.926854400001</v>
      </c>
      <c r="N66">
        <v>139.87443428571399</v>
      </c>
      <c r="O66">
        <v>89.789657142857095</v>
      </c>
      <c r="P66" s="2">
        <f t="shared" si="3"/>
        <v>60.157897142857095</v>
      </c>
      <c r="Q66" s="2">
        <f t="shared" si="0"/>
        <v>66.904029947635422</v>
      </c>
      <c r="R66" s="2">
        <f t="shared" si="4"/>
        <v>6.7461328047783269</v>
      </c>
      <c r="S66" s="4"/>
      <c r="T66" s="2">
        <f t="shared" si="5"/>
        <v>1.9912089999997988</v>
      </c>
      <c r="U66">
        <v>32379.779616299998</v>
      </c>
      <c r="V66">
        <v>155.89776000000001</v>
      </c>
      <c r="W66">
        <v>43.508279999999999</v>
      </c>
      <c r="X66">
        <f t="shared" si="6"/>
        <v>13.876519999999999</v>
      </c>
      <c r="Z66">
        <f t="shared" si="7"/>
        <v>21.22616</v>
      </c>
      <c r="AA66">
        <f t="shared" si="8"/>
        <v>31.761518055137024</v>
      </c>
      <c r="AB66">
        <f t="shared" si="9"/>
        <v>10.535358055137024</v>
      </c>
    </row>
    <row r="67" spans="1:28" x14ac:dyDescent="0.3">
      <c r="A67">
        <f t="shared" si="1"/>
        <v>31.602099999872735</v>
      </c>
      <c r="B67">
        <f t="shared" si="10"/>
        <v>9.6560000000000201</v>
      </c>
      <c r="C67">
        <v>32377.336701699998</v>
      </c>
      <c r="D67">
        <v>135.4716</v>
      </c>
      <c r="E67">
        <v>17.818639999999998</v>
      </c>
      <c r="F67">
        <v>0</v>
      </c>
      <c r="G67">
        <v>0</v>
      </c>
      <c r="H67">
        <v>0</v>
      </c>
      <c r="I67">
        <v>0</v>
      </c>
      <c r="K67" s="2">
        <f t="shared" si="11"/>
        <v>3.152109999791719E-2</v>
      </c>
      <c r="L67" s="2">
        <f t="shared" si="2"/>
        <v>2.0189338999989559</v>
      </c>
      <c r="M67">
        <v>32380.958375499999</v>
      </c>
      <c r="N67">
        <v>138.85407428571401</v>
      </c>
      <c r="O67">
        <v>91.2722571428571</v>
      </c>
      <c r="P67" s="2">
        <f t="shared" si="3"/>
        <v>61.6404971428571</v>
      </c>
      <c r="Q67" s="2">
        <f t="shared" si="0"/>
        <v>68.094645836711081</v>
      </c>
      <c r="R67" s="2">
        <f t="shared" si="4"/>
        <v>6.4541486938539805</v>
      </c>
      <c r="S67" s="4"/>
      <c r="T67" s="2">
        <f t="shared" si="5"/>
        <v>2.0213752000017848</v>
      </c>
      <c r="U67">
        <v>32379.8097825</v>
      </c>
      <c r="V67">
        <v>155.66831999999999</v>
      </c>
      <c r="W67">
        <v>44.54092</v>
      </c>
      <c r="X67">
        <f t="shared" si="6"/>
        <v>14.90916</v>
      </c>
      <c r="Z67">
        <f t="shared" si="7"/>
        <v>22.258800000000001</v>
      </c>
      <c r="AA67">
        <f t="shared" si="8"/>
        <v>32.879688197729976</v>
      </c>
      <c r="AB67">
        <f t="shared" si="9"/>
        <v>10.620888197729975</v>
      </c>
    </row>
    <row r="68" spans="1:28" x14ac:dyDescent="0.3">
      <c r="A68">
        <f t="shared" si="1"/>
        <v>46.77090000041062</v>
      </c>
      <c r="B68">
        <f t="shared" si="10"/>
        <v>9.6560000000000201</v>
      </c>
      <c r="C68">
        <v>32377.383472599999</v>
      </c>
      <c r="D68">
        <v>135.22427999999999</v>
      </c>
      <c r="E68">
        <v>17.915199999999999</v>
      </c>
      <c r="F68">
        <v>0</v>
      </c>
      <c r="G68">
        <v>0</v>
      </c>
      <c r="H68">
        <v>0</v>
      </c>
      <c r="I68">
        <v>0</v>
      </c>
      <c r="K68" s="2">
        <f t="shared" si="11"/>
        <v>3.1064300001162337E-2</v>
      </c>
      <c r="L68" s="2">
        <f t="shared" si="2"/>
        <v>2.0499982000001182</v>
      </c>
      <c r="M68">
        <v>32380.9894398</v>
      </c>
      <c r="N68">
        <v>138.03963428571399</v>
      </c>
      <c r="O68">
        <v>93.026137142857095</v>
      </c>
      <c r="P68" s="2">
        <f t="shared" si="3"/>
        <v>63.394377142857095</v>
      </c>
      <c r="Q68" s="2">
        <f t="shared" si="0"/>
        <v>69.26802252916255</v>
      </c>
      <c r="R68" s="2">
        <f t="shared" si="4"/>
        <v>5.873645386305455</v>
      </c>
      <c r="S68" s="4"/>
      <c r="T68" s="2">
        <f t="shared" si="5"/>
        <v>2.0995801999997639</v>
      </c>
      <c r="U68">
        <v>32379.887987499998</v>
      </c>
      <c r="V68">
        <v>155.41919999999999</v>
      </c>
      <c r="W68">
        <v>45.589280000000002</v>
      </c>
      <c r="X68">
        <f t="shared" si="6"/>
        <v>15.957520000000002</v>
      </c>
      <c r="Z68">
        <f t="shared" si="7"/>
        <v>23.307160000000003</v>
      </c>
      <c r="AA68">
        <f t="shared" si="8"/>
        <v>35.786652399971935</v>
      </c>
      <c r="AB68">
        <f t="shared" si="9"/>
        <v>12.479492399971932</v>
      </c>
    </row>
    <row r="69" spans="1:28" x14ac:dyDescent="0.3">
      <c r="A69">
        <f t="shared" si="1"/>
        <v>15.118200000870274</v>
      </c>
      <c r="B69">
        <f t="shared" si="10"/>
        <v>8.607999999989957</v>
      </c>
      <c r="C69">
        <v>32377.3985908</v>
      </c>
      <c r="D69">
        <v>134.94744</v>
      </c>
      <c r="E69">
        <v>18.001279999999898</v>
      </c>
      <c r="F69">
        <v>0</v>
      </c>
      <c r="G69">
        <v>0</v>
      </c>
      <c r="H69">
        <v>0</v>
      </c>
      <c r="I69">
        <v>0</v>
      </c>
      <c r="K69" s="2">
        <f t="shared" si="11"/>
        <v>3.1200400000670925E-2</v>
      </c>
      <c r="L69" s="2">
        <f t="shared" si="2"/>
        <v>2.0811986000007892</v>
      </c>
      <c r="M69">
        <v>32381.0206402</v>
      </c>
      <c r="N69">
        <v>137.205514285714</v>
      </c>
      <c r="O69">
        <v>94.806217142857093</v>
      </c>
      <c r="P69" s="2">
        <f t="shared" si="3"/>
        <v>65.174457142857094</v>
      </c>
      <c r="Q69" s="2">
        <f t="shared" si="0"/>
        <v>70.446553089321739</v>
      </c>
      <c r="R69" s="2">
        <f t="shared" si="4"/>
        <v>5.2720959464646455</v>
      </c>
      <c r="S69" s="4"/>
      <c r="T69" s="2">
        <f t="shared" si="5"/>
        <v>2.1158058000000892</v>
      </c>
      <c r="U69">
        <v>32379.904213099999</v>
      </c>
      <c r="V69">
        <v>155.13072</v>
      </c>
      <c r="W69">
        <v>46.637639999999998</v>
      </c>
      <c r="X69">
        <f t="shared" si="6"/>
        <v>17.005879999999998</v>
      </c>
      <c r="Z69">
        <f t="shared" si="7"/>
        <v>24.355519999999999</v>
      </c>
      <c r="AA69">
        <f t="shared" si="8"/>
        <v>36.391035840876903</v>
      </c>
      <c r="AB69">
        <f t="shared" si="9"/>
        <v>12.035515840876904</v>
      </c>
    </row>
    <row r="70" spans="1:28" x14ac:dyDescent="0.3">
      <c r="A70">
        <f t="shared" si="1"/>
        <v>31.45819999917876</v>
      </c>
      <c r="B70">
        <f t="shared" si="10"/>
        <v>7.0360000000100342</v>
      </c>
      <c r="C70">
        <v>32377.430048999999</v>
      </c>
      <c r="D70">
        <v>134.65584000000001</v>
      </c>
      <c r="E70">
        <v>18.071639999999999</v>
      </c>
      <c r="F70">
        <v>0</v>
      </c>
      <c r="G70">
        <v>0</v>
      </c>
      <c r="H70">
        <v>0</v>
      </c>
      <c r="I70">
        <v>0</v>
      </c>
      <c r="K70" s="2">
        <f t="shared" si="11"/>
        <v>3.1323200000770157E-2</v>
      </c>
      <c r="L70" s="2">
        <f t="shared" si="2"/>
        <v>2.1125218000015593</v>
      </c>
      <c r="M70">
        <v>32381.051963400001</v>
      </c>
      <c r="N70">
        <v>136.36155428571399</v>
      </c>
      <c r="O70">
        <v>96.602017142857093</v>
      </c>
      <c r="P70" s="2">
        <f t="shared" si="3"/>
        <v>66.970257142857093</v>
      </c>
      <c r="Q70" s="2">
        <f t="shared" ref="Q70:Q133" si="12">$Q$1*(L70-$Q$2+($Q$2*(EXP(-1*L70/$Q$2))))</f>
        <v>71.629733536197278</v>
      </c>
      <c r="R70" s="2">
        <f t="shared" si="4"/>
        <v>4.659476393340185</v>
      </c>
      <c r="S70" s="4"/>
      <c r="T70" s="2">
        <f t="shared" si="5"/>
        <v>2.130990000001475</v>
      </c>
      <c r="U70">
        <v>32379.9193973</v>
      </c>
      <c r="V70">
        <v>154.70555999999999</v>
      </c>
      <c r="W70">
        <v>47.521239999999999</v>
      </c>
      <c r="X70">
        <f t="shared" si="6"/>
        <v>17.889479999999999</v>
      </c>
      <c r="Z70">
        <f t="shared" si="7"/>
        <v>25.23912</v>
      </c>
      <c r="AA70">
        <f t="shared" si="8"/>
        <v>36.956970002154712</v>
      </c>
      <c r="AB70">
        <f t="shared" si="9"/>
        <v>11.717850002154712</v>
      </c>
    </row>
    <row r="71" spans="1:28" x14ac:dyDescent="0.3">
      <c r="A71">
        <f t="shared" ref="A71:A134" si="13">(C71-C70)*1000</f>
        <v>30.947500003094319</v>
      </c>
      <c r="B71">
        <f t="shared" si="10"/>
        <v>3.36799999999009</v>
      </c>
      <c r="C71">
        <v>32377.460996500002</v>
      </c>
      <c r="D71">
        <v>134.35932</v>
      </c>
      <c r="E71">
        <v>18.105319999999899</v>
      </c>
      <c r="F71">
        <v>0</v>
      </c>
      <c r="G71">
        <v>0</v>
      </c>
      <c r="H71">
        <v>0</v>
      </c>
      <c r="I71">
        <v>0</v>
      </c>
      <c r="K71" s="2">
        <f t="shared" si="11"/>
        <v>3.1408499999088235E-2</v>
      </c>
      <c r="L71" s="2">
        <f t="shared" ref="L71:L134" si="14">M71-$M$6</f>
        <v>2.1439303000006475</v>
      </c>
      <c r="M71">
        <v>32381.0833719</v>
      </c>
      <c r="N71">
        <v>135.53727428571401</v>
      </c>
      <c r="O71">
        <v>98.403057142857094</v>
      </c>
      <c r="P71" s="2">
        <f t="shared" ref="P71:P134" si="15">O71-$O$3</f>
        <v>68.771297142857094</v>
      </c>
      <c r="Q71" s="2">
        <f t="shared" si="12"/>
        <v>72.816145943411797</v>
      </c>
      <c r="R71" s="2">
        <f t="shared" ref="R71:R134" si="16">ABS(Q71-P71)</f>
        <v>4.0448488005547034</v>
      </c>
      <c r="S71" s="4"/>
      <c r="T71" s="2">
        <f t="shared" ref="T71:T134" si="17">U71-$U$6</f>
        <v>2.1619128000020282</v>
      </c>
      <c r="U71">
        <v>32379.950320100001</v>
      </c>
      <c r="V71">
        <v>154.37772000000001</v>
      </c>
      <c r="W71">
        <v>48.564359999999901</v>
      </c>
      <c r="X71">
        <f t="shared" ref="X71:X134" si="18">W71-$O$3</f>
        <v>18.932599999999901</v>
      </c>
      <c r="Z71">
        <f t="shared" ref="Z71:Z134" si="19">W71-MIN($W$6:$W$311)</f>
        <v>26.282239999999902</v>
      </c>
      <c r="AA71">
        <f t="shared" ref="AA71:AA134" si="20">IF(T71&lt;$AB$3,0,$AB$1*((T71-$AB$3)-$AB$2+($AB$2*(EXP(-1*(T71-$AB$3)/$AB$2)))))</f>
        <v>38.110447052372002</v>
      </c>
      <c r="AB71">
        <f t="shared" ref="AB71:AB134" si="21">ABS(AA71-Z71)</f>
        <v>11.8282070523721</v>
      </c>
    </row>
    <row r="72" spans="1:28" x14ac:dyDescent="0.3">
      <c r="A72">
        <f t="shared" si="13"/>
        <v>30.805099999270169</v>
      </c>
      <c r="B72">
        <f t="shared" ref="B72:B135" si="22">(E72-E71)*100</f>
        <v>-0.29999999999006377</v>
      </c>
      <c r="C72">
        <v>32377.491801600001</v>
      </c>
      <c r="D72">
        <v>134.05787999999899</v>
      </c>
      <c r="E72">
        <v>18.102319999999999</v>
      </c>
      <c r="F72">
        <v>0</v>
      </c>
      <c r="G72">
        <v>0</v>
      </c>
      <c r="H72">
        <v>0</v>
      </c>
      <c r="I72">
        <v>0</v>
      </c>
      <c r="K72" s="2">
        <f t="shared" ref="K72:K135" si="23">M72-M71</f>
        <v>3.0419800001254771E-2</v>
      </c>
      <c r="L72" s="2">
        <f t="shared" si="14"/>
        <v>2.1743501000019023</v>
      </c>
      <c r="M72">
        <v>32381.113791700001</v>
      </c>
      <c r="N72">
        <v>134.44311428571399</v>
      </c>
      <c r="O72">
        <v>99.979977142857095</v>
      </c>
      <c r="P72" s="2">
        <f t="shared" si="15"/>
        <v>70.348217142857095</v>
      </c>
      <c r="Q72" s="2">
        <f t="shared" si="12"/>
        <v>73.965219768275773</v>
      </c>
      <c r="R72" s="2">
        <f t="shared" si="16"/>
        <v>3.617002625418678</v>
      </c>
      <c r="S72" s="4"/>
      <c r="T72" s="2">
        <f t="shared" si="17"/>
        <v>2.1921198000018194</v>
      </c>
      <c r="U72">
        <v>32379.9805271</v>
      </c>
      <c r="V72">
        <v>154.45331999999999</v>
      </c>
      <c r="W72">
        <v>50.013199999999998</v>
      </c>
      <c r="X72">
        <f t="shared" si="18"/>
        <v>20.381439999999998</v>
      </c>
      <c r="Z72">
        <f t="shared" si="19"/>
        <v>27.731079999999999</v>
      </c>
      <c r="AA72">
        <f t="shared" si="20"/>
        <v>39.238338051692324</v>
      </c>
      <c r="AB72">
        <f t="shared" si="21"/>
        <v>11.507258051692325</v>
      </c>
    </row>
    <row r="73" spans="1:28" x14ac:dyDescent="0.3">
      <c r="A73">
        <f t="shared" si="13"/>
        <v>31.750399997690693</v>
      </c>
      <c r="B73">
        <f t="shared" si="22"/>
        <v>20.540000000000092</v>
      </c>
      <c r="C73">
        <v>32377.523551999999</v>
      </c>
      <c r="D73">
        <v>134.00171999999901</v>
      </c>
      <c r="E73">
        <v>18.30772</v>
      </c>
      <c r="F73">
        <v>0</v>
      </c>
      <c r="G73">
        <v>0</v>
      </c>
      <c r="H73">
        <v>0</v>
      </c>
      <c r="I73">
        <v>0</v>
      </c>
      <c r="K73" s="2">
        <f t="shared" si="23"/>
        <v>4.780169999867212E-2</v>
      </c>
      <c r="L73" s="2">
        <f t="shared" si="14"/>
        <v>2.2221518000005744</v>
      </c>
      <c r="M73">
        <v>32381.1615934</v>
      </c>
      <c r="N73">
        <v>133.339114285714</v>
      </c>
      <c r="O73">
        <v>101.572617142857</v>
      </c>
      <c r="P73" s="2">
        <f t="shared" si="15"/>
        <v>71.940857142856999</v>
      </c>
      <c r="Q73" s="2">
        <f t="shared" si="12"/>
        <v>75.770889126977124</v>
      </c>
      <c r="R73" s="2">
        <f t="shared" si="16"/>
        <v>3.8300319841201258</v>
      </c>
      <c r="S73" s="4"/>
      <c r="T73" s="2">
        <f t="shared" si="17"/>
        <v>2.2236284999999043</v>
      </c>
      <c r="U73">
        <v>32380.012035799999</v>
      </c>
      <c r="V73">
        <v>154.52544</v>
      </c>
      <c r="W73">
        <v>51.559800000000003</v>
      </c>
      <c r="X73">
        <f t="shared" si="18"/>
        <v>21.928040000000003</v>
      </c>
      <c r="Z73">
        <f t="shared" si="19"/>
        <v>29.277680000000004</v>
      </c>
      <c r="AA73">
        <f t="shared" si="20"/>
        <v>40.415879370372679</v>
      </c>
      <c r="AB73">
        <f t="shared" si="21"/>
        <v>11.138199370372675</v>
      </c>
    </row>
    <row r="74" spans="1:28" x14ac:dyDescent="0.3">
      <c r="A74">
        <f t="shared" si="13"/>
        <v>30.957599999965169</v>
      </c>
      <c r="B74">
        <f t="shared" si="22"/>
        <v>15.823999999999927</v>
      </c>
      <c r="C74">
        <v>32377.554509599999</v>
      </c>
      <c r="D74">
        <v>133.94063999999901</v>
      </c>
      <c r="E74">
        <v>18.465959999999999</v>
      </c>
      <c r="F74">
        <v>0</v>
      </c>
      <c r="G74">
        <v>0</v>
      </c>
      <c r="H74">
        <v>0</v>
      </c>
      <c r="I74">
        <v>0</v>
      </c>
      <c r="K74" s="2">
        <f t="shared" si="23"/>
        <v>1.5763899999001296E-2</v>
      </c>
      <c r="L74" s="2">
        <f t="shared" si="14"/>
        <v>2.2379156999995757</v>
      </c>
      <c r="M74">
        <v>32381.177357299999</v>
      </c>
      <c r="N74">
        <v>132.06891428571399</v>
      </c>
      <c r="O74">
        <v>103.016217142857</v>
      </c>
      <c r="P74" s="2">
        <f t="shared" si="15"/>
        <v>73.384457142857002</v>
      </c>
      <c r="Q74" s="2">
        <f t="shared" si="12"/>
        <v>76.366360492316147</v>
      </c>
      <c r="R74" s="2">
        <f t="shared" si="16"/>
        <v>2.9819033494591451</v>
      </c>
      <c r="S74" s="4"/>
      <c r="T74" s="2">
        <f t="shared" si="17"/>
        <v>2.254417200001626</v>
      </c>
      <c r="U74">
        <v>32380.0428245</v>
      </c>
      <c r="V74">
        <v>154.5016</v>
      </c>
      <c r="W74">
        <v>53.026479999999999</v>
      </c>
      <c r="X74">
        <f t="shared" si="18"/>
        <v>23.39472</v>
      </c>
      <c r="Z74">
        <f t="shared" si="19"/>
        <v>30.74436</v>
      </c>
      <c r="AA74">
        <f t="shared" si="20"/>
        <v>41.567433335776883</v>
      </c>
      <c r="AB74">
        <f t="shared" si="21"/>
        <v>10.823073335776883</v>
      </c>
    </row>
    <row r="75" spans="1:28" x14ac:dyDescent="0.3">
      <c r="A75">
        <f t="shared" si="13"/>
        <v>47.167800003080629</v>
      </c>
      <c r="B75">
        <f t="shared" si="22"/>
        <v>30.727999999989919</v>
      </c>
      <c r="C75">
        <v>32377.601677400002</v>
      </c>
      <c r="D75">
        <v>134.03591999999901</v>
      </c>
      <c r="E75">
        <v>18.773239999999898</v>
      </c>
      <c r="F75">
        <v>0</v>
      </c>
      <c r="G75">
        <v>0</v>
      </c>
      <c r="H75">
        <v>0</v>
      </c>
      <c r="I75">
        <v>0</v>
      </c>
      <c r="K75" s="2">
        <f t="shared" si="23"/>
        <v>3.0602200000430457E-2</v>
      </c>
      <c r="L75" s="2">
        <f t="shared" si="14"/>
        <v>2.2685179000000062</v>
      </c>
      <c r="M75">
        <v>32381.2079595</v>
      </c>
      <c r="N75">
        <v>130.82208</v>
      </c>
      <c r="O75">
        <v>104.50936</v>
      </c>
      <c r="P75" s="2">
        <f t="shared" si="15"/>
        <v>74.877600000000001</v>
      </c>
      <c r="Q75" s="2">
        <f t="shared" si="12"/>
        <v>77.522343167713672</v>
      </c>
      <c r="R75" s="2">
        <f t="shared" si="16"/>
        <v>2.6447431677136706</v>
      </c>
      <c r="S75" s="4"/>
      <c r="T75" s="2">
        <f t="shared" si="17"/>
        <v>2.2704250999995566</v>
      </c>
      <c r="U75">
        <v>32380.058832399998</v>
      </c>
      <c r="V75">
        <v>154.46791999999999</v>
      </c>
      <c r="W75">
        <v>54.493160000000003</v>
      </c>
      <c r="X75">
        <f t="shared" si="18"/>
        <v>24.861400000000003</v>
      </c>
      <c r="Z75">
        <f t="shared" si="19"/>
        <v>32.211040000000004</v>
      </c>
      <c r="AA75">
        <f t="shared" si="20"/>
        <v>42.16648430914676</v>
      </c>
      <c r="AB75">
        <f t="shared" si="21"/>
        <v>9.9554443091467562</v>
      </c>
    </row>
    <row r="76" spans="1:28" x14ac:dyDescent="0.3">
      <c r="A76">
        <f t="shared" si="13"/>
        <v>31.844299999647774</v>
      </c>
      <c r="B76">
        <f t="shared" si="22"/>
        <v>78.936000000010154</v>
      </c>
      <c r="C76">
        <v>32377.633521700001</v>
      </c>
      <c r="D76">
        <v>134.52611999999999</v>
      </c>
      <c r="E76">
        <v>19.5626</v>
      </c>
      <c r="F76">
        <v>0</v>
      </c>
      <c r="G76">
        <v>0</v>
      </c>
      <c r="H76">
        <v>0</v>
      </c>
      <c r="I76">
        <v>0</v>
      </c>
      <c r="K76" s="2">
        <f t="shared" si="23"/>
        <v>3.1670200001826743E-2</v>
      </c>
      <c r="L76" s="2">
        <f t="shared" si="14"/>
        <v>2.3001881000018329</v>
      </c>
      <c r="M76">
        <v>32381.239629700001</v>
      </c>
      <c r="N76">
        <v>129.5094</v>
      </c>
      <c r="O76">
        <v>105.98027999999999</v>
      </c>
      <c r="P76" s="2">
        <f t="shared" si="15"/>
        <v>76.348519999999994</v>
      </c>
      <c r="Q76" s="2">
        <f t="shared" si="12"/>
        <v>78.71867381484509</v>
      </c>
      <c r="R76" s="2">
        <f t="shared" si="16"/>
        <v>2.3701538148450965</v>
      </c>
      <c r="S76" s="4"/>
      <c r="T76" s="2">
        <f t="shared" si="17"/>
        <v>2.3320961999997962</v>
      </c>
      <c r="U76">
        <v>32380.120503499998</v>
      </c>
      <c r="V76">
        <v>154.42439999999999</v>
      </c>
      <c r="W76">
        <v>55.95984</v>
      </c>
      <c r="X76">
        <f t="shared" si="18"/>
        <v>26.32808</v>
      </c>
      <c r="Z76">
        <f t="shared" si="19"/>
        <v>33.677720000000001</v>
      </c>
      <c r="AA76">
        <f t="shared" si="20"/>
        <v>44.476178456750063</v>
      </c>
      <c r="AB76">
        <f t="shared" si="21"/>
        <v>10.798458456750062</v>
      </c>
    </row>
    <row r="77" spans="1:28" x14ac:dyDescent="0.3">
      <c r="A77">
        <f t="shared" si="13"/>
        <v>30.281499999546213</v>
      </c>
      <c r="B77">
        <f t="shared" si="22"/>
        <v>58.792000000000044</v>
      </c>
      <c r="C77">
        <v>32377.663803200001</v>
      </c>
      <c r="D77">
        <v>134.88455999999999</v>
      </c>
      <c r="E77">
        <v>20.15052</v>
      </c>
      <c r="F77">
        <v>0</v>
      </c>
      <c r="G77">
        <v>0</v>
      </c>
      <c r="H77">
        <v>0</v>
      </c>
      <c r="I77">
        <v>0</v>
      </c>
      <c r="K77" s="2">
        <f t="shared" si="23"/>
        <v>3.1087100000149803E-2</v>
      </c>
      <c r="L77" s="2">
        <f t="shared" si="14"/>
        <v>2.3312752000019827</v>
      </c>
      <c r="M77">
        <v>32381.270716800002</v>
      </c>
      <c r="N77">
        <v>128.56572</v>
      </c>
      <c r="O77">
        <v>107.872639999999</v>
      </c>
      <c r="P77" s="2">
        <f t="shared" si="15"/>
        <v>78.240879999998995</v>
      </c>
      <c r="Q77" s="2">
        <f t="shared" si="12"/>
        <v>79.89298218582222</v>
      </c>
      <c r="R77" s="2">
        <f t="shared" si="16"/>
        <v>1.6521021858232245</v>
      </c>
      <c r="S77" s="4"/>
      <c r="T77" s="2">
        <f t="shared" si="17"/>
        <v>2.3476867000026687</v>
      </c>
      <c r="U77">
        <v>32380.136094000001</v>
      </c>
      <c r="V77">
        <v>154.58472</v>
      </c>
      <c r="W77">
        <v>57.675840000000001</v>
      </c>
      <c r="X77">
        <f t="shared" si="18"/>
        <v>28.044080000000001</v>
      </c>
      <c r="Z77">
        <f t="shared" si="19"/>
        <v>35.393720000000002</v>
      </c>
      <c r="AA77">
        <f t="shared" si="20"/>
        <v>45.060479746151323</v>
      </c>
      <c r="AB77">
        <f t="shared" si="21"/>
        <v>9.6667597461513211</v>
      </c>
    </row>
    <row r="78" spans="1:28" x14ac:dyDescent="0.3">
      <c r="A78">
        <f t="shared" si="13"/>
        <v>31.150999999226769</v>
      </c>
      <c r="B78">
        <f t="shared" si="22"/>
        <v>56.171999999989808</v>
      </c>
      <c r="C78">
        <v>32377.6949542</v>
      </c>
      <c r="D78">
        <v>135.27744000000001</v>
      </c>
      <c r="E78">
        <v>20.712239999999898</v>
      </c>
      <c r="F78">
        <v>0</v>
      </c>
      <c r="G78">
        <v>0</v>
      </c>
      <c r="H78">
        <v>0</v>
      </c>
      <c r="I78">
        <v>0</v>
      </c>
      <c r="K78" s="2">
        <f t="shared" si="23"/>
        <v>3.159619999860297E-2</v>
      </c>
      <c r="L78" s="2">
        <f t="shared" si="14"/>
        <v>2.3628714000005857</v>
      </c>
      <c r="M78">
        <v>32381.302313</v>
      </c>
      <c r="N78">
        <v>127.59744000000001</v>
      </c>
      <c r="O78">
        <v>109.765</v>
      </c>
      <c r="P78" s="2">
        <f t="shared" si="15"/>
        <v>80.133240000000001</v>
      </c>
      <c r="Q78" s="2">
        <f t="shared" si="12"/>
        <v>81.086525314829942</v>
      </c>
      <c r="R78" s="2">
        <f t="shared" si="16"/>
        <v>0.95328531482994094</v>
      </c>
      <c r="S78" s="4"/>
      <c r="T78" s="2">
        <f t="shared" si="17"/>
        <v>2.3786928000008629</v>
      </c>
      <c r="U78">
        <v>32380.1671001</v>
      </c>
      <c r="V78">
        <v>154.49976000000001</v>
      </c>
      <c r="W78">
        <v>59.14676</v>
      </c>
      <c r="X78">
        <f t="shared" si="18"/>
        <v>29.515000000000001</v>
      </c>
      <c r="Z78">
        <f t="shared" si="19"/>
        <v>36.864640000000001</v>
      </c>
      <c r="AA78">
        <f t="shared" si="20"/>
        <v>46.222955721601977</v>
      </c>
      <c r="AB78">
        <f t="shared" si="21"/>
        <v>9.3583157216019757</v>
      </c>
    </row>
    <row r="79" spans="1:28" x14ac:dyDescent="0.3">
      <c r="A79">
        <f t="shared" si="13"/>
        <v>30.867199999192962</v>
      </c>
      <c r="B79">
        <f t="shared" si="22"/>
        <v>55.124000000010298</v>
      </c>
      <c r="C79">
        <v>32377.725821399999</v>
      </c>
      <c r="D79">
        <v>135.70475999999999</v>
      </c>
      <c r="E79">
        <v>21.263480000000001</v>
      </c>
      <c r="F79">
        <v>0</v>
      </c>
      <c r="G79">
        <v>0</v>
      </c>
      <c r="H79">
        <v>0</v>
      </c>
      <c r="I79">
        <v>0</v>
      </c>
      <c r="K79" s="2">
        <f t="shared" si="23"/>
        <v>3.1555500001559267E-2</v>
      </c>
      <c r="L79" s="2">
        <f t="shared" si="14"/>
        <v>2.394426900002145</v>
      </c>
      <c r="M79">
        <v>32381.333868500002</v>
      </c>
      <c r="N79">
        <v>126.832474285714</v>
      </c>
      <c r="O79">
        <v>111.887382857142</v>
      </c>
      <c r="P79" s="2">
        <f t="shared" si="15"/>
        <v>82.255622857142001</v>
      </c>
      <c r="Q79" s="2">
        <f t="shared" si="12"/>
        <v>82.27853415370366</v>
      </c>
      <c r="R79" s="2">
        <f t="shared" si="16"/>
        <v>2.2911296561659356E-2</v>
      </c>
      <c r="S79" s="4"/>
      <c r="T79" s="2">
        <f t="shared" si="17"/>
        <v>2.409567300001072</v>
      </c>
      <c r="U79">
        <v>32380.1979746</v>
      </c>
      <c r="V79">
        <v>154.39511999999999</v>
      </c>
      <c r="W79">
        <v>60.628160000000001</v>
      </c>
      <c r="X79">
        <f t="shared" si="18"/>
        <v>30.996400000000001</v>
      </c>
      <c r="Z79">
        <f t="shared" si="19"/>
        <v>38.346040000000002</v>
      </c>
      <c r="AA79">
        <f t="shared" si="20"/>
        <v>47.381012537974939</v>
      </c>
      <c r="AB79">
        <f t="shared" si="21"/>
        <v>9.0349725379749373</v>
      </c>
    </row>
    <row r="80" spans="1:28" x14ac:dyDescent="0.3">
      <c r="A80">
        <f t="shared" si="13"/>
        <v>31.556599999021273</v>
      </c>
      <c r="B80">
        <f t="shared" si="22"/>
        <v>51.980000000000004</v>
      </c>
      <c r="C80">
        <v>32377.757377999998</v>
      </c>
      <c r="D80">
        <v>136.17143999999999</v>
      </c>
      <c r="E80">
        <v>21.783280000000001</v>
      </c>
      <c r="F80">
        <v>0</v>
      </c>
      <c r="G80">
        <v>0</v>
      </c>
      <c r="H80">
        <v>0</v>
      </c>
      <c r="I80">
        <v>0</v>
      </c>
      <c r="K80" s="2">
        <f t="shared" si="23"/>
        <v>4.6685499997693114E-2</v>
      </c>
      <c r="L80" s="2">
        <f t="shared" si="14"/>
        <v>2.4411123999998381</v>
      </c>
      <c r="M80">
        <v>32381.380553999999</v>
      </c>
      <c r="N80">
        <v>126.20575428571399</v>
      </c>
      <c r="O80">
        <v>114.175982857142</v>
      </c>
      <c r="P80" s="2">
        <f t="shared" si="15"/>
        <v>84.544222857142003</v>
      </c>
      <c r="Q80" s="2">
        <f t="shared" si="12"/>
        <v>84.042083535697699</v>
      </c>
      <c r="R80" s="2">
        <f t="shared" si="16"/>
        <v>0.50213932144430373</v>
      </c>
      <c r="S80" s="4"/>
      <c r="T80" s="2">
        <f t="shared" si="17"/>
        <v>2.4408040000016626</v>
      </c>
      <c r="U80">
        <v>32380.2292113</v>
      </c>
      <c r="V80">
        <v>154.27080000000001</v>
      </c>
      <c r="W80">
        <v>62.125279999999997</v>
      </c>
      <c r="X80">
        <f t="shared" si="18"/>
        <v>32.493519999999997</v>
      </c>
      <c r="Z80">
        <f t="shared" si="19"/>
        <v>39.843159999999997</v>
      </c>
      <c r="AA80">
        <f t="shared" si="20"/>
        <v>48.553120721789163</v>
      </c>
      <c r="AB80">
        <f t="shared" si="21"/>
        <v>8.7099607217891659</v>
      </c>
    </row>
    <row r="81" spans="1:28" x14ac:dyDescent="0.3">
      <c r="A81">
        <f t="shared" si="13"/>
        <v>31.029300000227522</v>
      </c>
      <c r="B81">
        <f t="shared" si="22"/>
        <v>49.883999999999773</v>
      </c>
      <c r="C81">
        <v>32377.788407299999</v>
      </c>
      <c r="D81">
        <v>136.65780000000001</v>
      </c>
      <c r="E81">
        <v>22.282119999999999</v>
      </c>
      <c r="F81">
        <v>0</v>
      </c>
      <c r="G81">
        <v>0</v>
      </c>
      <c r="H81">
        <v>0.05</v>
      </c>
      <c r="I81">
        <v>0</v>
      </c>
      <c r="K81" s="2">
        <f t="shared" si="23"/>
        <v>3.1076600000233157E-2</v>
      </c>
      <c r="L81" s="2">
        <f t="shared" si="14"/>
        <v>2.4721890000000712</v>
      </c>
      <c r="M81">
        <v>32381.4116306</v>
      </c>
      <c r="N81">
        <v>125.207954285714</v>
      </c>
      <c r="O81">
        <v>116.036902857142</v>
      </c>
      <c r="P81" s="2">
        <f t="shared" si="15"/>
        <v>86.405142857141996</v>
      </c>
      <c r="Q81" s="2">
        <f t="shared" si="12"/>
        <v>85.216007901897768</v>
      </c>
      <c r="R81" s="2">
        <f t="shared" si="16"/>
        <v>1.1891349552442279</v>
      </c>
      <c r="S81" s="4"/>
      <c r="T81" s="2">
        <f t="shared" si="17"/>
        <v>2.4712953000016569</v>
      </c>
      <c r="U81">
        <v>32380.2597026</v>
      </c>
      <c r="V81">
        <v>154.09728000000001</v>
      </c>
      <c r="W81">
        <v>63.643360000000001</v>
      </c>
      <c r="X81">
        <f t="shared" si="18"/>
        <v>34.011600000000001</v>
      </c>
      <c r="Z81">
        <f t="shared" si="19"/>
        <v>41.361240000000002</v>
      </c>
      <c r="AA81">
        <f t="shared" si="20"/>
        <v>49.697661807480564</v>
      </c>
      <c r="AB81">
        <f t="shared" si="21"/>
        <v>8.3364218074805621</v>
      </c>
    </row>
    <row r="82" spans="1:28" x14ac:dyDescent="0.3">
      <c r="A82">
        <f t="shared" si="13"/>
        <v>31.574500000715489</v>
      </c>
      <c r="B82">
        <f t="shared" si="22"/>
        <v>47.264000000000195</v>
      </c>
      <c r="C82">
        <v>32377.819981799999</v>
      </c>
      <c r="D82">
        <v>137.14908</v>
      </c>
      <c r="E82">
        <v>22.754760000000001</v>
      </c>
      <c r="F82">
        <v>0</v>
      </c>
      <c r="G82">
        <v>0</v>
      </c>
      <c r="H82">
        <v>0.05</v>
      </c>
      <c r="I82">
        <v>0</v>
      </c>
      <c r="K82" s="2">
        <f t="shared" si="23"/>
        <v>3.203880000000936E-2</v>
      </c>
      <c r="L82" s="2">
        <f t="shared" si="14"/>
        <v>2.5042278000000806</v>
      </c>
      <c r="M82">
        <v>32381.4436694</v>
      </c>
      <c r="N82">
        <v>124.183754285714</v>
      </c>
      <c r="O82">
        <v>117.880982857142</v>
      </c>
      <c r="P82" s="2">
        <f t="shared" si="15"/>
        <v>88.249222857142001</v>
      </c>
      <c r="Q82" s="2">
        <f t="shared" si="12"/>
        <v>86.42628147696901</v>
      </c>
      <c r="R82" s="2">
        <f t="shared" si="16"/>
        <v>1.8229413801729919</v>
      </c>
      <c r="S82" s="4"/>
      <c r="T82" s="2">
        <f t="shared" si="17"/>
        <v>2.5031175000003714</v>
      </c>
      <c r="U82">
        <v>32380.291524799999</v>
      </c>
      <c r="V82">
        <v>153.54983999999999</v>
      </c>
      <c r="W82">
        <v>64.760959999999997</v>
      </c>
      <c r="X82">
        <f t="shared" si="18"/>
        <v>35.129199999999997</v>
      </c>
      <c r="Z82">
        <f t="shared" si="19"/>
        <v>42.478839999999998</v>
      </c>
      <c r="AA82">
        <f t="shared" si="20"/>
        <v>50.892538402253273</v>
      </c>
      <c r="AB82">
        <f t="shared" si="21"/>
        <v>8.4136984022532744</v>
      </c>
    </row>
    <row r="83" spans="1:28" x14ac:dyDescent="0.3">
      <c r="A83">
        <f t="shared" si="13"/>
        <v>47.307900000305381</v>
      </c>
      <c r="B83">
        <f t="shared" si="22"/>
        <v>44.119999999999848</v>
      </c>
      <c r="C83">
        <v>32377.8672897</v>
      </c>
      <c r="D83">
        <v>137.63051999999999</v>
      </c>
      <c r="E83">
        <v>23.195959999999999</v>
      </c>
      <c r="F83">
        <v>0</v>
      </c>
      <c r="G83">
        <v>0</v>
      </c>
      <c r="H83">
        <v>0.05</v>
      </c>
      <c r="I83">
        <v>0</v>
      </c>
      <c r="K83" s="2">
        <f t="shared" si="23"/>
        <v>2.9906300002039643E-2</v>
      </c>
      <c r="L83" s="2">
        <f t="shared" si="14"/>
        <v>2.5341341000021202</v>
      </c>
      <c r="M83">
        <v>32381.473575700002</v>
      </c>
      <c r="N83">
        <v>122.772674285714</v>
      </c>
      <c r="O83">
        <v>119.294262857142</v>
      </c>
      <c r="P83" s="2">
        <f t="shared" si="15"/>
        <v>89.662502857142002</v>
      </c>
      <c r="Q83" s="2">
        <f t="shared" si="12"/>
        <v>87.556000865848262</v>
      </c>
      <c r="R83" s="2">
        <f t="shared" si="16"/>
        <v>2.1065019912937402</v>
      </c>
      <c r="S83" s="4"/>
      <c r="T83" s="2">
        <f t="shared" si="17"/>
        <v>2.5484569000000192</v>
      </c>
      <c r="U83">
        <v>32380.336864199999</v>
      </c>
      <c r="V83">
        <v>152.99256</v>
      </c>
      <c r="W83">
        <v>65.894279999999995</v>
      </c>
      <c r="X83">
        <f t="shared" si="18"/>
        <v>36.262519999999995</v>
      </c>
      <c r="Z83">
        <f t="shared" si="19"/>
        <v>43.612159999999996</v>
      </c>
      <c r="AA83">
        <f t="shared" si="20"/>
        <v>52.595549830912034</v>
      </c>
      <c r="AB83">
        <f t="shared" si="21"/>
        <v>8.9833898309120386</v>
      </c>
    </row>
    <row r="84" spans="1:28" x14ac:dyDescent="0.3">
      <c r="A84">
        <f t="shared" si="13"/>
        <v>31.093099998543039</v>
      </c>
      <c r="B84">
        <f t="shared" si="22"/>
        <v>58.500000000000085</v>
      </c>
      <c r="C84">
        <v>32377.898382799998</v>
      </c>
      <c r="D84">
        <v>138.25355999999999</v>
      </c>
      <c r="E84">
        <v>23.78096</v>
      </c>
      <c r="F84">
        <v>0</v>
      </c>
      <c r="G84">
        <v>0</v>
      </c>
      <c r="H84">
        <v>0.05</v>
      </c>
      <c r="I84">
        <v>0</v>
      </c>
      <c r="K84" s="2">
        <f t="shared" si="23"/>
        <v>3.2062700000096811E-2</v>
      </c>
      <c r="L84" s="2">
        <f t="shared" si="14"/>
        <v>2.5661968000022171</v>
      </c>
      <c r="M84">
        <v>32381.505638400002</v>
      </c>
      <c r="N84">
        <v>121.346834285714</v>
      </c>
      <c r="O84">
        <v>120.707542857142</v>
      </c>
      <c r="P84" s="2">
        <f t="shared" si="15"/>
        <v>91.075782857142002</v>
      </c>
      <c r="Q84" s="2">
        <f t="shared" si="12"/>
        <v>88.767180324109361</v>
      </c>
      <c r="R84" s="2">
        <f t="shared" si="16"/>
        <v>2.3086025330326407</v>
      </c>
      <c r="S84" s="4"/>
      <c r="T84" s="2">
        <f t="shared" si="17"/>
        <v>2.5790766999998596</v>
      </c>
      <c r="U84">
        <v>32380.367483999999</v>
      </c>
      <c r="V84">
        <v>152.43035999999901</v>
      </c>
      <c r="W84">
        <v>67.048559999999995</v>
      </c>
      <c r="X84">
        <f t="shared" si="18"/>
        <v>37.416799999999995</v>
      </c>
      <c r="Z84">
        <f t="shared" si="19"/>
        <v>44.766439999999996</v>
      </c>
      <c r="AA84">
        <f t="shared" si="20"/>
        <v>53.746012115668307</v>
      </c>
      <c r="AB84">
        <f t="shared" si="21"/>
        <v>8.9795721156683115</v>
      </c>
    </row>
    <row r="85" spans="1:28" x14ac:dyDescent="0.3">
      <c r="A85">
        <f t="shared" si="13"/>
        <v>15.814700000191806</v>
      </c>
      <c r="B85">
        <f t="shared" si="22"/>
        <v>60.58400000000006</v>
      </c>
      <c r="C85">
        <v>32377.914197499998</v>
      </c>
      <c r="D85">
        <v>138.81291999999999</v>
      </c>
      <c r="E85">
        <v>24.386800000000001</v>
      </c>
      <c r="F85">
        <v>0</v>
      </c>
      <c r="G85">
        <v>0</v>
      </c>
      <c r="H85">
        <v>0.05</v>
      </c>
      <c r="I85">
        <v>0</v>
      </c>
      <c r="K85" s="2">
        <f t="shared" si="23"/>
        <v>3.1202499998471467E-2</v>
      </c>
      <c r="L85" s="2">
        <f t="shared" si="14"/>
        <v>2.5973993000006885</v>
      </c>
      <c r="M85">
        <v>32381.5368409</v>
      </c>
      <c r="N85">
        <v>120.193188571428</v>
      </c>
      <c r="O85">
        <v>122.43276</v>
      </c>
      <c r="P85" s="2">
        <f t="shared" si="15"/>
        <v>92.801000000000002</v>
      </c>
      <c r="Q85" s="2">
        <f t="shared" si="12"/>
        <v>89.945866652994169</v>
      </c>
      <c r="R85" s="2">
        <f t="shared" si="16"/>
        <v>2.8551333470058324</v>
      </c>
      <c r="S85" s="4"/>
      <c r="T85" s="2">
        <f t="shared" si="17"/>
        <v>2.6105310000020836</v>
      </c>
      <c r="U85">
        <v>32380.398938300001</v>
      </c>
      <c r="V85">
        <v>152.14035428571401</v>
      </c>
      <c r="W85">
        <v>68.514777142857099</v>
      </c>
      <c r="X85">
        <f t="shared" si="18"/>
        <v>38.883017142857099</v>
      </c>
      <c r="Z85">
        <f t="shared" si="19"/>
        <v>46.2326571428571</v>
      </c>
      <c r="AA85">
        <f t="shared" si="20"/>
        <v>54.928078109590601</v>
      </c>
      <c r="AB85">
        <f t="shared" si="21"/>
        <v>8.6954209667335007</v>
      </c>
    </row>
    <row r="86" spans="1:28" x14ac:dyDescent="0.3">
      <c r="A86">
        <f t="shared" si="13"/>
        <v>30.709900001966162</v>
      </c>
      <c r="B86">
        <f t="shared" si="22"/>
        <v>56.916000000000011</v>
      </c>
      <c r="C86">
        <v>32377.9449074</v>
      </c>
      <c r="D86">
        <v>139.36735999999999</v>
      </c>
      <c r="E86">
        <v>24.955960000000001</v>
      </c>
      <c r="F86">
        <v>0</v>
      </c>
      <c r="G86">
        <v>0</v>
      </c>
      <c r="H86">
        <v>0.05</v>
      </c>
      <c r="I86">
        <v>0</v>
      </c>
      <c r="K86" s="2">
        <f t="shared" si="23"/>
        <v>4.6808899998723064E-2</v>
      </c>
      <c r="L86" s="2">
        <f t="shared" si="14"/>
        <v>2.6442081999994116</v>
      </c>
      <c r="M86">
        <v>32381.583649799999</v>
      </c>
      <c r="N86">
        <v>119.029702857142</v>
      </c>
      <c r="O86">
        <v>124.16321714285699</v>
      </c>
      <c r="P86" s="2">
        <f t="shared" si="15"/>
        <v>94.531457142856993</v>
      </c>
      <c r="Q86" s="2">
        <f t="shared" si="12"/>
        <v>91.714092595944251</v>
      </c>
      <c r="R86" s="2">
        <f t="shared" si="16"/>
        <v>2.8173645469127422</v>
      </c>
      <c r="S86" s="4"/>
      <c r="T86" s="2">
        <f t="shared" si="17"/>
        <v>2.6415714000031585</v>
      </c>
      <c r="U86">
        <v>32380.429978700002</v>
      </c>
      <c r="V86">
        <v>151.96683428571399</v>
      </c>
      <c r="W86">
        <v>70.121937142857107</v>
      </c>
      <c r="X86">
        <f t="shared" si="18"/>
        <v>40.490177142857107</v>
      </c>
      <c r="Z86">
        <f t="shared" si="19"/>
        <v>47.839817142857108</v>
      </c>
      <c r="AA86">
        <f t="shared" si="20"/>
        <v>56.094810405729405</v>
      </c>
      <c r="AB86">
        <f t="shared" si="21"/>
        <v>8.2549932628722971</v>
      </c>
    </row>
    <row r="87" spans="1:28" x14ac:dyDescent="0.3">
      <c r="A87">
        <f t="shared" si="13"/>
        <v>30.880099999194499</v>
      </c>
      <c r="B87">
        <f t="shared" si="22"/>
        <v>97.687999999999775</v>
      </c>
      <c r="C87">
        <v>32377.9757875</v>
      </c>
      <c r="D87">
        <v>140.34415999999999</v>
      </c>
      <c r="E87">
        <v>25.932839999999999</v>
      </c>
      <c r="F87">
        <v>0</v>
      </c>
      <c r="G87">
        <v>0</v>
      </c>
      <c r="H87">
        <v>0.05</v>
      </c>
      <c r="I87">
        <v>0</v>
      </c>
      <c r="K87" s="2">
        <f t="shared" si="23"/>
        <v>3.0168299999786541E-2</v>
      </c>
      <c r="L87" s="2">
        <f t="shared" si="14"/>
        <v>2.6743764999991981</v>
      </c>
      <c r="M87">
        <v>32381.613818099999</v>
      </c>
      <c r="N87">
        <v>118.379422857142</v>
      </c>
      <c r="O87">
        <v>126.423497142857</v>
      </c>
      <c r="P87" s="2">
        <f t="shared" si="15"/>
        <v>96.791737142857002</v>
      </c>
      <c r="Q87" s="2">
        <f t="shared" si="12"/>
        <v>92.853713880588771</v>
      </c>
      <c r="R87" s="2">
        <f t="shared" si="16"/>
        <v>3.9380232622682314</v>
      </c>
      <c r="S87" s="4"/>
      <c r="T87" s="2">
        <f t="shared" si="17"/>
        <v>2.6733757000001788</v>
      </c>
      <c r="U87">
        <v>32380.461782999999</v>
      </c>
      <c r="V87">
        <v>151.399714285714</v>
      </c>
      <c r="W87">
        <v>71.3495771428571</v>
      </c>
      <c r="X87">
        <f t="shared" si="18"/>
        <v>41.717817142857101</v>
      </c>
      <c r="Z87">
        <f t="shared" si="19"/>
        <v>49.067457142857101</v>
      </c>
      <c r="AA87">
        <f t="shared" si="20"/>
        <v>57.29045827441221</v>
      </c>
      <c r="AB87">
        <f t="shared" si="21"/>
        <v>8.2230011315551081</v>
      </c>
    </row>
    <row r="88" spans="1:28" x14ac:dyDescent="0.3">
      <c r="A88">
        <f t="shared" si="13"/>
        <v>45.702899999014335</v>
      </c>
      <c r="B88">
        <f t="shared" si="22"/>
        <v>134.06800000000027</v>
      </c>
      <c r="C88">
        <v>32378.021490399999</v>
      </c>
      <c r="D88">
        <v>141.79820000000001</v>
      </c>
      <c r="E88">
        <v>27.273520000000001</v>
      </c>
      <c r="F88">
        <v>0</v>
      </c>
      <c r="G88">
        <v>0</v>
      </c>
      <c r="H88">
        <v>0.05</v>
      </c>
      <c r="I88">
        <v>0</v>
      </c>
      <c r="K88" s="2">
        <f t="shared" si="23"/>
        <v>1.5839800002140692E-2</v>
      </c>
      <c r="L88" s="2">
        <f t="shared" si="14"/>
        <v>2.6902163000013388</v>
      </c>
      <c r="M88">
        <v>32381.629657900001</v>
      </c>
      <c r="N88">
        <v>117.597342857142</v>
      </c>
      <c r="O88">
        <v>128.52545714285699</v>
      </c>
      <c r="P88" s="2">
        <f t="shared" si="15"/>
        <v>98.893697142856993</v>
      </c>
      <c r="Q88" s="2">
        <f t="shared" si="12"/>
        <v>93.452069824850554</v>
      </c>
      <c r="R88" s="2">
        <f t="shared" si="16"/>
        <v>5.4416273180064394</v>
      </c>
      <c r="S88" s="4"/>
      <c r="T88" s="2">
        <f t="shared" si="17"/>
        <v>2.7045372000029602</v>
      </c>
      <c r="U88">
        <v>32380.492944500002</v>
      </c>
      <c r="V88">
        <v>150.83259428571401</v>
      </c>
      <c r="W88">
        <v>72.603417142857097</v>
      </c>
      <c r="X88">
        <f t="shared" si="18"/>
        <v>42.971657142857097</v>
      </c>
      <c r="Z88">
        <f t="shared" si="19"/>
        <v>50.321297142857098</v>
      </c>
      <c r="AA88">
        <f t="shared" si="20"/>
        <v>58.462117668016013</v>
      </c>
      <c r="AB88">
        <f t="shared" si="21"/>
        <v>8.1408205251589152</v>
      </c>
    </row>
    <row r="89" spans="1:28" x14ac:dyDescent="0.3">
      <c r="A89">
        <f t="shared" si="13"/>
        <v>31.033400002343114</v>
      </c>
      <c r="B89">
        <f t="shared" si="22"/>
        <v>50.827999999999918</v>
      </c>
      <c r="C89">
        <v>32378.052523800001</v>
      </c>
      <c r="D89">
        <v>142.35679999999999</v>
      </c>
      <c r="E89">
        <v>27.7818</v>
      </c>
      <c r="F89">
        <v>0</v>
      </c>
      <c r="G89">
        <v>0</v>
      </c>
      <c r="H89">
        <v>0.05</v>
      </c>
      <c r="I89">
        <v>0</v>
      </c>
      <c r="K89" s="2">
        <f t="shared" si="23"/>
        <v>3.1491499998082872E-2</v>
      </c>
      <c r="L89" s="2">
        <f t="shared" si="14"/>
        <v>2.7217077999994217</v>
      </c>
      <c r="M89">
        <v>32381.661149399999</v>
      </c>
      <c r="N89">
        <v>116.717348571428</v>
      </c>
      <c r="O89">
        <v>130.517914285714</v>
      </c>
      <c r="P89" s="2">
        <f t="shared" si="15"/>
        <v>100.886154285714</v>
      </c>
      <c r="Q89" s="2">
        <f t="shared" si="12"/>
        <v>94.641676652376887</v>
      </c>
      <c r="R89" s="2">
        <f t="shared" si="16"/>
        <v>6.2444776333371124</v>
      </c>
      <c r="S89" s="4"/>
      <c r="T89" s="2">
        <f t="shared" si="17"/>
        <v>2.7514296000008471</v>
      </c>
      <c r="U89">
        <v>32380.5398369</v>
      </c>
      <c r="V89">
        <v>150.03263999999999</v>
      </c>
      <c r="W89">
        <v>73.648194285714197</v>
      </c>
      <c r="X89">
        <f t="shared" si="18"/>
        <v>44.016434285714197</v>
      </c>
      <c r="Z89">
        <f t="shared" si="19"/>
        <v>51.366074285714198</v>
      </c>
      <c r="AA89">
        <f t="shared" si="20"/>
        <v>60.22554048731881</v>
      </c>
      <c r="AB89">
        <f t="shared" si="21"/>
        <v>8.8594662016046115</v>
      </c>
    </row>
    <row r="90" spans="1:28" x14ac:dyDescent="0.3">
      <c r="A90">
        <f t="shared" si="13"/>
        <v>30.650699998659547</v>
      </c>
      <c r="B90">
        <f t="shared" si="22"/>
        <v>47.683999999999926</v>
      </c>
      <c r="C90">
        <v>32378.0831745</v>
      </c>
      <c r="D90">
        <v>142.95475999999999</v>
      </c>
      <c r="E90">
        <v>28.25864</v>
      </c>
      <c r="F90">
        <v>0</v>
      </c>
      <c r="G90">
        <v>0</v>
      </c>
      <c r="H90">
        <v>0.05</v>
      </c>
      <c r="I90">
        <v>0</v>
      </c>
      <c r="K90" s="2">
        <f t="shared" si="23"/>
        <v>3.1569800001307158E-2</v>
      </c>
      <c r="L90" s="2">
        <f t="shared" si="14"/>
        <v>2.7532776000007289</v>
      </c>
      <c r="M90">
        <v>32381.6927192</v>
      </c>
      <c r="N90">
        <v>115.829828571428</v>
      </c>
      <c r="O90">
        <v>132.48483428571399</v>
      </c>
      <c r="P90" s="2">
        <f t="shared" si="15"/>
        <v>102.85307428571399</v>
      </c>
      <c r="Q90" s="2">
        <f t="shared" si="12"/>
        <v>95.834241899526404</v>
      </c>
      <c r="R90" s="2">
        <f t="shared" si="16"/>
        <v>7.018832386187583</v>
      </c>
      <c r="S90" s="4"/>
      <c r="T90" s="2">
        <f t="shared" si="17"/>
        <v>2.7823688000025868</v>
      </c>
      <c r="U90">
        <v>32380.570776100001</v>
      </c>
      <c r="V90">
        <v>149.05507999999901</v>
      </c>
      <c r="W90">
        <v>74.547714285714207</v>
      </c>
      <c r="X90">
        <f t="shared" si="18"/>
        <v>44.915954285714207</v>
      </c>
      <c r="Z90">
        <f t="shared" si="19"/>
        <v>52.265594285714208</v>
      </c>
      <c r="AA90">
        <f t="shared" si="20"/>
        <v>61.389197241674097</v>
      </c>
      <c r="AB90">
        <f t="shared" si="21"/>
        <v>9.123602955959889</v>
      </c>
    </row>
    <row r="91" spans="1:28" x14ac:dyDescent="0.3">
      <c r="A91">
        <f t="shared" si="13"/>
        <v>30.275000000983709</v>
      </c>
      <c r="B91">
        <f t="shared" si="22"/>
        <v>44.539999999999935</v>
      </c>
      <c r="C91">
        <v>32378.113449500001</v>
      </c>
      <c r="D91">
        <v>143.59700000000001</v>
      </c>
      <c r="E91">
        <v>28.704039999999999</v>
      </c>
      <c r="F91">
        <v>0</v>
      </c>
      <c r="G91">
        <v>0</v>
      </c>
      <c r="H91">
        <v>0.05</v>
      </c>
      <c r="I91">
        <v>0</v>
      </c>
      <c r="K91" s="2">
        <f t="shared" si="23"/>
        <v>3.1198600001516752E-2</v>
      </c>
      <c r="L91" s="2">
        <f t="shared" si="14"/>
        <v>2.7844762000022456</v>
      </c>
      <c r="M91">
        <v>32381.723917800002</v>
      </c>
      <c r="N91">
        <v>114.942308571428</v>
      </c>
      <c r="O91">
        <v>134.462234285714</v>
      </c>
      <c r="P91" s="2">
        <f t="shared" si="15"/>
        <v>104.830474285714</v>
      </c>
      <c r="Q91" s="2">
        <f t="shared" si="12"/>
        <v>97.012785387216113</v>
      </c>
      <c r="R91" s="2">
        <f t="shared" si="16"/>
        <v>7.8176888984978916</v>
      </c>
      <c r="S91" s="4"/>
      <c r="T91" s="2">
        <f t="shared" si="17"/>
        <v>2.8141890000006242</v>
      </c>
      <c r="U91">
        <v>32380.602596299999</v>
      </c>
      <c r="V91">
        <v>148.44547999999901</v>
      </c>
      <c r="W91">
        <v>75.907474285714201</v>
      </c>
      <c r="X91">
        <f t="shared" si="18"/>
        <v>46.275714285714201</v>
      </c>
      <c r="Z91">
        <f t="shared" si="19"/>
        <v>53.625354285714202</v>
      </c>
      <c r="AA91">
        <f t="shared" si="20"/>
        <v>62.586109186513191</v>
      </c>
      <c r="AB91">
        <f t="shared" si="21"/>
        <v>8.9607549007989888</v>
      </c>
    </row>
    <row r="92" spans="1:28" x14ac:dyDescent="0.3">
      <c r="A92">
        <f t="shared" si="13"/>
        <v>32.011299997975584</v>
      </c>
      <c r="B92">
        <f t="shared" si="22"/>
        <v>41.395999999999944</v>
      </c>
      <c r="C92">
        <v>32378.145460799999</v>
      </c>
      <c r="D92">
        <v>144.29336000000001</v>
      </c>
      <c r="E92">
        <v>29.117999999999999</v>
      </c>
      <c r="F92">
        <v>0</v>
      </c>
      <c r="G92">
        <v>0</v>
      </c>
      <c r="H92">
        <v>0.05</v>
      </c>
      <c r="I92">
        <v>0</v>
      </c>
      <c r="K92" s="2">
        <f t="shared" si="23"/>
        <v>4.6152099999744678E-2</v>
      </c>
      <c r="L92" s="2">
        <f t="shared" si="14"/>
        <v>2.8306283000019903</v>
      </c>
      <c r="M92">
        <v>32381.770069900002</v>
      </c>
      <c r="N92">
        <v>113.54418857142799</v>
      </c>
      <c r="O92">
        <v>135.853434285714</v>
      </c>
      <c r="P92" s="2">
        <f t="shared" si="15"/>
        <v>106.221674285714</v>
      </c>
      <c r="Q92" s="2">
        <f t="shared" si="12"/>
        <v>98.756205970438842</v>
      </c>
      <c r="R92" s="2">
        <f t="shared" si="16"/>
        <v>7.4654683152751602</v>
      </c>
      <c r="S92" s="4"/>
      <c r="T92" s="2">
        <f t="shared" si="17"/>
        <v>2.8442719000013312</v>
      </c>
      <c r="U92">
        <v>32380.6326792</v>
      </c>
      <c r="V92">
        <v>147.82291999999899</v>
      </c>
      <c r="W92">
        <v>77.3050342857142</v>
      </c>
      <c r="X92">
        <f t="shared" si="18"/>
        <v>47.6732742857142</v>
      </c>
      <c r="Z92">
        <f t="shared" si="19"/>
        <v>55.022914285714201</v>
      </c>
      <c r="AA92">
        <f t="shared" si="20"/>
        <v>63.71777245188035</v>
      </c>
      <c r="AB92">
        <f t="shared" si="21"/>
        <v>8.6948581661661493</v>
      </c>
    </row>
    <row r="93" spans="1:28" x14ac:dyDescent="0.3">
      <c r="A93">
        <f t="shared" si="13"/>
        <v>30.823700002656551</v>
      </c>
      <c r="B93">
        <f t="shared" si="22"/>
        <v>38.252000000000308</v>
      </c>
      <c r="C93">
        <v>32378.176284500001</v>
      </c>
      <c r="D93">
        <v>145.03399999999999</v>
      </c>
      <c r="E93">
        <v>29.500520000000002</v>
      </c>
      <c r="F93">
        <v>0</v>
      </c>
      <c r="G93">
        <v>0</v>
      </c>
      <c r="H93">
        <v>0.05</v>
      </c>
      <c r="I93">
        <v>0</v>
      </c>
      <c r="K93" s="2">
        <f t="shared" si="23"/>
        <v>3.0624899998656474E-2</v>
      </c>
      <c r="L93" s="2">
        <f t="shared" si="14"/>
        <v>2.8612532000006468</v>
      </c>
      <c r="M93">
        <v>32381.8006948</v>
      </c>
      <c r="N93">
        <v>112.182308571428</v>
      </c>
      <c r="O93">
        <v>137.26671428571399</v>
      </c>
      <c r="P93" s="2">
        <f t="shared" si="15"/>
        <v>107.63495428571399</v>
      </c>
      <c r="Q93" s="2">
        <f t="shared" si="12"/>
        <v>99.913078598980746</v>
      </c>
      <c r="R93" s="2">
        <f t="shared" si="16"/>
        <v>7.7218756867332417</v>
      </c>
      <c r="S93" s="4"/>
      <c r="T93" s="2">
        <f t="shared" si="17"/>
        <v>2.8603315000000293</v>
      </c>
      <c r="U93">
        <v>32380.648738799999</v>
      </c>
      <c r="V93">
        <v>147.17084</v>
      </c>
      <c r="W93">
        <v>78.744514285714203</v>
      </c>
      <c r="X93">
        <f t="shared" si="18"/>
        <v>49.112754285714203</v>
      </c>
      <c r="Z93">
        <f t="shared" si="19"/>
        <v>56.462394285714204</v>
      </c>
      <c r="AA93">
        <f t="shared" si="20"/>
        <v>64.321940975832433</v>
      </c>
      <c r="AB93">
        <f t="shared" si="21"/>
        <v>7.8595466901182292</v>
      </c>
    </row>
    <row r="94" spans="1:28" x14ac:dyDescent="0.3">
      <c r="A94">
        <f t="shared" si="13"/>
        <v>46.948999999585794</v>
      </c>
      <c r="B94">
        <f t="shared" si="22"/>
        <v>34.059999999999846</v>
      </c>
      <c r="C94">
        <v>32378.223233500001</v>
      </c>
      <c r="D94">
        <v>145.80907999999999</v>
      </c>
      <c r="E94">
        <v>29.84112</v>
      </c>
      <c r="F94">
        <v>0</v>
      </c>
      <c r="G94">
        <v>0</v>
      </c>
      <c r="H94">
        <v>0.05</v>
      </c>
      <c r="I94">
        <v>0</v>
      </c>
      <c r="K94" s="2">
        <f t="shared" si="23"/>
        <v>3.1969600000593346E-2</v>
      </c>
      <c r="L94" s="2">
        <f t="shared" si="14"/>
        <v>2.8932228000012401</v>
      </c>
      <c r="M94">
        <v>32381.832664400001</v>
      </c>
      <c r="N94">
        <v>110.840108571428</v>
      </c>
      <c r="O94">
        <v>138.690474285714</v>
      </c>
      <c r="P94" s="2">
        <f t="shared" si="15"/>
        <v>109.058714285714</v>
      </c>
      <c r="Q94" s="2">
        <f t="shared" si="12"/>
        <v>101.12074833300622</v>
      </c>
      <c r="R94" s="2">
        <f t="shared" si="16"/>
        <v>7.9379659527077848</v>
      </c>
      <c r="S94" s="4"/>
      <c r="T94" s="2">
        <f t="shared" si="17"/>
        <v>2.9067965000031109</v>
      </c>
      <c r="U94">
        <v>32380.695203800002</v>
      </c>
      <c r="V94">
        <v>146.51875999999999</v>
      </c>
      <c r="W94">
        <v>80.231154285714197</v>
      </c>
      <c r="X94">
        <f t="shared" si="18"/>
        <v>50.599394285714197</v>
      </c>
      <c r="Z94">
        <f t="shared" si="19"/>
        <v>57.949034285714198</v>
      </c>
      <c r="AA94">
        <f t="shared" si="20"/>
        <v>66.070098495395229</v>
      </c>
      <c r="AB94">
        <f t="shared" si="21"/>
        <v>8.1210642096810304</v>
      </c>
    </row>
    <row r="95" spans="1:28" x14ac:dyDescent="0.3">
      <c r="A95">
        <f t="shared" si="13"/>
        <v>15.364299997600028</v>
      </c>
      <c r="B95">
        <f t="shared" si="22"/>
        <v>30.915999999999855</v>
      </c>
      <c r="C95">
        <v>32378.238597799998</v>
      </c>
      <c r="D95">
        <v>146.59891999999999</v>
      </c>
      <c r="E95">
        <v>30.150279999999999</v>
      </c>
      <c r="F95">
        <v>0</v>
      </c>
      <c r="G95">
        <v>0</v>
      </c>
      <c r="H95">
        <v>0.05</v>
      </c>
      <c r="I95">
        <v>0</v>
      </c>
      <c r="K95" s="2">
        <f t="shared" si="23"/>
        <v>4.6308400000270922E-2</v>
      </c>
      <c r="L95" s="2">
        <f t="shared" si="14"/>
        <v>2.939531200001511</v>
      </c>
      <c r="M95">
        <v>32381.878972800001</v>
      </c>
      <c r="N95">
        <v>109.51266857142799</v>
      </c>
      <c r="O95">
        <v>140.13519428571399</v>
      </c>
      <c r="P95" s="2">
        <f t="shared" si="15"/>
        <v>110.50343428571399</v>
      </c>
      <c r="Q95" s="2">
        <f t="shared" si="12"/>
        <v>102.87007483552289</v>
      </c>
      <c r="R95" s="2">
        <f t="shared" si="16"/>
        <v>7.633359450191108</v>
      </c>
      <c r="S95" s="4"/>
      <c r="T95" s="2">
        <f t="shared" si="17"/>
        <v>2.9373460999995586</v>
      </c>
      <c r="U95">
        <v>32380.725753399998</v>
      </c>
      <c r="V95">
        <v>145.82239999999999</v>
      </c>
      <c r="W95">
        <v>81.759714285714196</v>
      </c>
      <c r="X95">
        <f t="shared" si="18"/>
        <v>52.127954285714196</v>
      </c>
      <c r="Z95">
        <f t="shared" si="19"/>
        <v>59.477594285714197</v>
      </c>
      <c r="AA95">
        <f t="shared" si="20"/>
        <v>67.219560084781804</v>
      </c>
      <c r="AB95">
        <f t="shared" si="21"/>
        <v>7.7419657990676072</v>
      </c>
    </row>
    <row r="96" spans="1:28" x14ac:dyDescent="0.3">
      <c r="A96">
        <f t="shared" si="13"/>
        <v>46.935000002122251</v>
      </c>
      <c r="B96">
        <f t="shared" si="22"/>
        <v>30.392000000000152</v>
      </c>
      <c r="C96">
        <v>32378.285532800001</v>
      </c>
      <c r="D96">
        <v>147.38875999999999</v>
      </c>
      <c r="E96">
        <v>30.4542</v>
      </c>
      <c r="F96">
        <v>0</v>
      </c>
      <c r="G96">
        <v>0</v>
      </c>
      <c r="H96">
        <v>0.05</v>
      </c>
      <c r="I96">
        <v>0</v>
      </c>
      <c r="K96" s="2">
        <f t="shared" si="23"/>
        <v>1.4834199999313569E-2</v>
      </c>
      <c r="L96" s="2">
        <f t="shared" si="14"/>
        <v>2.9543654000008246</v>
      </c>
      <c r="M96">
        <v>32381.893807</v>
      </c>
      <c r="N96">
        <v>108.190148571428</v>
      </c>
      <c r="O96">
        <v>141.595634285714</v>
      </c>
      <c r="P96" s="2">
        <f t="shared" si="15"/>
        <v>111.963874285714</v>
      </c>
      <c r="Q96" s="2">
        <f t="shared" si="12"/>
        <v>103.43044539566611</v>
      </c>
      <c r="R96" s="2">
        <f t="shared" si="16"/>
        <v>8.5334288900478867</v>
      </c>
      <c r="S96" s="4"/>
      <c r="T96" s="2">
        <f t="shared" si="17"/>
        <v>2.9686954999997397</v>
      </c>
      <c r="U96">
        <v>32380.757102799998</v>
      </c>
      <c r="V96">
        <v>145.13587999999999</v>
      </c>
      <c r="W96">
        <v>83.319714285714198</v>
      </c>
      <c r="X96">
        <f t="shared" si="18"/>
        <v>53.687954285714198</v>
      </c>
      <c r="Z96">
        <f t="shared" si="19"/>
        <v>61.037594285714199</v>
      </c>
      <c r="AA96">
        <f t="shared" si="20"/>
        <v>68.399180459701711</v>
      </c>
      <c r="AB96">
        <f t="shared" si="21"/>
        <v>7.3615861739875115</v>
      </c>
    </row>
    <row r="97" spans="1:28" x14ac:dyDescent="0.3">
      <c r="A97">
        <f t="shared" si="13"/>
        <v>31.302100000175415</v>
      </c>
      <c r="B97">
        <f t="shared" si="22"/>
        <v>29.868000000000094</v>
      </c>
      <c r="C97">
        <v>32378.316834900001</v>
      </c>
      <c r="D97">
        <v>148.17859999999999</v>
      </c>
      <c r="E97">
        <v>30.752880000000001</v>
      </c>
      <c r="F97">
        <v>0</v>
      </c>
      <c r="G97">
        <v>0</v>
      </c>
      <c r="H97">
        <v>0.05</v>
      </c>
      <c r="I97">
        <v>0</v>
      </c>
      <c r="K97" s="2">
        <f t="shared" si="23"/>
        <v>4.7161800001049414E-2</v>
      </c>
      <c r="L97" s="2">
        <f t="shared" si="14"/>
        <v>3.001527200001874</v>
      </c>
      <c r="M97">
        <v>32381.940968800001</v>
      </c>
      <c r="N97">
        <v>107.107988571428</v>
      </c>
      <c r="O97">
        <v>143.31687428571399</v>
      </c>
      <c r="P97" s="2">
        <f t="shared" si="15"/>
        <v>113.68511428571399</v>
      </c>
      <c r="Q97" s="2">
        <f t="shared" si="12"/>
        <v>105.21201019319749</v>
      </c>
      <c r="R97" s="2">
        <f t="shared" si="16"/>
        <v>8.4731040925165075</v>
      </c>
      <c r="S97" s="4"/>
      <c r="T97" s="2">
        <f t="shared" si="17"/>
        <v>2.9995659000014712</v>
      </c>
      <c r="U97">
        <v>32380.7879732</v>
      </c>
      <c r="V97">
        <v>144.01820000000001</v>
      </c>
      <c r="W97">
        <v>84.506554285714202</v>
      </c>
      <c r="X97">
        <f t="shared" si="18"/>
        <v>54.874794285714202</v>
      </c>
      <c r="Z97">
        <f t="shared" si="19"/>
        <v>62.224434285714203</v>
      </c>
      <c r="AA97">
        <f t="shared" si="20"/>
        <v>69.560834692629811</v>
      </c>
      <c r="AB97">
        <f t="shared" si="21"/>
        <v>7.3364004069156081</v>
      </c>
    </row>
    <row r="98" spans="1:28" x14ac:dyDescent="0.3">
      <c r="A98">
        <f t="shared" si="13"/>
        <v>31.161499999143416</v>
      </c>
      <c r="B98">
        <f t="shared" si="22"/>
        <v>30.915999999989907</v>
      </c>
      <c r="C98">
        <v>32378.3479964</v>
      </c>
      <c r="D98">
        <v>148.97335999999899</v>
      </c>
      <c r="E98">
        <v>31.0620399999999</v>
      </c>
      <c r="F98">
        <v>0</v>
      </c>
      <c r="G98">
        <v>0</v>
      </c>
      <c r="H98">
        <v>0.05</v>
      </c>
      <c r="I98">
        <v>0</v>
      </c>
      <c r="K98" s="2">
        <f t="shared" si="23"/>
        <v>3.0816099999356084E-2</v>
      </c>
      <c r="L98" s="2">
        <f t="shared" si="14"/>
        <v>3.0323433000012301</v>
      </c>
      <c r="M98">
        <v>32381.971784900001</v>
      </c>
      <c r="N98">
        <v>106.43910857142799</v>
      </c>
      <c r="O98">
        <v>145.47003428571401</v>
      </c>
      <c r="P98" s="2">
        <f t="shared" si="15"/>
        <v>115.83827428571401</v>
      </c>
      <c r="Q98" s="2">
        <f t="shared" si="12"/>
        <v>106.37610674068472</v>
      </c>
      <c r="R98" s="2">
        <f t="shared" si="16"/>
        <v>9.4621675450292884</v>
      </c>
      <c r="S98" s="4"/>
      <c r="T98" s="2">
        <f t="shared" si="17"/>
        <v>3.0305710000029649</v>
      </c>
      <c r="U98">
        <v>32380.818978300002</v>
      </c>
      <c r="V98">
        <v>143.00136000000001</v>
      </c>
      <c r="W98">
        <v>85.769674285714203</v>
      </c>
      <c r="X98">
        <f t="shared" si="18"/>
        <v>56.137914285714203</v>
      </c>
      <c r="Z98">
        <f t="shared" si="19"/>
        <v>63.487554285714204</v>
      </c>
      <c r="AA98">
        <f t="shared" si="20"/>
        <v>70.727609077403926</v>
      </c>
      <c r="AB98">
        <f t="shared" si="21"/>
        <v>7.2400547916897224</v>
      </c>
    </row>
    <row r="99" spans="1:28" x14ac:dyDescent="0.3">
      <c r="A99">
        <f t="shared" si="13"/>
        <v>31.186000000161584</v>
      </c>
      <c r="B99">
        <f t="shared" si="22"/>
        <v>32.488000000009976</v>
      </c>
      <c r="C99">
        <v>32378.3791824</v>
      </c>
      <c r="D99">
        <v>149.77795999999901</v>
      </c>
      <c r="E99">
        <v>31.38692</v>
      </c>
      <c r="F99">
        <v>0</v>
      </c>
      <c r="G99">
        <v>0</v>
      </c>
      <c r="H99">
        <v>0.05</v>
      </c>
      <c r="I99">
        <v>0</v>
      </c>
      <c r="K99" s="2">
        <f t="shared" si="23"/>
        <v>3.1247399998392211E-2</v>
      </c>
      <c r="L99" s="2">
        <f t="shared" si="14"/>
        <v>3.0635906999996223</v>
      </c>
      <c r="M99">
        <v>32382.003032299999</v>
      </c>
      <c r="N99">
        <v>105.873908571428</v>
      </c>
      <c r="O99">
        <v>147.70351428571399</v>
      </c>
      <c r="P99" s="2">
        <f t="shared" si="15"/>
        <v>118.07175428571399</v>
      </c>
      <c r="Q99" s="2">
        <f t="shared" si="12"/>
        <v>107.55649604140724</v>
      </c>
      <c r="R99" s="2">
        <f t="shared" si="16"/>
        <v>10.51525824430675</v>
      </c>
      <c r="S99" s="4"/>
      <c r="T99" s="2">
        <f t="shared" si="17"/>
        <v>3.0620122000000265</v>
      </c>
      <c r="U99">
        <v>32380.850419499999</v>
      </c>
      <c r="V99">
        <v>142.13723428571399</v>
      </c>
      <c r="W99">
        <v>87.242057142857107</v>
      </c>
      <c r="X99">
        <f t="shared" si="18"/>
        <v>57.610297142857107</v>
      </c>
      <c r="Z99">
        <f t="shared" si="19"/>
        <v>64.959937142857115</v>
      </c>
      <c r="AA99">
        <f t="shared" si="20"/>
        <v>71.910841490703604</v>
      </c>
      <c r="AB99">
        <f t="shared" si="21"/>
        <v>6.9509043478464889</v>
      </c>
    </row>
    <row r="100" spans="1:28" x14ac:dyDescent="0.3">
      <c r="A100">
        <f t="shared" si="13"/>
        <v>46.149400001013419</v>
      </c>
      <c r="B100">
        <f t="shared" si="22"/>
        <v>34.059999999999846</v>
      </c>
      <c r="C100">
        <v>32378.425331800001</v>
      </c>
      <c r="D100">
        <v>150.607159999999</v>
      </c>
      <c r="E100">
        <v>31.727519999999998</v>
      </c>
      <c r="F100">
        <v>0</v>
      </c>
      <c r="G100">
        <v>0</v>
      </c>
      <c r="H100">
        <v>0.05</v>
      </c>
      <c r="I100">
        <v>0</v>
      </c>
      <c r="K100" s="2">
        <f t="shared" si="23"/>
        <v>3.0546599999070168E-2</v>
      </c>
      <c r="L100" s="2">
        <f t="shared" si="14"/>
        <v>3.0941372999986925</v>
      </c>
      <c r="M100">
        <v>32382.033578899998</v>
      </c>
      <c r="N100">
        <v>105.11370857142801</v>
      </c>
      <c r="O100">
        <v>149.68315428571401</v>
      </c>
      <c r="P100" s="2">
        <f t="shared" si="15"/>
        <v>120.05139428571401</v>
      </c>
      <c r="Q100" s="2">
        <f t="shared" si="12"/>
        <v>108.71041231830496</v>
      </c>
      <c r="R100" s="2">
        <f t="shared" si="16"/>
        <v>11.34098196740905</v>
      </c>
      <c r="S100" s="4"/>
      <c r="T100" s="2">
        <f t="shared" si="17"/>
        <v>3.1076843000009831</v>
      </c>
      <c r="U100">
        <v>32380.8960916</v>
      </c>
      <c r="V100">
        <v>141.020594285714</v>
      </c>
      <c r="W100">
        <v>88.5053771428571</v>
      </c>
      <c r="X100">
        <f t="shared" si="18"/>
        <v>58.8736171428571</v>
      </c>
      <c r="Z100">
        <f t="shared" si="19"/>
        <v>66.223257142857108</v>
      </c>
      <c r="AA100">
        <f t="shared" si="20"/>
        <v>73.629701501380623</v>
      </c>
      <c r="AB100">
        <f t="shared" si="21"/>
        <v>7.4064443585235153</v>
      </c>
    </row>
    <row r="101" spans="1:28" x14ac:dyDescent="0.3">
      <c r="A101">
        <f t="shared" si="13"/>
        <v>16.130899999552639</v>
      </c>
      <c r="B101">
        <f t="shared" si="22"/>
        <v>-54.720000000000013</v>
      </c>
      <c r="C101">
        <v>32378.441462700001</v>
      </c>
      <c r="D101">
        <v>150.64291999999901</v>
      </c>
      <c r="E101">
        <v>31.180319999999998</v>
      </c>
      <c r="F101">
        <v>0</v>
      </c>
      <c r="G101">
        <v>0</v>
      </c>
      <c r="H101">
        <v>0.05</v>
      </c>
      <c r="I101">
        <v>0</v>
      </c>
      <c r="K101" s="2">
        <f t="shared" si="23"/>
        <v>3.1339000001025852E-2</v>
      </c>
      <c r="L101" s="2">
        <f t="shared" si="14"/>
        <v>3.1254762999997183</v>
      </c>
      <c r="M101">
        <v>32382.064917899999</v>
      </c>
      <c r="N101">
        <v>104.293028571428</v>
      </c>
      <c r="O101">
        <v>151.57027428571399</v>
      </c>
      <c r="P101" s="2">
        <f t="shared" si="15"/>
        <v>121.93851428571399</v>
      </c>
      <c r="Q101" s="2">
        <f t="shared" si="12"/>
        <v>109.89426208835251</v>
      </c>
      <c r="R101" s="2">
        <f t="shared" si="16"/>
        <v>12.044252197361487</v>
      </c>
      <c r="S101" s="4"/>
      <c r="T101" s="2">
        <f t="shared" si="17"/>
        <v>3.1384471000019403</v>
      </c>
      <c r="U101">
        <v>32380.926854400001</v>
      </c>
      <c r="V101">
        <v>139.87443428571399</v>
      </c>
      <c r="W101">
        <v>89.789657142857095</v>
      </c>
      <c r="X101">
        <f t="shared" si="18"/>
        <v>60.157897142857095</v>
      </c>
      <c r="Z101">
        <f t="shared" si="19"/>
        <v>67.507537142857103</v>
      </c>
      <c r="AA101">
        <f t="shared" si="20"/>
        <v>74.787496053639586</v>
      </c>
      <c r="AB101">
        <f t="shared" si="21"/>
        <v>7.2799589107824829</v>
      </c>
    </row>
    <row r="102" spans="1:28" x14ac:dyDescent="0.3">
      <c r="A102">
        <f t="shared" si="13"/>
        <v>46.947700000600889</v>
      </c>
      <c r="B102">
        <f t="shared" si="22"/>
        <v>-53.14799999999984</v>
      </c>
      <c r="C102">
        <v>32378.488410400001</v>
      </c>
      <c r="D102">
        <v>150.68359999999899</v>
      </c>
      <c r="E102">
        <v>30.64884</v>
      </c>
      <c r="F102">
        <v>0</v>
      </c>
      <c r="G102">
        <v>0</v>
      </c>
      <c r="H102">
        <v>0.05</v>
      </c>
      <c r="I102">
        <v>0</v>
      </c>
      <c r="K102" s="2">
        <f t="shared" si="23"/>
        <v>3.0111100000794977E-2</v>
      </c>
      <c r="L102" s="2">
        <f t="shared" si="14"/>
        <v>3.1555874000005133</v>
      </c>
      <c r="M102">
        <v>32382.095029</v>
      </c>
      <c r="N102">
        <v>103.103348571428</v>
      </c>
      <c r="O102">
        <v>153.041194285714</v>
      </c>
      <c r="P102" s="2">
        <f t="shared" si="15"/>
        <v>123.409434285714</v>
      </c>
      <c r="Q102" s="2">
        <f t="shared" si="12"/>
        <v>111.03172727592492</v>
      </c>
      <c r="R102" s="2">
        <f t="shared" si="16"/>
        <v>12.377707009789077</v>
      </c>
      <c r="S102" s="4"/>
      <c r="T102" s="2">
        <f t="shared" si="17"/>
        <v>3.1699681999998575</v>
      </c>
      <c r="U102">
        <v>32380.958375499999</v>
      </c>
      <c r="V102">
        <v>138.85407428571401</v>
      </c>
      <c r="W102">
        <v>91.2722571428571</v>
      </c>
      <c r="X102">
        <f t="shared" si="18"/>
        <v>61.6404971428571</v>
      </c>
      <c r="Z102">
        <f t="shared" si="19"/>
        <v>68.990137142857094</v>
      </c>
      <c r="AA102">
        <f t="shared" si="20"/>
        <v>75.973861483341565</v>
      </c>
      <c r="AB102">
        <f t="shared" si="21"/>
        <v>6.9837243404844713</v>
      </c>
    </row>
    <row r="103" spans="1:28" x14ac:dyDescent="0.3">
      <c r="A103">
        <f t="shared" si="13"/>
        <v>15.268299997842405</v>
      </c>
      <c r="B103">
        <f t="shared" si="22"/>
        <v>-49.480000000000146</v>
      </c>
      <c r="C103">
        <v>32378.503678699999</v>
      </c>
      <c r="D103">
        <v>150.724279999999</v>
      </c>
      <c r="E103">
        <v>30.154039999999998</v>
      </c>
      <c r="F103">
        <v>0</v>
      </c>
      <c r="G103">
        <v>0</v>
      </c>
      <c r="H103">
        <v>0.05</v>
      </c>
      <c r="I103">
        <v>0</v>
      </c>
      <c r="K103" s="2">
        <f t="shared" si="23"/>
        <v>4.7340599998278776E-2</v>
      </c>
      <c r="L103" s="2">
        <f t="shared" si="14"/>
        <v>3.2029279999987921</v>
      </c>
      <c r="M103">
        <v>32382.142369599998</v>
      </c>
      <c r="N103">
        <v>101.933348571428</v>
      </c>
      <c r="O103">
        <v>154.51211428571401</v>
      </c>
      <c r="P103" s="2">
        <f t="shared" si="15"/>
        <v>124.88035428571401</v>
      </c>
      <c r="Q103" s="2">
        <f t="shared" si="12"/>
        <v>112.82004749044745</v>
      </c>
      <c r="R103" s="2">
        <f t="shared" si="16"/>
        <v>12.060306795266555</v>
      </c>
      <c r="S103" s="4"/>
      <c r="T103" s="2">
        <f t="shared" si="17"/>
        <v>3.2010325000010198</v>
      </c>
      <c r="U103">
        <v>32380.9894398</v>
      </c>
      <c r="V103">
        <v>138.03963428571399</v>
      </c>
      <c r="W103">
        <v>93.026137142857095</v>
      </c>
      <c r="X103">
        <f t="shared" si="18"/>
        <v>63.394377142857095</v>
      </c>
      <c r="Z103">
        <f t="shared" si="19"/>
        <v>70.744017142857103</v>
      </c>
      <c r="AA103">
        <f t="shared" si="20"/>
        <v>77.143061906781583</v>
      </c>
      <c r="AB103">
        <f t="shared" si="21"/>
        <v>6.3990447639244792</v>
      </c>
    </row>
    <row r="104" spans="1:28" x14ac:dyDescent="0.3">
      <c r="A104">
        <f t="shared" si="13"/>
        <v>30.312900002172682</v>
      </c>
      <c r="B104">
        <f t="shared" si="22"/>
        <v>-47.907999999999973</v>
      </c>
      <c r="C104">
        <v>32378.533991600001</v>
      </c>
      <c r="D104">
        <v>150.76495999999901</v>
      </c>
      <c r="E104">
        <v>29.674959999999999</v>
      </c>
      <c r="F104">
        <v>0</v>
      </c>
      <c r="G104">
        <v>0</v>
      </c>
      <c r="H104">
        <v>0.05</v>
      </c>
      <c r="I104">
        <v>0</v>
      </c>
      <c r="K104" s="2">
        <f t="shared" si="23"/>
        <v>3.1401100000948645E-2</v>
      </c>
      <c r="L104" s="2">
        <f t="shared" si="14"/>
        <v>3.2343290999997407</v>
      </c>
      <c r="M104">
        <v>32382.173770699999</v>
      </c>
      <c r="N104">
        <v>100.787948571428</v>
      </c>
      <c r="O104">
        <v>155.988274285714</v>
      </c>
      <c r="P104" s="2">
        <f t="shared" si="15"/>
        <v>126.356514285714</v>
      </c>
      <c r="Q104" s="2">
        <f t="shared" si="12"/>
        <v>114.00624339412623</v>
      </c>
      <c r="R104" s="2">
        <f t="shared" si="16"/>
        <v>12.350270891587769</v>
      </c>
      <c r="S104" s="4"/>
      <c r="T104" s="2">
        <f t="shared" si="17"/>
        <v>3.2322329000016907</v>
      </c>
      <c r="U104">
        <v>32381.0206402</v>
      </c>
      <c r="V104">
        <v>137.205514285714</v>
      </c>
      <c r="W104">
        <v>94.806217142857093</v>
      </c>
      <c r="X104">
        <f t="shared" si="18"/>
        <v>65.174457142857094</v>
      </c>
      <c r="Z104">
        <f t="shared" si="19"/>
        <v>72.524097142857102</v>
      </c>
      <c r="AA104">
        <f t="shared" si="20"/>
        <v>78.317409477296351</v>
      </c>
      <c r="AB104">
        <f t="shared" si="21"/>
        <v>5.7933123344392499</v>
      </c>
    </row>
    <row r="105" spans="1:28" x14ac:dyDescent="0.3">
      <c r="A105">
        <f t="shared" si="13"/>
        <v>31.155900000157999</v>
      </c>
      <c r="B105">
        <f t="shared" si="22"/>
        <v>-44.239999999999924</v>
      </c>
      <c r="C105">
        <v>32378.565147500001</v>
      </c>
      <c r="D105">
        <v>150.781039999999</v>
      </c>
      <c r="E105">
        <v>29.232559999999999</v>
      </c>
      <c r="F105">
        <v>0</v>
      </c>
      <c r="G105">
        <v>0</v>
      </c>
      <c r="H105">
        <v>0.05</v>
      </c>
      <c r="I105">
        <v>0</v>
      </c>
      <c r="K105" s="2">
        <f t="shared" si="23"/>
        <v>1.5816300001461059E-2</v>
      </c>
      <c r="L105" s="2">
        <f t="shared" si="14"/>
        <v>3.2501454000012018</v>
      </c>
      <c r="M105">
        <v>32382.189587000001</v>
      </c>
      <c r="N105">
        <v>99.637628571428493</v>
      </c>
      <c r="O105">
        <v>157.48539428571399</v>
      </c>
      <c r="P105" s="2">
        <f t="shared" si="15"/>
        <v>127.85363428571399</v>
      </c>
      <c r="Q105" s="2">
        <f t="shared" si="12"/>
        <v>114.60371389508666</v>
      </c>
      <c r="R105" s="2">
        <f t="shared" si="16"/>
        <v>13.249920390627338</v>
      </c>
      <c r="S105" s="4"/>
      <c r="T105" s="2">
        <f t="shared" si="17"/>
        <v>3.2635561000024609</v>
      </c>
      <c r="U105">
        <v>32381.051963400001</v>
      </c>
      <c r="V105">
        <v>136.36155428571399</v>
      </c>
      <c r="W105">
        <v>96.602017142857093</v>
      </c>
      <c r="X105">
        <f t="shared" si="18"/>
        <v>66.970257142857093</v>
      </c>
      <c r="Z105">
        <f t="shared" si="19"/>
        <v>74.319897142857087</v>
      </c>
      <c r="AA105">
        <f t="shared" si="20"/>
        <v>79.496401188962324</v>
      </c>
      <c r="AB105">
        <f t="shared" si="21"/>
        <v>5.1765040461052365</v>
      </c>
    </row>
    <row r="106" spans="1:28" x14ac:dyDescent="0.3">
      <c r="A106">
        <f t="shared" si="13"/>
        <v>31.514299997070339</v>
      </c>
      <c r="B106">
        <f t="shared" si="22"/>
        <v>-42.668000000000106</v>
      </c>
      <c r="C106">
        <v>32378.596661799998</v>
      </c>
      <c r="D106">
        <v>150.78235999999899</v>
      </c>
      <c r="E106">
        <v>28.805879999999998</v>
      </c>
      <c r="F106">
        <v>0</v>
      </c>
      <c r="G106">
        <v>0</v>
      </c>
      <c r="H106">
        <v>0.05</v>
      </c>
      <c r="I106">
        <v>0</v>
      </c>
      <c r="K106" s="2">
        <f t="shared" si="23"/>
        <v>3.1518399999185931E-2</v>
      </c>
      <c r="L106" s="2">
        <f t="shared" si="14"/>
        <v>3.2816638000003877</v>
      </c>
      <c r="M106">
        <v>32382.2211054</v>
      </c>
      <c r="N106">
        <v>98.485508571428497</v>
      </c>
      <c r="O106">
        <v>158.97615428571399</v>
      </c>
      <c r="P106" s="2">
        <f t="shared" si="15"/>
        <v>129.34439428571397</v>
      </c>
      <c r="Q106" s="2">
        <f t="shared" si="12"/>
        <v>115.79434095938241</v>
      </c>
      <c r="R106" s="2">
        <f t="shared" si="16"/>
        <v>13.550053326331565</v>
      </c>
      <c r="S106" s="4"/>
      <c r="T106" s="2">
        <f t="shared" si="17"/>
        <v>3.2949646000015491</v>
      </c>
      <c r="U106">
        <v>32381.0833719</v>
      </c>
      <c r="V106">
        <v>135.53727428571401</v>
      </c>
      <c r="W106">
        <v>98.403057142857094</v>
      </c>
      <c r="X106">
        <f t="shared" si="18"/>
        <v>68.771297142857094</v>
      </c>
      <c r="Z106">
        <f t="shared" si="19"/>
        <v>76.120937142857088</v>
      </c>
      <c r="AA106">
        <f t="shared" si="20"/>
        <v>80.678623336676168</v>
      </c>
      <c r="AB106">
        <f t="shared" si="21"/>
        <v>4.5576861938190802</v>
      </c>
    </row>
    <row r="107" spans="1:28" x14ac:dyDescent="0.3">
      <c r="A107">
        <f t="shared" si="13"/>
        <v>31.961900000169408</v>
      </c>
      <c r="B107">
        <f t="shared" si="22"/>
        <v>-0.52399999999970248</v>
      </c>
      <c r="C107">
        <v>32378.628623699999</v>
      </c>
      <c r="D107">
        <v>151.192039999999</v>
      </c>
      <c r="E107">
        <v>28.800640000000001</v>
      </c>
      <c r="F107">
        <v>0</v>
      </c>
      <c r="G107">
        <v>0</v>
      </c>
      <c r="H107">
        <v>0.05</v>
      </c>
      <c r="I107">
        <v>0</v>
      </c>
      <c r="K107" s="2">
        <f t="shared" si="23"/>
        <v>3.2644399998389417E-2</v>
      </c>
      <c r="L107" s="2">
        <f t="shared" si="14"/>
        <v>3.3143081999987771</v>
      </c>
      <c r="M107">
        <v>32382.253749799998</v>
      </c>
      <c r="N107">
        <v>97.132388571428507</v>
      </c>
      <c r="O107">
        <v>160.20611428571399</v>
      </c>
      <c r="P107" s="2">
        <f t="shared" si="15"/>
        <v>130.57435428571398</v>
      </c>
      <c r="Q107" s="2">
        <f t="shared" si="12"/>
        <v>117.02750341770503</v>
      </c>
      <c r="R107" s="2">
        <f t="shared" si="16"/>
        <v>13.546850868008946</v>
      </c>
      <c r="S107" s="4"/>
      <c r="T107" s="2">
        <f t="shared" si="17"/>
        <v>3.3253844000028039</v>
      </c>
      <c r="U107">
        <v>32381.113791700001</v>
      </c>
      <c r="V107">
        <v>134.44311428571399</v>
      </c>
      <c r="W107">
        <v>99.979977142857095</v>
      </c>
      <c r="X107">
        <f t="shared" si="18"/>
        <v>70.348217142857095</v>
      </c>
      <c r="Z107">
        <f t="shared" si="19"/>
        <v>77.697857142857089</v>
      </c>
      <c r="AA107">
        <f t="shared" si="20"/>
        <v>81.823647444357746</v>
      </c>
      <c r="AB107">
        <f t="shared" si="21"/>
        <v>4.1257903015006576</v>
      </c>
    </row>
    <row r="108" spans="1:28" x14ac:dyDescent="0.3">
      <c r="A108">
        <f t="shared" si="13"/>
        <v>46.961500000179512</v>
      </c>
      <c r="B108">
        <f t="shared" si="22"/>
        <v>1.0479999999997602</v>
      </c>
      <c r="C108">
        <v>32378.675585199999</v>
      </c>
      <c r="D108">
        <v>151.58695999999901</v>
      </c>
      <c r="E108">
        <v>28.811119999999999</v>
      </c>
      <c r="F108">
        <v>0</v>
      </c>
      <c r="G108">
        <v>0</v>
      </c>
      <c r="H108">
        <v>0.05</v>
      </c>
      <c r="I108">
        <v>0</v>
      </c>
      <c r="K108" s="2">
        <f t="shared" si="23"/>
        <v>3.0537700000422774E-2</v>
      </c>
      <c r="L108" s="2">
        <f t="shared" si="14"/>
        <v>3.3448458999991999</v>
      </c>
      <c r="M108">
        <v>32382.284287499999</v>
      </c>
      <c r="N108">
        <v>96.215348571428507</v>
      </c>
      <c r="O108">
        <v>161.84067428571399</v>
      </c>
      <c r="P108" s="2">
        <f t="shared" si="15"/>
        <v>132.208914285714</v>
      </c>
      <c r="Q108" s="2">
        <f t="shared" si="12"/>
        <v>118.18108401450229</v>
      </c>
      <c r="R108" s="2">
        <f t="shared" si="16"/>
        <v>14.027830271211712</v>
      </c>
      <c r="S108" s="4"/>
      <c r="T108" s="2">
        <f t="shared" si="17"/>
        <v>3.373186100001476</v>
      </c>
      <c r="U108">
        <v>32381.1615934</v>
      </c>
      <c r="V108">
        <v>133.339114285714</v>
      </c>
      <c r="W108">
        <v>101.572617142857</v>
      </c>
      <c r="X108">
        <f t="shared" si="18"/>
        <v>71.940857142856999</v>
      </c>
      <c r="Z108">
        <f t="shared" si="19"/>
        <v>79.290497142856992</v>
      </c>
      <c r="AA108">
        <f t="shared" si="20"/>
        <v>83.622968533049786</v>
      </c>
      <c r="AB108">
        <f t="shared" si="21"/>
        <v>4.3324713901927936</v>
      </c>
    </row>
    <row r="109" spans="1:28" x14ac:dyDescent="0.3">
      <c r="A109">
        <f t="shared" si="13"/>
        <v>30.392300002858974</v>
      </c>
      <c r="B109">
        <f t="shared" si="22"/>
        <v>43.716000000000221</v>
      </c>
      <c r="C109">
        <v>32378.705977500002</v>
      </c>
      <c r="D109">
        <v>152.38531999999901</v>
      </c>
      <c r="E109">
        <v>29.248280000000001</v>
      </c>
      <c r="F109">
        <v>0</v>
      </c>
      <c r="G109">
        <v>0</v>
      </c>
      <c r="H109">
        <v>0.05</v>
      </c>
      <c r="I109">
        <v>0</v>
      </c>
      <c r="K109" s="2">
        <f t="shared" si="23"/>
        <v>3.1191100002615713E-2</v>
      </c>
      <c r="L109" s="2">
        <f t="shared" si="14"/>
        <v>3.3760370000018156</v>
      </c>
      <c r="M109">
        <v>32382.315478600001</v>
      </c>
      <c r="N109">
        <v>95.308148571428504</v>
      </c>
      <c r="O109">
        <v>163.480474285714</v>
      </c>
      <c r="P109" s="2">
        <f t="shared" si="15"/>
        <v>133.84871428571398</v>
      </c>
      <c r="Q109" s="2">
        <f t="shared" si="12"/>
        <v>119.35934723493352</v>
      </c>
      <c r="R109" s="2">
        <f t="shared" si="16"/>
        <v>14.489367050780459</v>
      </c>
      <c r="S109" s="4"/>
      <c r="T109" s="2">
        <f t="shared" si="17"/>
        <v>3.3889500000004773</v>
      </c>
      <c r="U109">
        <v>32381.177357299999</v>
      </c>
      <c r="V109">
        <v>132.06891428571399</v>
      </c>
      <c r="W109">
        <v>103.016217142857</v>
      </c>
      <c r="X109">
        <f t="shared" si="18"/>
        <v>73.384457142857002</v>
      </c>
      <c r="Z109">
        <f t="shared" si="19"/>
        <v>80.734097142856996</v>
      </c>
      <c r="AA109">
        <f t="shared" si="20"/>
        <v>84.216350163134607</v>
      </c>
      <c r="AB109">
        <f t="shared" si="21"/>
        <v>3.4822530202776107</v>
      </c>
    </row>
    <row r="110" spans="1:28" x14ac:dyDescent="0.3">
      <c r="A110">
        <f t="shared" si="13"/>
        <v>31.580799997755094</v>
      </c>
      <c r="B110">
        <f t="shared" si="22"/>
        <v>42.567999999999984</v>
      </c>
      <c r="C110">
        <v>32378.737558299999</v>
      </c>
      <c r="D110">
        <v>153.18651999999901</v>
      </c>
      <c r="E110">
        <v>29.673960000000001</v>
      </c>
      <c r="F110">
        <v>0</v>
      </c>
      <c r="G110">
        <v>0</v>
      </c>
      <c r="H110">
        <v>0.05</v>
      </c>
      <c r="I110">
        <v>0</v>
      </c>
      <c r="K110" s="2">
        <f t="shared" si="23"/>
        <v>4.6898599997803103E-2</v>
      </c>
      <c r="L110" s="2">
        <f t="shared" si="14"/>
        <v>3.4229355999996187</v>
      </c>
      <c r="M110">
        <v>32382.362377199999</v>
      </c>
      <c r="N110">
        <v>94.001914285714193</v>
      </c>
      <c r="O110">
        <v>164.62785714285701</v>
      </c>
      <c r="P110" s="2">
        <f t="shared" si="15"/>
        <v>134.99609714285702</v>
      </c>
      <c r="Q110" s="2">
        <f t="shared" si="12"/>
        <v>121.13097109857605</v>
      </c>
      <c r="R110" s="2">
        <f t="shared" si="16"/>
        <v>13.86512604428097</v>
      </c>
      <c r="S110" s="4"/>
      <c r="T110" s="2">
        <f t="shared" si="17"/>
        <v>3.4195522000009078</v>
      </c>
      <c r="U110">
        <v>32381.2079595</v>
      </c>
      <c r="V110">
        <v>130.82208</v>
      </c>
      <c r="W110">
        <v>104.50936</v>
      </c>
      <c r="X110">
        <f t="shared" si="18"/>
        <v>74.877600000000001</v>
      </c>
      <c r="Z110">
        <f t="shared" si="19"/>
        <v>82.227239999999995</v>
      </c>
      <c r="AA110">
        <f t="shared" si="20"/>
        <v>85.368280941053413</v>
      </c>
      <c r="AB110">
        <f t="shared" si="21"/>
        <v>3.1410409410534186</v>
      </c>
    </row>
    <row r="111" spans="1:28" x14ac:dyDescent="0.3">
      <c r="A111">
        <f t="shared" si="13"/>
        <v>30.382900000404334</v>
      </c>
      <c r="B111">
        <f t="shared" si="22"/>
        <v>43.615999999999744</v>
      </c>
      <c r="C111">
        <v>32378.7679412</v>
      </c>
      <c r="D111">
        <v>153.977879999999</v>
      </c>
      <c r="E111">
        <v>30.110119999999998</v>
      </c>
      <c r="F111">
        <v>0</v>
      </c>
      <c r="G111">
        <v>0</v>
      </c>
      <c r="H111">
        <v>0.05</v>
      </c>
      <c r="I111">
        <v>0</v>
      </c>
      <c r="K111" s="2">
        <f t="shared" si="23"/>
        <v>3.1302600000344682E-2</v>
      </c>
      <c r="L111" s="2">
        <f t="shared" si="14"/>
        <v>3.4542381999999634</v>
      </c>
      <c r="M111">
        <v>32382.3936798</v>
      </c>
      <c r="N111">
        <v>92.730119999999999</v>
      </c>
      <c r="O111">
        <v>165.76476</v>
      </c>
      <c r="P111" s="2">
        <f t="shared" si="15"/>
        <v>136.13299999999998</v>
      </c>
      <c r="Q111" s="2">
        <f t="shared" si="12"/>
        <v>122.31344636525849</v>
      </c>
      <c r="R111" s="2">
        <f t="shared" si="16"/>
        <v>13.819553634741496</v>
      </c>
      <c r="S111" s="4"/>
      <c r="T111" s="2">
        <f t="shared" si="17"/>
        <v>3.4512224000027345</v>
      </c>
      <c r="U111">
        <v>32381.239629700001</v>
      </c>
      <c r="V111">
        <v>129.5094</v>
      </c>
      <c r="W111">
        <v>105.98027999999999</v>
      </c>
      <c r="X111">
        <f t="shared" si="18"/>
        <v>76.348519999999994</v>
      </c>
      <c r="Z111">
        <f t="shared" si="19"/>
        <v>83.698160000000001</v>
      </c>
      <c r="AA111">
        <f t="shared" si="20"/>
        <v>86.560424544480711</v>
      </c>
      <c r="AB111">
        <f t="shared" si="21"/>
        <v>2.8622645444807091</v>
      </c>
    </row>
    <row r="112" spans="1:28" x14ac:dyDescent="0.3">
      <c r="A112">
        <f t="shared" si="13"/>
        <v>30.939500000386033</v>
      </c>
      <c r="B112">
        <f t="shared" si="22"/>
        <v>-1.3479999999997716</v>
      </c>
      <c r="C112">
        <v>32378.7988807</v>
      </c>
      <c r="D112">
        <v>154.3518</v>
      </c>
      <c r="E112">
        <v>30.096640000000001</v>
      </c>
      <c r="F112">
        <v>0</v>
      </c>
      <c r="G112">
        <v>0</v>
      </c>
      <c r="H112">
        <v>0.05</v>
      </c>
      <c r="I112">
        <v>0</v>
      </c>
      <c r="K112" s="2">
        <f t="shared" si="23"/>
        <v>3.1933400001435075E-2</v>
      </c>
      <c r="L112" s="2">
        <f t="shared" si="14"/>
        <v>3.4861716000013985</v>
      </c>
      <c r="M112">
        <v>32382.425613200001</v>
      </c>
      <c r="N112">
        <v>90.962999999999994</v>
      </c>
      <c r="O112">
        <v>166.36023999999901</v>
      </c>
      <c r="P112" s="2">
        <f t="shared" si="15"/>
        <v>136.72847999999902</v>
      </c>
      <c r="Q112" s="2">
        <f t="shared" si="12"/>
        <v>123.51975051651671</v>
      </c>
      <c r="R112" s="2">
        <f t="shared" si="16"/>
        <v>13.208729483482315</v>
      </c>
      <c r="S112" s="4"/>
      <c r="T112" s="2">
        <f t="shared" si="17"/>
        <v>3.4823095000028843</v>
      </c>
      <c r="U112">
        <v>32381.270716800002</v>
      </c>
      <c r="V112">
        <v>128.56572</v>
      </c>
      <c r="W112">
        <v>107.872639999999</v>
      </c>
      <c r="X112">
        <f t="shared" si="18"/>
        <v>78.240879999998995</v>
      </c>
      <c r="Z112">
        <f t="shared" si="19"/>
        <v>85.590519999999003</v>
      </c>
      <c r="AA112">
        <f t="shared" si="20"/>
        <v>87.730628598271096</v>
      </c>
      <c r="AB112">
        <f t="shared" si="21"/>
        <v>2.1401085982720929</v>
      </c>
    </row>
    <row r="113" spans="1:28" x14ac:dyDescent="0.3">
      <c r="A113">
        <f t="shared" si="13"/>
        <v>30.712100000528153</v>
      </c>
      <c r="B113">
        <f t="shared" si="22"/>
        <v>-41.395999999999944</v>
      </c>
      <c r="C113">
        <v>32378.829592800001</v>
      </c>
      <c r="D113">
        <v>154.25832</v>
      </c>
      <c r="E113">
        <v>29.682680000000001</v>
      </c>
      <c r="F113">
        <v>0</v>
      </c>
      <c r="G113">
        <v>0</v>
      </c>
      <c r="H113">
        <v>0.05</v>
      </c>
      <c r="I113">
        <v>0</v>
      </c>
      <c r="K113" s="2">
        <f t="shared" si="23"/>
        <v>3.1089799998881062E-2</v>
      </c>
      <c r="L113" s="2">
        <f t="shared" si="14"/>
        <v>3.5172614000002795</v>
      </c>
      <c r="M113">
        <v>32382.456703</v>
      </c>
      <c r="N113">
        <v>89.246880000000004</v>
      </c>
      <c r="O113">
        <v>166.95684</v>
      </c>
      <c r="P113" s="2">
        <f t="shared" si="15"/>
        <v>137.32508000000001</v>
      </c>
      <c r="Q113" s="2">
        <f t="shared" si="12"/>
        <v>124.69418716745197</v>
      </c>
      <c r="R113" s="2">
        <f t="shared" si="16"/>
        <v>12.630892832548042</v>
      </c>
      <c r="S113" s="4"/>
      <c r="T113" s="2">
        <f t="shared" si="17"/>
        <v>3.5139057000014873</v>
      </c>
      <c r="U113">
        <v>32381.302313</v>
      </c>
      <c r="V113">
        <v>127.59744000000001</v>
      </c>
      <c r="W113">
        <v>109.765</v>
      </c>
      <c r="X113">
        <f t="shared" si="18"/>
        <v>80.133240000000001</v>
      </c>
      <c r="Z113">
        <f t="shared" si="19"/>
        <v>87.482879999999994</v>
      </c>
      <c r="AA113">
        <f t="shared" si="20"/>
        <v>88.920005390248718</v>
      </c>
      <c r="AB113">
        <f t="shared" si="21"/>
        <v>1.437125390248724</v>
      </c>
    </row>
    <row r="114" spans="1:28" x14ac:dyDescent="0.3">
      <c r="A114">
        <f t="shared" si="13"/>
        <v>47.210099997755606</v>
      </c>
      <c r="B114">
        <f t="shared" si="22"/>
        <v>-1.8720000000001846</v>
      </c>
      <c r="C114">
        <v>32378.876802899998</v>
      </c>
      <c r="D114">
        <v>154.6224</v>
      </c>
      <c r="E114">
        <v>29.663959999999999</v>
      </c>
      <c r="F114">
        <v>0</v>
      </c>
      <c r="G114">
        <v>0</v>
      </c>
      <c r="H114">
        <v>0.05</v>
      </c>
      <c r="I114">
        <v>0</v>
      </c>
      <c r="K114" s="2">
        <f t="shared" si="23"/>
        <v>3.1514199999946868E-2</v>
      </c>
      <c r="L114" s="2">
        <f t="shared" si="14"/>
        <v>3.5487756000002264</v>
      </c>
      <c r="M114">
        <v>32382.4882172</v>
      </c>
      <c r="N114">
        <v>87.958799999999897</v>
      </c>
      <c r="O114">
        <v>167.97488000000001</v>
      </c>
      <c r="P114" s="2">
        <f t="shared" si="15"/>
        <v>138.34312</v>
      </c>
      <c r="Q114" s="2">
        <f t="shared" si="12"/>
        <v>125.88465580901415</v>
      </c>
      <c r="R114" s="2">
        <f t="shared" si="16"/>
        <v>12.45846419098585</v>
      </c>
      <c r="S114" s="4"/>
      <c r="T114" s="2">
        <f t="shared" si="17"/>
        <v>3.5454612000030465</v>
      </c>
      <c r="U114">
        <v>32381.333868500002</v>
      </c>
      <c r="V114">
        <v>126.832474285714</v>
      </c>
      <c r="W114">
        <v>111.887382857142</v>
      </c>
      <c r="X114">
        <f t="shared" si="18"/>
        <v>82.255622857142001</v>
      </c>
      <c r="Z114">
        <f t="shared" si="19"/>
        <v>89.605262857142009</v>
      </c>
      <c r="AA114">
        <f t="shared" si="20"/>
        <v>90.107858000422425</v>
      </c>
      <c r="AB114">
        <f t="shared" si="21"/>
        <v>0.50259514328041632</v>
      </c>
    </row>
    <row r="115" spans="1:28" x14ac:dyDescent="0.3">
      <c r="A115">
        <f t="shared" si="13"/>
        <v>31.247200000507291</v>
      </c>
      <c r="B115">
        <f t="shared" si="22"/>
        <v>-1.8719999999998294</v>
      </c>
      <c r="C115">
        <v>32378.908050099999</v>
      </c>
      <c r="D115">
        <v>154.96188000000001</v>
      </c>
      <c r="E115">
        <v>29.645240000000001</v>
      </c>
      <c r="F115">
        <v>0</v>
      </c>
      <c r="G115">
        <v>0</v>
      </c>
      <c r="H115">
        <v>0.05</v>
      </c>
      <c r="I115">
        <v>0</v>
      </c>
      <c r="K115" s="2">
        <f t="shared" si="23"/>
        <v>6.1875600000348641E-2</v>
      </c>
      <c r="L115" s="2">
        <f t="shared" si="14"/>
        <v>3.610651200000575</v>
      </c>
      <c r="M115">
        <v>32382.5500928</v>
      </c>
      <c r="N115">
        <v>86.925839999999894</v>
      </c>
      <c r="O115">
        <v>169.24848</v>
      </c>
      <c r="P115" s="2">
        <f t="shared" si="15"/>
        <v>139.61671999999999</v>
      </c>
      <c r="Q115" s="2">
        <f t="shared" si="12"/>
        <v>128.22204538652707</v>
      </c>
      <c r="R115" s="2">
        <f t="shared" si="16"/>
        <v>11.394674613472915</v>
      </c>
      <c r="S115" s="4"/>
      <c r="T115" s="2">
        <f t="shared" si="17"/>
        <v>3.5921467000007397</v>
      </c>
      <c r="U115">
        <v>32381.380553999999</v>
      </c>
      <c r="V115">
        <v>126.20575428571399</v>
      </c>
      <c r="W115">
        <v>114.175982857142</v>
      </c>
      <c r="X115">
        <f t="shared" si="18"/>
        <v>84.544222857142003</v>
      </c>
      <c r="Z115">
        <f t="shared" si="19"/>
        <v>91.893862857142011</v>
      </c>
      <c r="AA115">
        <f t="shared" si="20"/>
        <v>91.865266108060595</v>
      </c>
      <c r="AB115">
        <f t="shared" si="21"/>
        <v>2.8596749081415851E-2</v>
      </c>
    </row>
    <row r="116" spans="1:28" x14ac:dyDescent="0.3">
      <c r="A116">
        <f t="shared" si="13"/>
        <v>31.391500000609085</v>
      </c>
      <c r="B116">
        <f t="shared" si="22"/>
        <v>-1.3480000000001269</v>
      </c>
      <c r="C116">
        <v>32378.9394416</v>
      </c>
      <c r="D116">
        <v>155.27184</v>
      </c>
      <c r="E116">
        <v>29.63176</v>
      </c>
      <c r="F116">
        <v>0</v>
      </c>
      <c r="G116">
        <v>0</v>
      </c>
      <c r="H116">
        <v>0.05</v>
      </c>
      <c r="I116">
        <v>0</v>
      </c>
      <c r="K116" s="2">
        <f t="shared" si="23"/>
        <v>1.5541600001597544E-2</v>
      </c>
      <c r="L116" s="2">
        <f t="shared" si="14"/>
        <v>3.6261928000021726</v>
      </c>
      <c r="M116">
        <v>32382.565634400002</v>
      </c>
      <c r="N116">
        <v>85.912559999999999</v>
      </c>
      <c r="O116">
        <v>170.51159999999999</v>
      </c>
      <c r="P116" s="2">
        <f t="shared" si="15"/>
        <v>140.87984</v>
      </c>
      <c r="Q116" s="2">
        <f t="shared" si="12"/>
        <v>128.80913907542688</v>
      </c>
      <c r="R116" s="2">
        <f t="shared" si="16"/>
        <v>12.070700924573117</v>
      </c>
      <c r="S116" s="4"/>
      <c r="T116" s="2">
        <f t="shared" si="17"/>
        <v>3.6232233000009728</v>
      </c>
      <c r="U116">
        <v>32381.4116306</v>
      </c>
      <c r="V116">
        <v>125.207954285714</v>
      </c>
      <c r="W116">
        <v>116.036902857142</v>
      </c>
      <c r="X116">
        <f t="shared" si="18"/>
        <v>86.405142857141996</v>
      </c>
      <c r="Z116">
        <f t="shared" si="19"/>
        <v>93.754782857142004</v>
      </c>
      <c r="AA116">
        <f t="shared" si="20"/>
        <v>93.035107053203689</v>
      </c>
      <c r="AB116">
        <f t="shared" si="21"/>
        <v>0.71967580393831554</v>
      </c>
    </row>
    <row r="117" spans="1:28" x14ac:dyDescent="0.3">
      <c r="A117">
        <f t="shared" si="13"/>
        <v>30.207899999368237</v>
      </c>
      <c r="B117">
        <f t="shared" si="22"/>
        <v>1.1600000000001387</v>
      </c>
      <c r="C117">
        <v>32378.969649499999</v>
      </c>
      <c r="D117">
        <v>155.51603999999901</v>
      </c>
      <c r="E117">
        <v>29.643360000000001</v>
      </c>
      <c r="F117">
        <v>0</v>
      </c>
      <c r="G117">
        <v>0</v>
      </c>
      <c r="H117">
        <v>0.05</v>
      </c>
      <c r="I117">
        <v>0</v>
      </c>
      <c r="K117" s="2">
        <f t="shared" si="23"/>
        <v>1.5573899996525142E-2</v>
      </c>
      <c r="L117" s="2">
        <f t="shared" si="14"/>
        <v>3.6417666999986977</v>
      </c>
      <c r="M117">
        <v>32382.581208299998</v>
      </c>
      <c r="N117">
        <v>85.449239999999904</v>
      </c>
      <c r="O117">
        <v>172.35568000000001</v>
      </c>
      <c r="P117" s="2">
        <f t="shared" si="15"/>
        <v>142.72392000000002</v>
      </c>
      <c r="Q117" s="2">
        <f t="shared" si="12"/>
        <v>129.39745291912089</v>
      </c>
      <c r="R117" s="2">
        <f t="shared" si="16"/>
        <v>13.326467080879127</v>
      </c>
      <c r="S117" s="4"/>
      <c r="T117" s="2">
        <f t="shared" si="17"/>
        <v>3.6552621000009822</v>
      </c>
      <c r="U117">
        <v>32381.4436694</v>
      </c>
      <c r="V117">
        <v>124.183754285714</v>
      </c>
      <c r="W117">
        <v>117.880982857142</v>
      </c>
      <c r="X117">
        <f t="shared" si="18"/>
        <v>88.249222857142001</v>
      </c>
      <c r="Z117">
        <f t="shared" si="19"/>
        <v>95.598862857141995</v>
      </c>
      <c r="AA117">
        <f t="shared" si="20"/>
        <v>94.241174176798168</v>
      </c>
      <c r="AB117">
        <f t="shared" si="21"/>
        <v>1.3576886803438271</v>
      </c>
    </row>
    <row r="118" spans="1:28" x14ac:dyDescent="0.3">
      <c r="A118">
        <f t="shared" si="13"/>
        <v>31.439800000953255</v>
      </c>
      <c r="B118">
        <f t="shared" si="22"/>
        <v>3.7799999999997169</v>
      </c>
      <c r="C118">
        <v>32379.0010893</v>
      </c>
      <c r="D118">
        <v>155.71104</v>
      </c>
      <c r="E118">
        <v>29.681159999999998</v>
      </c>
      <c r="F118">
        <v>0</v>
      </c>
      <c r="G118">
        <v>0</v>
      </c>
      <c r="H118">
        <v>0.05</v>
      </c>
      <c r="I118">
        <v>0</v>
      </c>
      <c r="K118" s="2">
        <f t="shared" si="23"/>
        <v>3.1233700003213016E-2</v>
      </c>
      <c r="L118" s="2">
        <f t="shared" si="14"/>
        <v>3.6730004000019107</v>
      </c>
      <c r="M118">
        <v>32382.612442000001</v>
      </c>
      <c r="N118">
        <v>84.964439999999996</v>
      </c>
      <c r="O118">
        <v>174.16195999999999</v>
      </c>
      <c r="P118" s="2">
        <f t="shared" si="15"/>
        <v>144.53019999999998</v>
      </c>
      <c r="Q118" s="2">
        <f t="shared" si="12"/>
        <v>130.57732553938885</v>
      </c>
      <c r="R118" s="2">
        <f t="shared" si="16"/>
        <v>13.952874460611127</v>
      </c>
      <c r="S118" s="4"/>
      <c r="T118" s="2">
        <f t="shared" si="17"/>
        <v>3.6851684000030218</v>
      </c>
      <c r="U118">
        <v>32381.473575700002</v>
      </c>
      <c r="V118">
        <v>122.772674285714</v>
      </c>
      <c r="W118">
        <v>119.294262857142</v>
      </c>
      <c r="X118">
        <f t="shared" si="18"/>
        <v>89.662502857142002</v>
      </c>
      <c r="Z118">
        <f t="shared" si="19"/>
        <v>97.01214285714201</v>
      </c>
      <c r="AA118">
        <f t="shared" si="20"/>
        <v>95.366969915419915</v>
      </c>
      <c r="AB118">
        <f t="shared" si="21"/>
        <v>1.6451729417220946</v>
      </c>
    </row>
    <row r="119" spans="1:28" x14ac:dyDescent="0.3">
      <c r="A119">
        <f t="shared" si="13"/>
        <v>31.248499999492196</v>
      </c>
      <c r="B119">
        <f t="shared" si="22"/>
        <v>7.9720000000001789</v>
      </c>
      <c r="C119">
        <v>32379.032337799999</v>
      </c>
      <c r="D119">
        <v>155.85683999999901</v>
      </c>
      <c r="E119">
        <v>29.76088</v>
      </c>
      <c r="F119">
        <v>0</v>
      </c>
      <c r="G119">
        <v>0</v>
      </c>
      <c r="H119">
        <v>0.05</v>
      </c>
      <c r="I119">
        <v>0</v>
      </c>
      <c r="K119" s="2">
        <f t="shared" si="23"/>
        <v>3.1481799996981863E-2</v>
      </c>
      <c r="L119" s="2">
        <f t="shared" si="14"/>
        <v>3.7044821999988926</v>
      </c>
      <c r="M119">
        <v>32382.643923799998</v>
      </c>
      <c r="N119">
        <v>84.479640000000003</v>
      </c>
      <c r="O119">
        <v>175.94203999999999</v>
      </c>
      <c r="P119" s="2">
        <f t="shared" si="15"/>
        <v>146.31027999999998</v>
      </c>
      <c r="Q119" s="2">
        <f t="shared" si="12"/>
        <v>131.76657029994053</v>
      </c>
      <c r="R119" s="2">
        <f t="shared" si="16"/>
        <v>14.543709700059452</v>
      </c>
      <c r="S119" s="4"/>
      <c r="T119" s="2">
        <f t="shared" si="17"/>
        <v>3.7172311000031186</v>
      </c>
      <c r="U119">
        <v>32381.505638400002</v>
      </c>
      <c r="V119">
        <v>121.346834285714</v>
      </c>
      <c r="W119">
        <v>120.707542857142</v>
      </c>
      <c r="X119">
        <f t="shared" si="18"/>
        <v>91.075782857142002</v>
      </c>
      <c r="Z119">
        <f t="shared" si="19"/>
        <v>98.425422857141996</v>
      </c>
      <c r="AA119">
        <f t="shared" si="20"/>
        <v>96.57394554060356</v>
      </c>
      <c r="AB119">
        <f t="shared" si="21"/>
        <v>1.8514773165384355</v>
      </c>
    </row>
    <row r="120" spans="1:28" x14ac:dyDescent="0.3">
      <c r="A120">
        <f t="shared" si="13"/>
        <v>15.437300000485266</v>
      </c>
      <c r="B120">
        <f t="shared" si="22"/>
        <v>29.164000000000101</v>
      </c>
      <c r="C120">
        <v>32379.0477751</v>
      </c>
      <c r="D120">
        <v>156.10979999999901</v>
      </c>
      <c r="E120">
        <v>30.052520000000001</v>
      </c>
      <c r="F120">
        <v>0</v>
      </c>
      <c r="G120">
        <v>0</v>
      </c>
      <c r="H120">
        <v>0.05</v>
      </c>
      <c r="I120">
        <v>0</v>
      </c>
      <c r="K120" s="2">
        <f t="shared" si="23"/>
        <v>3.1591800001478987E-2</v>
      </c>
      <c r="L120" s="2">
        <f t="shared" si="14"/>
        <v>3.7360740000003716</v>
      </c>
      <c r="M120">
        <v>32382.6755156</v>
      </c>
      <c r="N120">
        <v>83.989919999999998</v>
      </c>
      <c r="O120">
        <v>177.68543999999901</v>
      </c>
      <c r="P120" s="2">
        <f t="shared" si="15"/>
        <v>148.05367999999902</v>
      </c>
      <c r="Q120" s="2">
        <f t="shared" si="12"/>
        <v>132.95997038610344</v>
      </c>
      <c r="R120" s="2">
        <f t="shared" si="16"/>
        <v>15.093709613895584</v>
      </c>
      <c r="S120" s="4"/>
      <c r="T120" s="2">
        <f t="shared" si="17"/>
        <v>3.7484336000015901</v>
      </c>
      <c r="U120">
        <v>32381.5368409</v>
      </c>
      <c r="V120">
        <v>120.193188571428</v>
      </c>
      <c r="W120">
        <v>122.43276</v>
      </c>
      <c r="X120">
        <f t="shared" si="18"/>
        <v>92.801000000000002</v>
      </c>
      <c r="Z120">
        <f t="shared" si="19"/>
        <v>100.15064000000001</v>
      </c>
      <c r="AA120">
        <f t="shared" si="20"/>
        <v>97.748543273604781</v>
      </c>
      <c r="AB120">
        <f t="shared" si="21"/>
        <v>2.4020967263952286</v>
      </c>
    </row>
    <row r="121" spans="1:28" x14ac:dyDescent="0.3">
      <c r="A121">
        <f t="shared" si="13"/>
        <v>47.856699999101693</v>
      </c>
      <c r="B121">
        <f t="shared" si="22"/>
        <v>16.87999999999974</v>
      </c>
      <c r="C121">
        <v>32379.095631799999</v>
      </c>
      <c r="D121">
        <v>156.18671999999901</v>
      </c>
      <c r="E121">
        <v>30.221319999999999</v>
      </c>
      <c r="F121">
        <v>0</v>
      </c>
      <c r="G121">
        <v>0</v>
      </c>
      <c r="H121">
        <v>0.05</v>
      </c>
      <c r="I121">
        <v>0</v>
      </c>
      <c r="K121" s="2">
        <f t="shared" si="23"/>
        <v>3.0864799999108072E-2</v>
      </c>
      <c r="L121" s="2">
        <f t="shared" si="14"/>
        <v>3.7669387999994797</v>
      </c>
      <c r="M121">
        <v>32382.706380399999</v>
      </c>
      <c r="N121">
        <v>83.526600000000002</v>
      </c>
      <c r="O121">
        <v>179.38803999999999</v>
      </c>
      <c r="P121" s="2">
        <f t="shared" si="15"/>
        <v>149.75628</v>
      </c>
      <c r="Q121" s="2">
        <f t="shared" si="12"/>
        <v>134.12590759592641</v>
      </c>
      <c r="R121" s="2">
        <f t="shared" si="16"/>
        <v>15.630372404073597</v>
      </c>
      <c r="S121" s="4"/>
      <c r="T121" s="2">
        <f t="shared" si="17"/>
        <v>3.7952425000003132</v>
      </c>
      <c r="U121">
        <v>32381.583649799999</v>
      </c>
      <c r="V121">
        <v>119.029702857142</v>
      </c>
      <c r="W121">
        <v>124.16321714285699</v>
      </c>
      <c r="X121">
        <f t="shared" si="18"/>
        <v>94.531457142856993</v>
      </c>
      <c r="Z121">
        <f t="shared" si="19"/>
        <v>101.88109714285699</v>
      </c>
      <c r="AA121">
        <f t="shared" si="20"/>
        <v>99.510639674507388</v>
      </c>
      <c r="AB121">
        <f t="shared" si="21"/>
        <v>2.3704574683495991</v>
      </c>
    </row>
    <row r="122" spans="1:28" x14ac:dyDescent="0.3">
      <c r="A122">
        <f t="shared" si="13"/>
        <v>32.171599999855971</v>
      </c>
      <c r="B122">
        <f t="shared" si="22"/>
        <v>21.072000000000202</v>
      </c>
      <c r="C122">
        <v>32379.127803399999</v>
      </c>
      <c r="D122">
        <v>156.23411999999999</v>
      </c>
      <c r="E122">
        <v>30.432040000000001</v>
      </c>
      <c r="F122">
        <v>0</v>
      </c>
      <c r="G122">
        <v>0</v>
      </c>
      <c r="H122">
        <v>0.05</v>
      </c>
      <c r="I122">
        <v>0</v>
      </c>
      <c r="K122" s="2">
        <f t="shared" si="23"/>
        <v>3.0541700001776917E-2</v>
      </c>
      <c r="L122" s="2">
        <f t="shared" si="14"/>
        <v>3.7974805000012566</v>
      </c>
      <c r="M122">
        <v>32382.736922100001</v>
      </c>
      <c r="N122">
        <v>82.926599999999993</v>
      </c>
      <c r="O122">
        <v>180.89444</v>
      </c>
      <c r="P122" s="2">
        <f t="shared" si="15"/>
        <v>151.26267999999999</v>
      </c>
      <c r="Q122" s="2">
        <f t="shared" si="12"/>
        <v>135.27963950487327</v>
      </c>
      <c r="R122" s="2">
        <f t="shared" si="16"/>
        <v>15.983040495126716</v>
      </c>
      <c r="S122" s="4"/>
      <c r="T122" s="2">
        <f t="shared" si="17"/>
        <v>3.8254108000000997</v>
      </c>
      <c r="U122">
        <v>32381.613818099999</v>
      </c>
      <c r="V122">
        <v>118.379422857142</v>
      </c>
      <c r="W122">
        <v>126.423497142857</v>
      </c>
      <c r="X122">
        <f t="shared" si="18"/>
        <v>96.791737142857002</v>
      </c>
      <c r="Z122">
        <f t="shared" si="19"/>
        <v>104.14137714285701</v>
      </c>
      <c r="AA122">
        <f t="shared" si="20"/>
        <v>100.64631274746839</v>
      </c>
      <c r="AB122">
        <f t="shared" si="21"/>
        <v>3.4950643953886242</v>
      </c>
    </row>
    <row r="123" spans="1:28" x14ac:dyDescent="0.3">
      <c r="A123">
        <f t="shared" si="13"/>
        <v>29.980400002386887</v>
      </c>
      <c r="B123">
        <f t="shared" si="22"/>
        <v>24.739999999999895</v>
      </c>
      <c r="C123">
        <v>32379.157783800001</v>
      </c>
      <c r="D123">
        <v>156.25200000000001</v>
      </c>
      <c r="E123">
        <v>30.67944</v>
      </c>
      <c r="F123">
        <v>0</v>
      </c>
      <c r="G123">
        <v>0</v>
      </c>
      <c r="H123">
        <v>0.05</v>
      </c>
      <c r="I123">
        <v>0</v>
      </c>
      <c r="K123" s="2">
        <f t="shared" si="23"/>
        <v>3.0574599997635232E-2</v>
      </c>
      <c r="L123" s="2">
        <f t="shared" si="14"/>
        <v>3.8280550999988918</v>
      </c>
      <c r="M123">
        <v>32382.767496699998</v>
      </c>
      <c r="N123">
        <v>81.937920000000005</v>
      </c>
      <c r="O123">
        <v>181.94272000000001</v>
      </c>
      <c r="P123" s="2">
        <f t="shared" si="15"/>
        <v>152.31096000000002</v>
      </c>
      <c r="Q123" s="2">
        <f t="shared" si="12"/>
        <v>136.43461423572862</v>
      </c>
      <c r="R123" s="2">
        <f t="shared" si="16"/>
        <v>15.876345764271406</v>
      </c>
      <c r="S123" s="4"/>
      <c r="T123" s="2">
        <f t="shared" si="17"/>
        <v>3.8412506000022404</v>
      </c>
      <c r="U123">
        <v>32381.629657900001</v>
      </c>
      <c r="V123">
        <v>117.597342857142</v>
      </c>
      <c r="W123">
        <v>128.52545714285699</v>
      </c>
      <c r="X123">
        <f t="shared" si="18"/>
        <v>98.893697142856993</v>
      </c>
      <c r="Z123">
        <f t="shared" si="19"/>
        <v>106.243337142857</v>
      </c>
      <c r="AA123">
        <f t="shared" si="20"/>
        <v>101.24259633511214</v>
      </c>
      <c r="AB123">
        <f t="shared" si="21"/>
        <v>5.0007408077448616</v>
      </c>
    </row>
    <row r="124" spans="1:28" x14ac:dyDescent="0.3">
      <c r="A124">
        <f t="shared" si="13"/>
        <v>31.617099997674813</v>
      </c>
      <c r="B124">
        <f t="shared" si="22"/>
        <v>27.99599999999991</v>
      </c>
      <c r="C124">
        <v>32379.189400899999</v>
      </c>
      <c r="D124">
        <v>156.23724000000001</v>
      </c>
      <c r="E124">
        <v>30.959399999999999</v>
      </c>
      <c r="F124">
        <v>0</v>
      </c>
      <c r="G124">
        <v>0</v>
      </c>
      <c r="H124">
        <v>0.05</v>
      </c>
      <c r="I124">
        <v>0</v>
      </c>
      <c r="K124" s="2">
        <f t="shared" si="23"/>
        <v>4.7803200002817903E-2</v>
      </c>
      <c r="L124" s="2">
        <f t="shared" si="14"/>
        <v>3.8758583000017097</v>
      </c>
      <c r="M124">
        <v>32382.815299900001</v>
      </c>
      <c r="N124">
        <v>81.026520000000005</v>
      </c>
      <c r="O124">
        <v>183.04924</v>
      </c>
      <c r="P124" s="2">
        <f t="shared" si="15"/>
        <v>153.41748000000001</v>
      </c>
      <c r="Q124" s="2">
        <f t="shared" si="12"/>
        <v>138.24041016645182</v>
      </c>
      <c r="R124" s="2">
        <f t="shared" si="16"/>
        <v>15.177069833548188</v>
      </c>
      <c r="S124" s="4"/>
      <c r="T124" s="2">
        <f t="shared" si="17"/>
        <v>3.8727421000003233</v>
      </c>
      <c r="U124">
        <v>32381.661149399999</v>
      </c>
      <c r="V124">
        <v>116.717348571428</v>
      </c>
      <c r="W124">
        <v>130.517914285714</v>
      </c>
      <c r="X124">
        <f t="shared" si="18"/>
        <v>100.886154285714</v>
      </c>
      <c r="Z124">
        <f t="shared" si="19"/>
        <v>108.23579428571401</v>
      </c>
      <c r="AA124">
        <f t="shared" si="20"/>
        <v>102.42808426620248</v>
      </c>
      <c r="AB124">
        <f t="shared" si="21"/>
        <v>5.8077100195115321</v>
      </c>
    </row>
    <row r="125" spans="1:28" x14ac:dyDescent="0.3">
      <c r="A125">
        <f t="shared" si="13"/>
        <v>31.185499999992317</v>
      </c>
      <c r="B125">
        <f t="shared" si="22"/>
        <v>30.616000000000199</v>
      </c>
      <c r="C125">
        <v>32379.220586399999</v>
      </c>
      <c r="D125">
        <v>156.18311999999901</v>
      </c>
      <c r="E125">
        <v>31.265560000000001</v>
      </c>
      <c r="F125">
        <v>0</v>
      </c>
      <c r="G125">
        <v>0</v>
      </c>
      <c r="H125">
        <v>0.05</v>
      </c>
      <c r="I125">
        <v>0</v>
      </c>
      <c r="K125" s="2">
        <f t="shared" si="23"/>
        <v>3.047339999830001E-2</v>
      </c>
      <c r="L125" s="2">
        <f t="shared" si="14"/>
        <v>3.9063317000000097</v>
      </c>
      <c r="M125">
        <v>32382.8457733</v>
      </c>
      <c r="N125">
        <v>80.0244</v>
      </c>
      <c r="O125">
        <v>184.03763999999899</v>
      </c>
      <c r="P125" s="2">
        <f t="shared" si="15"/>
        <v>154.405879999999</v>
      </c>
      <c r="Q125" s="2">
        <f t="shared" si="12"/>
        <v>139.39156201149498</v>
      </c>
      <c r="R125" s="2">
        <f t="shared" si="16"/>
        <v>15.014317988504018</v>
      </c>
      <c r="S125" s="4"/>
      <c r="T125" s="2">
        <f t="shared" si="17"/>
        <v>3.9043119000016304</v>
      </c>
      <c r="U125">
        <v>32381.6927192</v>
      </c>
      <c r="V125">
        <v>115.829828571428</v>
      </c>
      <c r="W125">
        <v>132.48483428571399</v>
      </c>
      <c r="X125">
        <f t="shared" si="18"/>
        <v>102.85307428571399</v>
      </c>
      <c r="Z125">
        <f t="shared" si="19"/>
        <v>110.20271428571399</v>
      </c>
      <c r="AA125">
        <f t="shared" si="20"/>
        <v>103.61652185298054</v>
      </c>
      <c r="AB125">
        <f t="shared" si="21"/>
        <v>6.5861924327334549</v>
      </c>
    </row>
    <row r="126" spans="1:28" x14ac:dyDescent="0.3">
      <c r="A126">
        <f t="shared" si="13"/>
        <v>31.626600000890903</v>
      </c>
      <c r="B126">
        <f t="shared" si="22"/>
        <v>73.283999999999949</v>
      </c>
      <c r="C126">
        <v>32379.252213</v>
      </c>
      <c r="D126">
        <v>156.51767999999899</v>
      </c>
      <c r="E126">
        <v>31.9984</v>
      </c>
      <c r="F126">
        <v>0</v>
      </c>
      <c r="G126">
        <v>0</v>
      </c>
      <c r="H126">
        <v>0.05</v>
      </c>
      <c r="I126">
        <v>0</v>
      </c>
      <c r="K126" s="2">
        <f t="shared" si="23"/>
        <v>3.099830000064685E-2</v>
      </c>
      <c r="L126" s="2">
        <f t="shared" si="14"/>
        <v>3.9373300000006566</v>
      </c>
      <c r="M126">
        <v>32382.8767716</v>
      </c>
      <c r="N126">
        <v>79.041960000000003</v>
      </c>
      <c r="O126">
        <v>184.99459999999999</v>
      </c>
      <c r="P126" s="2">
        <f t="shared" si="15"/>
        <v>155.36284000000001</v>
      </c>
      <c r="Q126" s="2">
        <f t="shared" si="12"/>
        <v>140.56254228655465</v>
      </c>
      <c r="R126" s="2">
        <f t="shared" si="16"/>
        <v>14.80029771344536</v>
      </c>
      <c r="S126" s="4"/>
      <c r="T126" s="2">
        <f t="shared" si="17"/>
        <v>3.9355105000031472</v>
      </c>
      <c r="U126">
        <v>32381.723917800002</v>
      </c>
      <c r="V126">
        <v>114.942308571428</v>
      </c>
      <c r="W126">
        <v>134.462234285714</v>
      </c>
      <c r="X126">
        <f t="shared" si="18"/>
        <v>104.830474285714</v>
      </c>
      <c r="Z126">
        <f t="shared" si="19"/>
        <v>112.18011428571401</v>
      </c>
      <c r="AA126">
        <f t="shared" si="20"/>
        <v>104.79098752118841</v>
      </c>
      <c r="AB126">
        <f t="shared" si="21"/>
        <v>7.3891267645255994</v>
      </c>
    </row>
    <row r="127" spans="1:28" x14ac:dyDescent="0.3">
      <c r="A127">
        <f t="shared" si="13"/>
        <v>46.922000001359265</v>
      </c>
      <c r="B127">
        <f t="shared" si="22"/>
        <v>74.856000000000122</v>
      </c>
      <c r="C127">
        <v>32379.299135000001</v>
      </c>
      <c r="D127">
        <v>156.82763999999901</v>
      </c>
      <c r="E127">
        <v>32.746960000000001</v>
      </c>
      <c r="F127">
        <v>0</v>
      </c>
      <c r="G127">
        <v>0</v>
      </c>
      <c r="H127">
        <v>0.05</v>
      </c>
      <c r="I127">
        <v>0</v>
      </c>
      <c r="K127" s="2">
        <f t="shared" si="23"/>
        <v>3.1148900001426227E-2</v>
      </c>
      <c r="L127" s="2">
        <f t="shared" si="14"/>
        <v>3.9684789000020828</v>
      </c>
      <c r="M127">
        <v>32382.907920500002</v>
      </c>
      <c r="N127">
        <v>77.848680000000002</v>
      </c>
      <c r="O127">
        <v>185.67504</v>
      </c>
      <c r="P127" s="2">
        <f t="shared" si="15"/>
        <v>156.04327999999998</v>
      </c>
      <c r="Q127" s="2">
        <f t="shared" si="12"/>
        <v>141.73921157345691</v>
      </c>
      <c r="R127" s="2">
        <f t="shared" si="16"/>
        <v>14.304068426543068</v>
      </c>
      <c r="S127" s="4"/>
      <c r="T127" s="2">
        <f t="shared" si="17"/>
        <v>3.9816626000028918</v>
      </c>
      <c r="U127">
        <v>32381.770069900002</v>
      </c>
      <c r="V127">
        <v>113.54418857142799</v>
      </c>
      <c r="W127">
        <v>135.853434285714</v>
      </c>
      <c r="X127">
        <f t="shared" si="18"/>
        <v>106.221674285714</v>
      </c>
      <c r="Z127">
        <f t="shared" si="19"/>
        <v>113.57131428571401</v>
      </c>
      <c r="AA127">
        <f t="shared" si="20"/>
        <v>106.52837789451664</v>
      </c>
      <c r="AB127">
        <f t="shared" si="21"/>
        <v>7.0429363911973724</v>
      </c>
    </row>
    <row r="128" spans="1:28" x14ac:dyDescent="0.3">
      <c r="A128">
        <f t="shared" si="13"/>
        <v>31.21149999788031</v>
      </c>
      <c r="B128">
        <f t="shared" si="22"/>
        <v>76.42799999999994</v>
      </c>
      <c r="C128">
        <v>32379.330346499999</v>
      </c>
      <c r="D128">
        <v>157.10315999999901</v>
      </c>
      <c r="E128">
        <v>33.511240000000001</v>
      </c>
      <c r="F128">
        <v>0</v>
      </c>
      <c r="G128">
        <v>0</v>
      </c>
      <c r="H128">
        <v>0.05</v>
      </c>
      <c r="I128">
        <v>0</v>
      </c>
      <c r="K128" s="2">
        <f t="shared" si="23"/>
        <v>3.2239599997410551E-2</v>
      </c>
      <c r="L128" s="2">
        <f t="shared" si="14"/>
        <v>4.0007184999994934</v>
      </c>
      <c r="M128">
        <v>32382.940160099999</v>
      </c>
      <c r="N128">
        <v>76.680000000000007</v>
      </c>
      <c r="O128">
        <v>186.32404</v>
      </c>
      <c r="P128" s="2">
        <f t="shared" si="15"/>
        <v>156.69227999999998</v>
      </c>
      <c r="Q128" s="2">
        <f t="shared" si="12"/>
        <v>142.95708274056989</v>
      </c>
      <c r="R128" s="2">
        <f t="shared" si="16"/>
        <v>13.735197259430095</v>
      </c>
      <c r="S128" s="4"/>
      <c r="T128" s="2">
        <f t="shared" si="17"/>
        <v>4.0122875000015483</v>
      </c>
      <c r="U128">
        <v>32381.8006948</v>
      </c>
      <c r="V128">
        <v>112.182308571428</v>
      </c>
      <c r="W128">
        <v>137.26671428571399</v>
      </c>
      <c r="X128">
        <f t="shared" si="18"/>
        <v>107.63495428571399</v>
      </c>
      <c r="Z128">
        <f t="shared" si="19"/>
        <v>114.984594285714</v>
      </c>
      <c r="AA128">
        <f t="shared" si="20"/>
        <v>107.68125031933614</v>
      </c>
      <c r="AB128">
        <f t="shared" si="21"/>
        <v>7.3033439663778523</v>
      </c>
    </row>
    <row r="129" spans="1:28" x14ac:dyDescent="0.3">
      <c r="A129">
        <f t="shared" si="13"/>
        <v>17.425900001398986</v>
      </c>
      <c r="B129">
        <f t="shared" si="22"/>
        <v>76.951999999999998</v>
      </c>
      <c r="C129">
        <v>32379.3477724</v>
      </c>
      <c r="D129">
        <v>157.33439999999899</v>
      </c>
      <c r="E129">
        <v>34.280760000000001</v>
      </c>
      <c r="F129">
        <v>0</v>
      </c>
      <c r="G129">
        <v>0</v>
      </c>
      <c r="H129">
        <v>0.05</v>
      </c>
      <c r="I129">
        <v>0</v>
      </c>
      <c r="K129" s="2">
        <f t="shared" si="23"/>
        <v>4.6073000001342734E-2</v>
      </c>
      <c r="L129" s="2">
        <f t="shared" si="14"/>
        <v>4.0467915000008361</v>
      </c>
      <c r="M129">
        <v>32382.9862331</v>
      </c>
      <c r="N129">
        <v>75.526079999999993</v>
      </c>
      <c r="O129">
        <v>186.93636000000001</v>
      </c>
      <c r="P129" s="2">
        <f t="shared" si="15"/>
        <v>157.30459999999999</v>
      </c>
      <c r="Q129" s="2">
        <f t="shared" si="12"/>
        <v>144.69751929627577</v>
      </c>
      <c r="R129" s="2">
        <f t="shared" si="16"/>
        <v>12.607080703724222</v>
      </c>
      <c r="S129" s="4"/>
      <c r="T129" s="2">
        <f t="shared" si="17"/>
        <v>4.0442571000021417</v>
      </c>
      <c r="U129">
        <v>32381.832664400001</v>
      </c>
      <c r="V129">
        <v>110.840108571428</v>
      </c>
      <c r="W129">
        <v>138.690474285714</v>
      </c>
      <c r="X129">
        <f t="shared" si="18"/>
        <v>109.058714285714</v>
      </c>
      <c r="Z129">
        <f t="shared" si="19"/>
        <v>116.40835428571401</v>
      </c>
      <c r="AA129">
        <f t="shared" si="20"/>
        <v>108.88474513083531</v>
      </c>
      <c r="AB129">
        <f t="shared" si="21"/>
        <v>7.5236091548786987</v>
      </c>
    </row>
    <row r="130" spans="1:28" x14ac:dyDescent="0.3">
      <c r="A130">
        <f t="shared" si="13"/>
        <v>59.92569999943953</v>
      </c>
      <c r="B130">
        <f t="shared" si="22"/>
        <v>78.000000000000114</v>
      </c>
      <c r="C130">
        <v>32379.4076981</v>
      </c>
      <c r="D130">
        <v>157.53119999999899</v>
      </c>
      <c r="E130">
        <v>35.060760000000002</v>
      </c>
      <c r="F130">
        <v>0</v>
      </c>
      <c r="G130">
        <v>0</v>
      </c>
      <c r="H130">
        <v>0.05</v>
      </c>
      <c r="I130">
        <v>0</v>
      </c>
      <c r="K130" s="2">
        <f t="shared" si="23"/>
        <v>3.1476600001042243E-2</v>
      </c>
      <c r="L130" s="2">
        <f t="shared" si="14"/>
        <v>4.0782681000018783</v>
      </c>
      <c r="M130">
        <v>32383.017709700001</v>
      </c>
      <c r="N130">
        <v>74.703394285714197</v>
      </c>
      <c r="O130">
        <v>187.79773714285699</v>
      </c>
      <c r="P130" s="2">
        <f t="shared" si="15"/>
        <v>158.165977142857</v>
      </c>
      <c r="Q130" s="2">
        <f t="shared" si="12"/>
        <v>145.88656766224508</v>
      </c>
      <c r="R130" s="2">
        <f t="shared" si="16"/>
        <v>12.279409480611918</v>
      </c>
      <c r="S130" s="4"/>
      <c r="T130" s="2">
        <f t="shared" si="17"/>
        <v>4.0905655000024126</v>
      </c>
      <c r="U130">
        <v>32381.878972800001</v>
      </c>
      <c r="V130">
        <v>109.51266857142799</v>
      </c>
      <c r="W130">
        <v>140.13519428571399</v>
      </c>
      <c r="X130">
        <f t="shared" si="18"/>
        <v>110.50343428571399</v>
      </c>
      <c r="Z130">
        <f t="shared" si="19"/>
        <v>117.853074285714</v>
      </c>
      <c r="AA130">
        <f t="shared" si="20"/>
        <v>110.6280256823087</v>
      </c>
      <c r="AB130">
        <f t="shared" si="21"/>
        <v>7.2250486034052983</v>
      </c>
    </row>
    <row r="131" spans="1:28" x14ac:dyDescent="0.3">
      <c r="A131">
        <f t="shared" si="13"/>
        <v>30.999200000223937</v>
      </c>
      <c r="B131">
        <f t="shared" si="22"/>
        <v>79.571999999999576</v>
      </c>
      <c r="C131">
        <v>32379.4386973</v>
      </c>
      <c r="D131">
        <v>157.693559999999</v>
      </c>
      <c r="E131">
        <v>35.856479999999998</v>
      </c>
      <c r="F131">
        <v>0</v>
      </c>
      <c r="G131">
        <v>0</v>
      </c>
      <c r="H131">
        <v>0.05</v>
      </c>
      <c r="I131">
        <v>0</v>
      </c>
      <c r="K131" s="2">
        <f t="shared" si="23"/>
        <v>3.1552899999951478E-2</v>
      </c>
      <c r="L131" s="2">
        <f t="shared" si="14"/>
        <v>4.1098210000018298</v>
      </c>
      <c r="M131">
        <v>32383.049262600001</v>
      </c>
      <c r="N131">
        <v>74.011954285714197</v>
      </c>
      <c r="O131">
        <v>188.73717714285701</v>
      </c>
      <c r="P131" s="2">
        <f t="shared" si="15"/>
        <v>159.10541714285699</v>
      </c>
      <c r="Q131" s="2">
        <f t="shared" si="12"/>
        <v>147.07849830980234</v>
      </c>
      <c r="R131" s="2">
        <f t="shared" si="16"/>
        <v>12.026918833054651</v>
      </c>
      <c r="S131" s="4"/>
      <c r="T131" s="2">
        <f t="shared" si="17"/>
        <v>4.1053997000017262</v>
      </c>
      <c r="U131">
        <v>32381.893807</v>
      </c>
      <c r="V131">
        <v>108.190148571428</v>
      </c>
      <c r="W131">
        <v>141.595634285714</v>
      </c>
      <c r="X131">
        <f t="shared" si="18"/>
        <v>111.963874285714</v>
      </c>
      <c r="Z131">
        <f t="shared" si="19"/>
        <v>119.31351428571401</v>
      </c>
      <c r="AA131">
        <f t="shared" si="20"/>
        <v>111.18645984588616</v>
      </c>
      <c r="AB131">
        <f t="shared" si="21"/>
        <v>8.1270544398278446</v>
      </c>
    </row>
    <row r="132" spans="1:28" x14ac:dyDescent="0.3">
      <c r="A132">
        <f t="shared" si="13"/>
        <v>31.150399998296052</v>
      </c>
      <c r="B132">
        <f t="shared" si="22"/>
        <v>80.620000000000402</v>
      </c>
      <c r="C132">
        <v>32379.469847699998</v>
      </c>
      <c r="D132">
        <v>157.78703999999999</v>
      </c>
      <c r="E132">
        <v>36.662680000000002</v>
      </c>
      <c r="F132">
        <v>0</v>
      </c>
      <c r="G132">
        <v>0</v>
      </c>
      <c r="H132">
        <v>0.05</v>
      </c>
      <c r="I132">
        <v>0</v>
      </c>
      <c r="K132" s="2">
        <f t="shared" si="23"/>
        <v>1.5936699997837422E-2</v>
      </c>
      <c r="L132" s="2">
        <f t="shared" si="14"/>
        <v>4.1257576999996672</v>
      </c>
      <c r="M132">
        <v>32383.065199299999</v>
      </c>
      <c r="N132">
        <v>73.565794285714205</v>
      </c>
      <c r="O132">
        <v>189.90597714285701</v>
      </c>
      <c r="P132" s="2">
        <f t="shared" si="15"/>
        <v>160.27421714285703</v>
      </c>
      <c r="Q132" s="2">
        <f t="shared" si="12"/>
        <v>147.68051717844503</v>
      </c>
      <c r="R132" s="2">
        <f t="shared" si="16"/>
        <v>12.593699964411996</v>
      </c>
      <c r="S132" s="4"/>
      <c r="T132" s="2">
        <f t="shared" si="17"/>
        <v>4.1525615000027756</v>
      </c>
      <c r="U132">
        <v>32381.940968800001</v>
      </c>
      <c r="V132">
        <v>107.107988571428</v>
      </c>
      <c r="W132">
        <v>143.31687428571399</v>
      </c>
      <c r="X132">
        <f t="shared" si="18"/>
        <v>113.68511428571399</v>
      </c>
      <c r="Z132">
        <f t="shared" si="19"/>
        <v>121.034754285714</v>
      </c>
      <c r="AA132">
        <f t="shared" si="20"/>
        <v>112.96186928060365</v>
      </c>
      <c r="AB132">
        <f t="shared" si="21"/>
        <v>8.0728850051103507</v>
      </c>
    </row>
    <row r="133" spans="1:28" x14ac:dyDescent="0.3">
      <c r="A133">
        <f t="shared" si="13"/>
        <v>15.877700003329664</v>
      </c>
      <c r="B133">
        <f t="shared" si="22"/>
        <v>81.667999999999807</v>
      </c>
      <c r="C133">
        <v>32379.485725400002</v>
      </c>
      <c r="D133">
        <v>157.851</v>
      </c>
      <c r="E133">
        <v>37.47936</v>
      </c>
      <c r="F133">
        <v>0</v>
      </c>
      <c r="G133">
        <v>0</v>
      </c>
      <c r="H133">
        <v>0.05</v>
      </c>
      <c r="I133">
        <v>0</v>
      </c>
      <c r="K133" s="2">
        <f t="shared" si="23"/>
        <v>3.157669999927748E-2</v>
      </c>
      <c r="L133" s="2">
        <f t="shared" si="14"/>
        <v>4.1573343999989447</v>
      </c>
      <c r="M133">
        <v>32383.096775999998</v>
      </c>
      <c r="N133">
        <v>73.104874285714203</v>
      </c>
      <c r="O133">
        <v>191.059057142857</v>
      </c>
      <c r="P133" s="2">
        <f t="shared" si="15"/>
        <v>161.42729714285701</v>
      </c>
      <c r="Q133" s="2">
        <f t="shared" si="12"/>
        <v>148.87334688737275</v>
      </c>
      <c r="R133" s="2">
        <f t="shared" si="16"/>
        <v>12.553950255484267</v>
      </c>
      <c r="S133" s="4"/>
      <c r="T133" s="2">
        <f t="shared" si="17"/>
        <v>4.1833776000021317</v>
      </c>
      <c r="U133">
        <v>32381.971784900001</v>
      </c>
      <c r="V133">
        <v>106.43910857142799</v>
      </c>
      <c r="W133">
        <v>145.47003428571401</v>
      </c>
      <c r="X133">
        <f t="shared" si="18"/>
        <v>115.83827428571401</v>
      </c>
      <c r="Z133">
        <f t="shared" si="19"/>
        <v>123.18791428571402</v>
      </c>
      <c r="AA133">
        <f t="shared" si="20"/>
        <v>114.12194453901411</v>
      </c>
      <c r="AB133">
        <f t="shared" si="21"/>
        <v>9.0659697466999063</v>
      </c>
    </row>
    <row r="134" spans="1:28" x14ac:dyDescent="0.3">
      <c r="A134">
        <f t="shared" si="13"/>
        <v>30.713399999513058</v>
      </c>
      <c r="B134">
        <f t="shared" si="22"/>
        <v>41.620000000000346</v>
      </c>
      <c r="C134">
        <v>32379.516438800001</v>
      </c>
      <c r="D134">
        <v>157.47708</v>
      </c>
      <c r="E134">
        <v>37.895560000000003</v>
      </c>
      <c r="F134">
        <v>0</v>
      </c>
      <c r="G134">
        <v>0</v>
      </c>
      <c r="H134">
        <v>0.05</v>
      </c>
      <c r="I134">
        <v>0</v>
      </c>
      <c r="K134" s="2">
        <f t="shared" si="23"/>
        <v>3.148700000019744E-2</v>
      </c>
      <c r="L134" s="2">
        <f t="shared" si="14"/>
        <v>4.1888213999991422</v>
      </c>
      <c r="M134">
        <v>32383.128262999999</v>
      </c>
      <c r="N134">
        <v>72.678394285714205</v>
      </c>
      <c r="O134">
        <v>192.164977142857</v>
      </c>
      <c r="P134" s="2">
        <f t="shared" si="15"/>
        <v>162.53321714285698</v>
      </c>
      <c r="Q134" s="2">
        <f t="shared" ref="Q134:Q197" si="24">$Q$1*(L134-$Q$2+($Q$2*(EXP(-1*L134/$Q$2))))</f>
        <v>150.06278812318445</v>
      </c>
      <c r="R134" s="2">
        <f t="shared" si="16"/>
        <v>12.470429019672537</v>
      </c>
      <c r="S134" s="4"/>
      <c r="T134" s="2">
        <f t="shared" si="17"/>
        <v>4.2146250000005239</v>
      </c>
      <c r="U134">
        <v>32382.003032299999</v>
      </c>
      <c r="V134">
        <v>105.873908571428</v>
      </c>
      <c r="W134">
        <v>147.70351428571399</v>
      </c>
      <c r="X134">
        <f t="shared" si="18"/>
        <v>118.07175428571399</v>
      </c>
      <c r="Z134">
        <f t="shared" si="19"/>
        <v>125.421394285714</v>
      </c>
      <c r="AA134">
        <f t="shared" si="20"/>
        <v>115.29825676723146</v>
      </c>
      <c r="AB134">
        <f t="shared" si="21"/>
        <v>10.123137518482537</v>
      </c>
    </row>
    <row r="135" spans="1:28" x14ac:dyDescent="0.3">
      <c r="A135">
        <f t="shared" ref="A135:A198" si="25">(C135-C134)*1000</f>
        <v>93.08959999907529</v>
      </c>
      <c r="B135">
        <f t="shared" si="22"/>
        <v>43.191999999999808</v>
      </c>
      <c r="C135">
        <v>32379.6095284</v>
      </c>
      <c r="D135">
        <v>157.07856000000001</v>
      </c>
      <c r="E135">
        <v>38.327480000000001</v>
      </c>
      <c r="F135">
        <v>0</v>
      </c>
      <c r="G135">
        <v>0</v>
      </c>
      <c r="H135">
        <v>0.05</v>
      </c>
      <c r="I135">
        <v>0</v>
      </c>
      <c r="K135" s="2">
        <f t="shared" si="23"/>
        <v>4.7954900001059286E-2</v>
      </c>
      <c r="L135" s="2">
        <f t="shared" ref="L135:L198" si="26">M135-$M$6</f>
        <v>4.2367763000002014</v>
      </c>
      <c r="M135">
        <v>32383.1762179</v>
      </c>
      <c r="N135">
        <v>72.398434285714202</v>
      </c>
      <c r="O135">
        <v>193.40945714285701</v>
      </c>
      <c r="P135" s="2">
        <f t="shared" ref="P135:P198" si="27">O135-$O$3</f>
        <v>163.77769714285699</v>
      </c>
      <c r="Q135" s="2">
        <f t="shared" si="24"/>
        <v>151.87431464397343</v>
      </c>
      <c r="R135" s="2">
        <f t="shared" ref="R135:R198" si="28">ABS(Q135-P135)</f>
        <v>11.903382498883559</v>
      </c>
      <c r="S135" s="4"/>
      <c r="T135" s="2">
        <f t="shared" ref="T135:T198" si="29">U135-$U$6</f>
        <v>4.245171599999594</v>
      </c>
      <c r="U135">
        <v>32382.033578899998</v>
      </c>
      <c r="V135">
        <v>105.11370857142801</v>
      </c>
      <c r="W135">
        <v>149.68315428571401</v>
      </c>
      <c r="X135">
        <f t="shared" ref="X135:X198" si="30">W135-$O$3</f>
        <v>120.05139428571401</v>
      </c>
      <c r="Z135">
        <f t="shared" ref="Z135:Z198" si="31">W135-MIN($W$6:$W$311)</f>
        <v>127.40103428571402</v>
      </c>
      <c r="AA135">
        <f t="shared" ref="AA135:AA198" si="32">IF(T135&lt;$AB$3,0,$AB$1*((T135-$AB$3)-$AB$2+($AB$2*(EXP(-1*(T135-$AB$3)/$AB$2)))))</f>
        <v>116.44818784572357</v>
      </c>
      <c r="AB135">
        <f t="shared" ref="AB135:AB198" si="33">ABS(AA135-Z135)</f>
        <v>10.952846439990452</v>
      </c>
    </row>
    <row r="136" spans="1:28" x14ac:dyDescent="0.3">
      <c r="A136">
        <f t="shared" si="25"/>
        <v>15.197900000202935</v>
      </c>
      <c r="B136">
        <f t="shared" ref="B136:B199" si="34">(E136-E135)*100</f>
        <v>44.763999999990034</v>
      </c>
      <c r="C136">
        <v>32379.6247263</v>
      </c>
      <c r="D136">
        <v>156.65544</v>
      </c>
      <c r="E136">
        <v>38.775119999999902</v>
      </c>
      <c r="F136">
        <v>0</v>
      </c>
      <c r="G136">
        <v>0</v>
      </c>
      <c r="H136">
        <v>0.05</v>
      </c>
      <c r="I136">
        <v>0</v>
      </c>
      <c r="K136" s="2">
        <f t="shared" ref="K136:K199" si="35">M136-M135</f>
        <v>1.588149999952293E-2</v>
      </c>
      <c r="L136" s="2">
        <f t="shared" si="26"/>
        <v>4.2526577999997244</v>
      </c>
      <c r="M136">
        <v>32383.192099399999</v>
      </c>
      <c r="N136">
        <v>72.1184742857142</v>
      </c>
      <c r="O136">
        <v>194.62249714285699</v>
      </c>
      <c r="P136" s="2">
        <f t="shared" si="27"/>
        <v>164.99073714285697</v>
      </c>
      <c r="Q136" s="2">
        <f t="shared" si="24"/>
        <v>152.4742482993951</v>
      </c>
      <c r="R136" s="2">
        <f t="shared" si="28"/>
        <v>12.516488843461872</v>
      </c>
      <c r="S136" s="4"/>
      <c r="T136" s="2">
        <f t="shared" si="29"/>
        <v>4.2765106000006199</v>
      </c>
      <c r="U136">
        <v>32382.064917899999</v>
      </c>
      <c r="V136">
        <v>104.293028571428</v>
      </c>
      <c r="W136">
        <v>151.57027428571399</v>
      </c>
      <c r="X136">
        <f t="shared" si="30"/>
        <v>121.93851428571399</v>
      </c>
      <c r="Z136">
        <f t="shared" si="31"/>
        <v>129.288154285714</v>
      </c>
      <c r="AA136">
        <f t="shared" si="32"/>
        <v>117.62794944038588</v>
      </c>
      <c r="AB136">
        <f t="shared" si="33"/>
        <v>11.660204845328124</v>
      </c>
    </row>
    <row r="137" spans="1:28" x14ac:dyDescent="0.3">
      <c r="A137">
        <f t="shared" si="25"/>
        <v>30.804699999862351</v>
      </c>
      <c r="B137">
        <f t="shared" si="34"/>
        <v>87.43200000000968</v>
      </c>
      <c r="C137">
        <v>32379.655531</v>
      </c>
      <c r="D137">
        <v>156.58163999999999</v>
      </c>
      <c r="E137">
        <v>39.649439999999998</v>
      </c>
      <c r="F137">
        <v>0</v>
      </c>
      <c r="G137">
        <v>0</v>
      </c>
      <c r="H137">
        <v>0.05</v>
      </c>
      <c r="I137">
        <v>0</v>
      </c>
      <c r="K137" s="2">
        <f t="shared" si="35"/>
        <v>4.6664199999213452E-2</v>
      </c>
      <c r="L137" s="2">
        <f t="shared" si="26"/>
        <v>4.2993219999989378</v>
      </c>
      <c r="M137">
        <v>32383.238763599998</v>
      </c>
      <c r="N137">
        <v>71.954999999999899</v>
      </c>
      <c r="O137">
        <v>195.91883999999999</v>
      </c>
      <c r="P137" s="2">
        <f t="shared" si="27"/>
        <v>166.28708</v>
      </c>
      <c r="Q137" s="2">
        <f t="shared" si="24"/>
        <v>154.23701781706842</v>
      </c>
      <c r="R137" s="2">
        <f t="shared" si="28"/>
        <v>12.050062182931583</v>
      </c>
      <c r="S137" s="4"/>
      <c r="T137" s="2">
        <f t="shared" si="29"/>
        <v>4.3066217000014149</v>
      </c>
      <c r="U137">
        <v>32382.095029</v>
      </c>
      <c r="V137">
        <v>103.103348571428</v>
      </c>
      <c r="W137">
        <v>153.041194285714</v>
      </c>
      <c r="X137">
        <f t="shared" si="30"/>
        <v>123.409434285714</v>
      </c>
      <c r="Z137">
        <f t="shared" si="31"/>
        <v>130.75907428571401</v>
      </c>
      <c r="AA137">
        <f t="shared" si="32"/>
        <v>118.76148697672615</v>
      </c>
      <c r="AB137">
        <f t="shared" si="33"/>
        <v>11.99758730898786</v>
      </c>
    </row>
    <row r="138" spans="1:28" x14ac:dyDescent="0.3">
      <c r="A138">
        <f t="shared" si="25"/>
        <v>31.261500000255182</v>
      </c>
      <c r="B138">
        <f t="shared" si="34"/>
        <v>91.100000000000136</v>
      </c>
      <c r="C138">
        <v>32379.686792500001</v>
      </c>
      <c r="D138">
        <v>156.46848</v>
      </c>
      <c r="E138">
        <v>40.56044</v>
      </c>
      <c r="F138">
        <v>0</v>
      </c>
      <c r="G138">
        <v>0</v>
      </c>
      <c r="H138">
        <v>0.05</v>
      </c>
      <c r="I138">
        <v>0</v>
      </c>
      <c r="K138" s="2">
        <f t="shared" si="35"/>
        <v>3.1229800002620323E-2</v>
      </c>
      <c r="L138" s="2">
        <f t="shared" si="26"/>
        <v>4.3305518000015581</v>
      </c>
      <c r="M138">
        <v>32383.269993400001</v>
      </c>
      <c r="N138">
        <v>72.037319999999994</v>
      </c>
      <c r="O138">
        <v>197.46835999999999</v>
      </c>
      <c r="P138" s="2">
        <f t="shared" si="27"/>
        <v>167.83659999999998</v>
      </c>
      <c r="Q138" s="2">
        <f t="shared" si="24"/>
        <v>155.41674316353124</v>
      </c>
      <c r="R138" s="2">
        <f t="shared" si="28"/>
        <v>12.419856836468739</v>
      </c>
      <c r="S138" s="4"/>
      <c r="T138" s="2">
        <f t="shared" si="29"/>
        <v>4.3539622999996936</v>
      </c>
      <c r="U138">
        <v>32382.142369599998</v>
      </c>
      <c r="V138">
        <v>101.933348571428</v>
      </c>
      <c r="W138">
        <v>154.51211428571401</v>
      </c>
      <c r="X138">
        <f t="shared" si="30"/>
        <v>124.88035428571401</v>
      </c>
      <c r="Z138">
        <f t="shared" si="31"/>
        <v>132.22999428571401</v>
      </c>
      <c r="AA138">
        <f t="shared" si="32"/>
        <v>120.54363274900304</v>
      </c>
      <c r="AB138">
        <f t="shared" si="33"/>
        <v>11.686361536710976</v>
      </c>
    </row>
    <row r="139" spans="1:28" x14ac:dyDescent="0.3">
      <c r="A139">
        <f t="shared" si="25"/>
        <v>30.515899998135865</v>
      </c>
      <c r="B139">
        <f t="shared" si="34"/>
        <v>94.76799999999983</v>
      </c>
      <c r="C139">
        <v>32379.717308399999</v>
      </c>
      <c r="D139">
        <v>156.31103999999999</v>
      </c>
      <c r="E139">
        <v>41.508119999999998</v>
      </c>
      <c r="F139">
        <v>0</v>
      </c>
      <c r="G139">
        <v>0</v>
      </c>
      <c r="H139">
        <v>0.05</v>
      </c>
      <c r="I139">
        <v>0</v>
      </c>
      <c r="K139" s="2">
        <f t="shared" si="35"/>
        <v>3.0738099998416146E-2</v>
      </c>
      <c r="L139" s="2">
        <f t="shared" si="26"/>
        <v>4.3612898999999743</v>
      </c>
      <c r="M139">
        <v>32383.3007315</v>
      </c>
      <c r="N139">
        <v>71.721119999999999</v>
      </c>
      <c r="O139">
        <v>198.554519999999</v>
      </c>
      <c r="P139" s="2">
        <f t="shared" si="27"/>
        <v>168.92275999999902</v>
      </c>
      <c r="Q139" s="2">
        <f t="shared" si="24"/>
        <v>156.57789423327068</v>
      </c>
      <c r="R139" s="2">
        <f t="shared" si="28"/>
        <v>12.344865766728333</v>
      </c>
      <c r="S139" s="4"/>
      <c r="T139" s="2">
        <f t="shared" si="29"/>
        <v>4.3853634000006423</v>
      </c>
      <c r="U139">
        <v>32382.173770699999</v>
      </c>
      <c r="V139">
        <v>100.787948571428</v>
      </c>
      <c r="W139">
        <v>155.988274285714</v>
      </c>
      <c r="X139">
        <f t="shared" si="30"/>
        <v>126.356514285714</v>
      </c>
      <c r="Z139">
        <f t="shared" si="31"/>
        <v>133.70615428571401</v>
      </c>
      <c r="AA139">
        <f t="shared" si="32"/>
        <v>121.72573349203437</v>
      </c>
      <c r="AB139">
        <f t="shared" si="33"/>
        <v>11.980420793679642</v>
      </c>
    </row>
    <row r="140" spans="1:28" x14ac:dyDescent="0.3">
      <c r="A140">
        <f t="shared" si="25"/>
        <v>31.215300001349533</v>
      </c>
      <c r="B140">
        <f t="shared" si="34"/>
        <v>98.436000000000234</v>
      </c>
      <c r="C140">
        <v>32379.7485237</v>
      </c>
      <c r="D140">
        <v>156.12407999999999</v>
      </c>
      <c r="E140">
        <v>42.49248</v>
      </c>
      <c r="F140">
        <v>0</v>
      </c>
      <c r="G140">
        <v>0</v>
      </c>
      <c r="H140">
        <v>0.05</v>
      </c>
      <c r="I140">
        <v>0</v>
      </c>
      <c r="K140" s="2">
        <f t="shared" si="35"/>
        <v>4.7487700001511257E-2</v>
      </c>
      <c r="L140" s="2">
        <f t="shared" si="26"/>
        <v>4.4087776000014856</v>
      </c>
      <c r="M140">
        <v>32383.348219200001</v>
      </c>
      <c r="N140">
        <v>71.414760000000001</v>
      </c>
      <c r="O140">
        <v>199.59876</v>
      </c>
      <c r="P140" s="2">
        <f t="shared" si="27"/>
        <v>169.96699999999998</v>
      </c>
      <c r="Q140" s="2">
        <f t="shared" si="24"/>
        <v>158.37177198356071</v>
      </c>
      <c r="R140" s="2">
        <f t="shared" si="28"/>
        <v>11.595228016439279</v>
      </c>
      <c r="S140" s="4"/>
      <c r="T140" s="2">
        <f t="shared" si="29"/>
        <v>4.4011797000021033</v>
      </c>
      <c r="U140">
        <v>32382.189587000001</v>
      </c>
      <c r="V140">
        <v>99.637628571428493</v>
      </c>
      <c r="W140">
        <v>157.48539428571399</v>
      </c>
      <c r="X140">
        <f t="shared" si="30"/>
        <v>127.85363428571399</v>
      </c>
      <c r="Z140">
        <f t="shared" si="31"/>
        <v>135.203274285714</v>
      </c>
      <c r="AA140">
        <f t="shared" si="32"/>
        <v>122.32114141370414</v>
      </c>
      <c r="AB140">
        <f t="shared" si="33"/>
        <v>12.882132872009862</v>
      </c>
    </row>
    <row r="141" spans="1:28" x14ac:dyDescent="0.3">
      <c r="A141">
        <f t="shared" si="25"/>
        <v>31.092599998373771</v>
      </c>
      <c r="B141">
        <f t="shared" si="34"/>
        <v>101.57999999999987</v>
      </c>
      <c r="C141">
        <v>32379.779616299998</v>
      </c>
      <c r="D141">
        <v>155.89776000000001</v>
      </c>
      <c r="E141">
        <v>43.508279999999999</v>
      </c>
      <c r="F141">
        <v>0</v>
      </c>
      <c r="G141">
        <v>0</v>
      </c>
      <c r="H141">
        <v>0.05</v>
      </c>
      <c r="I141">
        <v>0</v>
      </c>
      <c r="K141" s="2">
        <f t="shared" si="35"/>
        <v>1.5106599999853643E-2</v>
      </c>
      <c r="L141" s="2">
        <f t="shared" si="26"/>
        <v>4.4238842000013392</v>
      </c>
      <c r="M141">
        <v>32383.363325800001</v>
      </c>
      <c r="N141">
        <v>71.123159999999999</v>
      </c>
      <c r="O141">
        <v>200.60108</v>
      </c>
      <c r="P141" s="2">
        <f t="shared" si="27"/>
        <v>170.96931999999998</v>
      </c>
      <c r="Q141" s="2">
        <f t="shared" si="24"/>
        <v>158.9424333048552</v>
      </c>
      <c r="R141" s="2">
        <f t="shared" si="28"/>
        <v>12.026886695144782</v>
      </c>
      <c r="S141" s="4"/>
      <c r="T141" s="2">
        <f t="shared" si="29"/>
        <v>4.4326981000012893</v>
      </c>
      <c r="U141">
        <v>32382.2211054</v>
      </c>
      <c r="V141">
        <v>98.485508571428497</v>
      </c>
      <c r="W141">
        <v>158.97615428571399</v>
      </c>
      <c r="X141">
        <f t="shared" si="30"/>
        <v>129.34439428571397</v>
      </c>
      <c r="Z141">
        <f t="shared" si="31"/>
        <v>136.694034285714</v>
      </c>
      <c r="AA141">
        <f t="shared" si="32"/>
        <v>123.5076583878725</v>
      </c>
      <c r="AB141">
        <f t="shared" si="33"/>
        <v>13.186375897841501</v>
      </c>
    </row>
    <row r="142" spans="1:28" x14ac:dyDescent="0.3">
      <c r="A142">
        <f t="shared" si="25"/>
        <v>30.166200001985999</v>
      </c>
      <c r="B142">
        <f t="shared" si="34"/>
        <v>103.26400000000007</v>
      </c>
      <c r="C142">
        <v>32379.8097825</v>
      </c>
      <c r="D142">
        <v>155.66831999999999</v>
      </c>
      <c r="E142">
        <v>44.54092</v>
      </c>
      <c r="F142">
        <v>0</v>
      </c>
      <c r="G142">
        <v>0</v>
      </c>
      <c r="H142">
        <v>0.05</v>
      </c>
      <c r="I142">
        <v>0</v>
      </c>
      <c r="K142" s="2">
        <f t="shared" si="35"/>
        <v>3.151849999994738E-2</v>
      </c>
      <c r="L142" s="2">
        <f t="shared" si="26"/>
        <v>4.4554027000012866</v>
      </c>
      <c r="M142">
        <v>32383.394844300001</v>
      </c>
      <c r="N142">
        <v>70.447800000000001</v>
      </c>
      <c r="O142">
        <v>201.14528000000001</v>
      </c>
      <c r="P142" s="2">
        <f t="shared" si="27"/>
        <v>171.51352000000003</v>
      </c>
      <c r="Q142" s="2">
        <f t="shared" si="24"/>
        <v>160.13306447651883</v>
      </c>
      <c r="R142" s="2">
        <f t="shared" si="28"/>
        <v>11.380455523481203</v>
      </c>
      <c r="S142" s="4"/>
      <c r="T142" s="2">
        <f t="shared" si="29"/>
        <v>4.4653424999996787</v>
      </c>
      <c r="U142">
        <v>32382.253749799998</v>
      </c>
      <c r="V142">
        <v>97.132388571428507</v>
      </c>
      <c r="W142">
        <v>160.20611428571399</v>
      </c>
      <c r="X142">
        <f t="shared" si="30"/>
        <v>130.57435428571398</v>
      </c>
      <c r="Z142">
        <f t="shared" si="31"/>
        <v>137.923994285714</v>
      </c>
      <c r="AA142">
        <f t="shared" si="32"/>
        <v>124.73656414721468</v>
      </c>
      <c r="AB142">
        <f t="shared" si="33"/>
        <v>13.187430138499323</v>
      </c>
    </row>
    <row r="143" spans="1:28" x14ac:dyDescent="0.3">
      <c r="A143">
        <f t="shared" si="25"/>
        <v>78.20499999797903</v>
      </c>
      <c r="B143">
        <f t="shared" si="34"/>
        <v>104.83600000000024</v>
      </c>
      <c r="C143">
        <v>32379.887987499998</v>
      </c>
      <c r="D143">
        <v>155.41919999999999</v>
      </c>
      <c r="E143">
        <v>45.589280000000002</v>
      </c>
      <c r="F143">
        <v>0</v>
      </c>
      <c r="G143">
        <v>0</v>
      </c>
      <c r="H143">
        <v>0.05</v>
      </c>
      <c r="I143">
        <v>0</v>
      </c>
      <c r="K143" s="2">
        <f t="shared" si="35"/>
        <v>4.6217499999329448E-2</v>
      </c>
      <c r="L143" s="2">
        <f t="shared" si="26"/>
        <v>4.501620200000616</v>
      </c>
      <c r="M143">
        <v>32383.4410618</v>
      </c>
      <c r="N143">
        <v>69.797039999999996</v>
      </c>
      <c r="O143">
        <v>201.66327999999999</v>
      </c>
      <c r="P143" s="2">
        <f t="shared" si="27"/>
        <v>172.03152</v>
      </c>
      <c r="Q143" s="2">
        <f t="shared" si="24"/>
        <v>161.87895962339093</v>
      </c>
      <c r="R143" s="2">
        <f t="shared" si="28"/>
        <v>10.152560376609074</v>
      </c>
      <c r="S143" s="4"/>
      <c r="T143" s="2">
        <f t="shared" si="29"/>
        <v>4.4958802000001015</v>
      </c>
      <c r="U143">
        <v>32382.284287499999</v>
      </c>
      <c r="V143">
        <v>96.215348571428507</v>
      </c>
      <c r="W143">
        <v>161.84067428571399</v>
      </c>
      <c r="X143">
        <f t="shared" si="30"/>
        <v>132.208914285714</v>
      </c>
      <c r="Z143">
        <f t="shared" si="31"/>
        <v>139.558554285714</v>
      </c>
      <c r="AA143">
        <f t="shared" si="32"/>
        <v>125.88616293549589</v>
      </c>
      <c r="AB143">
        <f t="shared" si="33"/>
        <v>13.672391350218106</v>
      </c>
    </row>
    <row r="144" spans="1:28" x14ac:dyDescent="0.3">
      <c r="A144">
        <f t="shared" si="25"/>
        <v>16.225600000325358</v>
      </c>
      <c r="B144">
        <f t="shared" si="34"/>
        <v>104.83599999999953</v>
      </c>
      <c r="C144">
        <v>32379.904213099999</v>
      </c>
      <c r="D144">
        <v>155.13072</v>
      </c>
      <c r="E144">
        <v>46.637639999999998</v>
      </c>
      <c r="F144">
        <v>0</v>
      </c>
      <c r="G144">
        <v>0</v>
      </c>
      <c r="H144">
        <v>0.05</v>
      </c>
      <c r="I144">
        <v>0</v>
      </c>
      <c r="K144" s="2">
        <f t="shared" si="35"/>
        <v>3.122820000135107E-2</v>
      </c>
      <c r="L144" s="2">
        <f t="shared" si="26"/>
        <v>4.5328484000019671</v>
      </c>
      <c r="M144">
        <v>32383.472290000002</v>
      </c>
      <c r="N144">
        <v>69.165959999999998</v>
      </c>
      <c r="O144">
        <v>202.15508</v>
      </c>
      <c r="P144" s="2">
        <f t="shared" si="27"/>
        <v>172.52332000000001</v>
      </c>
      <c r="Q144" s="2">
        <f t="shared" si="24"/>
        <v>163.05862453036133</v>
      </c>
      <c r="R144" s="2">
        <f t="shared" si="28"/>
        <v>9.4646954696386842</v>
      </c>
      <c r="S144" s="4"/>
      <c r="T144" s="2">
        <f t="shared" si="29"/>
        <v>4.5270713000027172</v>
      </c>
      <c r="U144">
        <v>32382.315478600001</v>
      </c>
      <c r="V144">
        <v>95.308148571428504</v>
      </c>
      <c r="W144">
        <v>163.480474285714</v>
      </c>
      <c r="X144">
        <f t="shared" si="30"/>
        <v>133.84871428571398</v>
      </c>
      <c r="Z144">
        <f t="shared" si="31"/>
        <v>141.198354285714</v>
      </c>
      <c r="AA144">
        <f t="shared" si="32"/>
        <v>127.06035931599689</v>
      </c>
      <c r="AB144">
        <f t="shared" si="33"/>
        <v>14.137994969717113</v>
      </c>
    </row>
    <row r="145" spans="1:28" x14ac:dyDescent="0.3">
      <c r="A145">
        <f t="shared" si="25"/>
        <v>15.184200001385761</v>
      </c>
      <c r="B145">
        <f t="shared" si="34"/>
        <v>88.360000000000127</v>
      </c>
      <c r="C145">
        <v>32379.9193973</v>
      </c>
      <c r="D145">
        <v>154.70555999999999</v>
      </c>
      <c r="E145">
        <v>47.521239999999999</v>
      </c>
      <c r="F145">
        <v>0</v>
      </c>
      <c r="G145">
        <v>0</v>
      </c>
      <c r="H145">
        <v>0.05</v>
      </c>
      <c r="I145">
        <v>0</v>
      </c>
      <c r="K145" s="2">
        <f t="shared" si="35"/>
        <v>1.5702099997724872E-2</v>
      </c>
      <c r="L145" s="2">
        <f t="shared" si="26"/>
        <v>4.548550499999692</v>
      </c>
      <c r="M145">
        <v>32383.487992099999</v>
      </c>
      <c r="N145">
        <v>68.554559999999995</v>
      </c>
      <c r="O145">
        <v>202.63115999999999</v>
      </c>
      <c r="P145" s="2">
        <f t="shared" si="27"/>
        <v>172.99939999999998</v>
      </c>
      <c r="Q145" s="2">
        <f t="shared" si="24"/>
        <v>163.65178123916598</v>
      </c>
      <c r="R145" s="2">
        <f t="shared" si="28"/>
        <v>9.3476187608339956</v>
      </c>
      <c r="S145" s="4"/>
      <c r="T145" s="2">
        <f t="shared" si="29"/>
        <v>4.5739699000005203</v>
      </c>
      <c r="U145">
        <v>32382.362377199999</v>
      </c>
      <c r="V145">
        <v>94.001914285714193</v>
      </c>
      <c r="W145">
        <v>164.62785714285701</v>
      </c>
      <c r="X145">
        <f t="shared" si="30"/>
        <v>134.99609714285702</v>
      </c>
      <c r="Z145">
        <f t="shared" si="31"/>
        <v>142.34573714285702</v>
      </c>
      <c r="AA145">
        <f t="shared" si="32"/>
        <v>128.82586860002067</v>
      </c>
      <c r="AB145">
        <f t="shared" si="33"/>
        <v>13.519868542836349</v>
      </c>
    </row>
    <row r="146" spans="1:28" x14ac:dyDescent="0.3">
      <c r="A146">
        <f t="shared" si="25"/>
        <v>30.922800000553252</v>
      </c>
      <c r="B146">
        <f t="shared" si="34"/>
        <v>104.31199999999023</v>
      </c>
      <c r="C146">
        <v>32379.950320100001</v>
      </c>
      <c r="D146">
        <v>154.37772000000001</v>
      </c>
      <c r="E146">
        <v>48.564359999999901</v>
      </c>
      <c r="F146">
        <v>0</v>
      </c>
      <c r="G146">
        <v>0</v>
      </c>
      <c r="H146">
        <v>0.05</v>
      </c>
      <c r="I146">
        <v>0</v>
      </c>
      <c r="K146" s="2">
        <f t="shared" si="35"/>
        <v>3.1750199999805773E-2</v>
      </c>
      <c r="L146" s="2">
        <f t="shared" si="26"/>
        <v>4.5803006999994977</v>
      </c>
      <c r="M146">
        <v>32383.519742299999</v>
      </c>
      <c r="N146">
        <v>67.936440000000005</v>
      </c>
      <c r="O146">
        <v>203.09563999999901</v>
      </c>
      <c r="P146" s="2">
        <f t="shared" si="27"/>
        <v>173.46387999999899</v>
      </c>
      <c r="Q146" s="2">
        <f t="shared" si="24"/>
        <v>164.85116502477396</v>
      </c>
      <c r="R146" s="2">
        <f t="shared" si="28"/>
        <v>8.6127149752250318</v>
      </c>
      <c r="S146" s="4"/>
      <c r="T146" s="2">
        <f t="shared" si="29"/>
        <v>4.605272500000865</v>
      </c>
      <c r="U146">
        <v>32382.3936798</v>
      </c>
      <c r="V146">
        <v>92.730119999999999</v>
      </c>
      <c r="W146">
        <v>165.76476</v>
      </c>
      <c r="X146">
        <f t="shared" si="30"/>
        <v>136.13299999999998</v>
      </c>
      <c r="Z146">
        <f t="shared" si="31"/>
        <v>143.48264</v>
      </c>
      <c r="AA146">
        <f t="shared" si="32"/>
        <v>130.00426283623443</v>
      </c>
      <c r="AB146">
        <f t="shared" si="33"/>
        <v>13.478377163765572</v>
      </c>
    </row>
    <row r="147" spans="1:28" x14ac:dyDescent="0.3">
      <c r="A147">
        <f t="shared" si="25"/>
        <v>30.206999999791151</v>
      </c>
      <c r="B147">
        <f t="shared" si="34"/>
        <v>144.88400000000965</v>
      </c>
      <c r="C147">
        <v>32379.9805271</v>
      </c>
      <c r="D147">
        <v>154.45331999999999</v>
      </c>
      <c r="E147">
        <v>50.013199999999998</v>
      </c>
      <c r="F147">
        <v>0</v>
      </c>
      <c r="G147">
        <v>0</v>
      </c>
      <c r="H147">
        <v>0.05</v>
      </c>
      <c r="I147">
        <v>0</v>
      </c>
      <c r="K147" s="2">
        <f t="shared" si="35"/>
        <v>3.1771900001331232E-2</v>
      </c>
      <c r="L147" s="2">
        <f t="shared" si="26"/>
        <v>4.612072600000829</v>
      </c>
      <c r="M147">
        <v>32383.5515142</v>
      </c>
      <c r="N147">
        <v>67.469759999999994</v>
      </c>
      <c r="O147">
        <v>203.70916</v>
      </c>
      <c r="P147" s="2">
        <f t="shared" si="27"/>
        <v>174.07740000000001</v>
      </c>
      <c r="Q147" s="2">
        <f t="shared" si="24"/>
        <v>166.05136854170831</v>
      </c>
      <c r="R147" s="2">
        <f t="shared" si="28"/>
        <v>8.0260314582916976</v>
      </c>
      <c r="S147" s="4"/>
      <c r="T147" s="2">
        <f t="shared" si="29"/>
        <v>4.6372059000023</v>
      </c>
      <c r="U147">
        <v>32382.425613200001</v>
      </c>
      <c r="V147">
        <v>90.962999999999994</v>
      </c>
      <c r="W147">
        <v>166.36023999999901</v>
      </c>
      <c r="X147">
        <f t="shared" si="30"/>
        <v>136.72847999999902</v>
      </c>
      <c r="Z147">
        <f t="shared" si="31"/>
        <v>144.07811999999902</v>
      </c>
      <c r="AA147">
        <f t="shared" si="32"/>
        <v>131.20640383502879</v>
      </c>
      <c r="AB147">
        <f t="shared" si="33"/>
        <v>12.871716164970223</v>
      </c>
    </row>
    <row r="148" spans="1:28" x14ac:dyDescent="0.3">
      <c r="A148">
        <f t="shared" si="25"/>
        <v>31.508699998084921</v>
      </c>
      <c r="B148">
        <f t="shared" si="34"/>
        <v>154.66000000000051</v>
      </c>
      <c r="C148">
        <v>32380.012035799999</v>
      </c>
      <c r="D148">
        <v>154.52544</v>
      </c>
      <c r="E148">
        <v>51.559800000000003</v>
      </c>
      <c r="F148">
        <v>0</v>
      </c>
      <c r="G148">
        <v>0</v>
      </c>
      <c r="H148">
        <v>0.05</v>
      </c>
      <c r="I148">
        <v>0</v>
      </c>
      <c r="K148" s="2">
        <f t="shared" si="35"/>
        <v>3.1149300000834046E-2</v>
      </c>
      <c r="L148" s="2">
        <f t="shared" si="26"/>
        <v>4.643221900001663</v>
      </c>
      <c r="M148">
        <v>32383.582663500001</v>
      </c>
      <c r="N148">
        <v>67.280194285714202</v>
      </c>
      <c r="O148">
        <v>204.60841714285701</v>
      </c>
      <c r="P148" s="2">
        <f t="shared" si="27"/>
        <v>174.97665714285699</v>
      </c>
      <c r="Q148" s="2">
        <f t="shared" si="24"/>
        <v>167.22805295190994</v>
      </c>
      <c r="R148" s="2">
        <f t="shared" si="28"/>
        <v>7.7486041909470487</v>
      </c>
      <c r="S148" s="4"/>
      <c r="T148" s="2">
        <f t="shared" si="29"/>
        <v>4.6682957000011811</v>
      </c>
      <c r="U148">
        <v>32382.456703</v>
      </c>
      <c r="V148">
        <v>89.246880000000004</v>
      </c>
      <c r="W148">
        <v>166.95684</v>
      </c>
      <c r="X148">
        <f t="shared" si="30"/>
        <v>137.32508000000001</v>
      </c>
      <c r="Z148">
        <f t="shared" si="31"/>
        <v>144.67472000000001</v>
      </c>
      <c r="AA148">
        <f t="shared" si="32"/>
        <v>132.37678741554387</v>
      </c>
      <c r="AB148">
        <f t="shared" si="33"/>
        <v>12.297932584456134</v>
      </c>
    </row>
    <row r="149" spans="1:28" x14ac:dyDescent="0.3">
      <c r="A149">
        <f t="shared" si="25"/>
        <v>30.788700001721736</v>
      </c>
      <c r="B149">
        <f t="shared" si="34"/>
        <v>146.66799999999967</v>
      </c>
      <c r="C149">
        <v>32380.0428245</v>
      </c>
      <c r="D149">
        <v>154.5016</v>
      </c>
      <c r="E149">
        <v>53.026479999999999</v>
      </c>
      <c r="F149">
        <v>0</v>
      </c>
      <c r="G149">
        <v>0</v>
      </c>
      <c r="H149">
        <v>0.05</v>
      </c>
      <c r="I149">
        <v>0</v>
      </c>
      <c r="K149" s="2">
        <f t="shared" si="35"/>
        <v>4.5889799999713432E-2</v>
      </c>
      <c r="L149" s="2">
        <f t="shared" si="26"/>
        <v>4.6891117000013764</v>
      </c>
      <c r="M149">
        <v>32383.628553300001</v>
      </c>
      <c r="N149">
        <v>67.202194285714199</v>
      </c>
      <c r="O149">
        <v>205.61193714285699</v>
      </c>
      <c r="P149" s="2">
        <f t="shared" si="27"/>
        <v>175.98017714285697</v>
      </c>
      <c r="Q149" s="2">
        <f t="shared" si="24"/>
        <v>168.96156902610707</v>
      </c>
      <c r="R149" s="2">
        <f t="shared" si="28"/>
        <v>7.0186081167499026</v>
      </c>
      <c r="S149" s="4"/>
      <c r="T149" s="2">
        <f t="shared" si="29"/>
        <v>4.699809900001128</v>
      </c>
      <c r="U149">
        <v>32382.4882172</v>
      </c>
      <c r="V149">
        <v>87.958799999999897</v>
      </c>
      <c r="W149">
        <v>167.97488000000001</v>
      </c>
      <c r="X149">
        <f t="shared" si="30"/>
        <v>138.34312</v>
      </c>
      <c r="Z149">
        <f t="shared" si="31"/>
        <v>145.69276000000002</v>
      </c>
      <c r="AA149">
        <f t="shared" si="32"/>
        <v>133.56314775093526</v>
      </c>
      <c r="AB149">
        <f t="shared" si="33"/>
        <v>12.129612249064763</v>
      </c>
    </row>
    <row r="150" spans="1:28" x14ac:dyDescent="0.3">
      <c r="A150">
        <f t="shared" si="25"/>
        <v>16.007899997930508</v>
      </c>
      <c r="B150">
        <f t="shared" si="34"/>
        <v>146.66800000000038</v>
      </c>
      <c r="C150">
        <v>32380.058832399998</v>
      </c>
      <c r="D150">
        <v>154.46791999999999</v>
      </c>
      <c r="E150">
        <v>54.493160000000003</v>
      </c>
      <c r="F150">
        <v>0</v>
      </c>
      <c r="G150">
        <v>0</v>
      </c>
      <c r="H150">
        <v>0.05</v>
      </c>
      <c r="I150">
        <v>0</v>
      </c>
      <c r="K150" s="2">
        <f t="shared" si="35"/>
        <v>3.1291600000258768E-2</v>
      </c>
      <c r="L150" s="2">
        <f t="shared" si="26"/>
        <v>4.7204033000016352</v>
      </c>
      <c r="M150">
        <v>32383.659844900001</v>
      </c>
      <c r="N150">
        <v>67.134034285714193</v>
      </c>
      <c r="O150">
        <v>206.604977142857</v>
      </c>
      <c r="P150" s="2">
        <f t="shared" si="27"/>
        <v>176.97321714285698</v>
      </c>
      <c r="Q150" s="2">
        <f t="shared" si="24"/>
        <v>170.14362890852036</v>
      </c>
      <c r="R150" s="2">
        <f t="shared" si="28"/>
        <v>6.8295882343366259</v>
      </c>
      <c r="S150" s="4"/>
      <c r="T150" s="2">
        <f t="shared" si="29"/>
        <v>4.7616855000014766</v>
      </c>
      <c r="U150">
        <v>32382.5500928</v>
      </c>
      <c r="V150">
        <v>86.925839999999894</v>
      </c>
      <c r="W150">
        <v>169.24848</v>
      </c>
      <c r="X150">
        <f t="shared" si="30"/>
        <v>139.61671999999999</v>
      </c>
      <c r="Z150">
        <f t="shared" si="31"/>
        <v>146.96636000000001</v>
      </c>
      <c r="AA150">
        <f t="shared" si="32"/>
        <v>135.8924712315096</v>
      </c>
      <c r="AB150">
        <f t="shared" si="33"/>
        <v>11.073888768490406</v>
      </c>
    </row>
    <row r="151" spans="1:28" x14ac:dyDescent="0.3">
      <c r="A151">
        <f t="shared" si="25"/>
        <v>61.671100000239676</v>
      </c>
      <c r="B151">
        <f t="shared" si="34"/>
        <v>146.66799999999967</v>
      </c>
      <c r="C151">
        <v>32380.120503499998</v>
      </c>
      <c r="D151">
        <v>154.42439999999999</v>
      </c>
      <c r="E151">
        <v>55.95984</v>
      </c>
      <c r="F151">
        <v>0</v>
      </c>
      <c r="G151">
        <v>0</v>
      </c>
      <c r="H151">
        <v>0.05</v>
      </c>
      <c r="I151">
        <v>0</v>
      </c>
      <c r="K151" s="2">
        <f t="shared" si="35"/>
        <v>3.1471599999349564E-2</v>
      </c>
      <c r="L151" s="2">
        <f t="shared" si="26"/>
        <v>4.7518749000009848</v>
      </c>
      <c r="M151">
        <v>32383.691316500001</v>
      </c>
      <c r="N151">
        <v>67.0707942857142</v>
      </c>
      <c r="O151">
        <v>207.587537142857</v>
      </c>
      <c r="P151" s="2">
        <f t="shared" si="27"/>
        <v>177.95577714285702</v>
      </c>
      <c r="Q151" s="2">
        <f t="shared" si="24"/>
        <v>171.33248840423445</v>
      </c>
      <c r="R151" s="2">
        <f t="shared" si="28"/>
        <v>6.6232887386225627</v>
      </c>
      <c r="S151" s="4"/>
      <c r="T151" s="2">
        <f t="shared" si="29"/>
        <v>4.7772271000030742</v>
      </c>
      <c r="U151">
        <v>32382.565634400002</v>
      </c>
      <c r="V151">
        <v>85.912559999999999</v>
      </c>
      <c r="W151">
        <v>170.51159999999999</v>
      </c>
      <c r="X151">
        <f t="shared" si="30"/>
        <v>140.87984</v>
      </c>
      <c r="Z151">
        <f t="shared" si="31"/>
        <v>148.22948</v>
      </c>
      <c r="AA151">
        <f t="shared" si="32"/>
        <v>136.47753896143922</v>
      </c>
      <c r="AB151">
        <f t="shared" si="33"/>
        <v>11.751941038560773</v>
      </c>
    </row>
    <row r="152" spans="1:28" x14ac:dyDescent="0.3">
      <c r="A152">
        <f t="shared" si="25"/>
        <v>15.590500002872432</v>
      </c>
      <c r="B152">
        <f t="shared" si="34"/>
        <v>171.60000000000011</v>
      </c>
      <c r="C152">
        <v>32380.136094000001</v>
      </c>
      <c r="D152">
        <v>154.58472</v>
      </c>
      <c r="E152">
        <v>57.675840000000001</v>
      </c>
      <c r="F152">
        <v>0</v>
      </c>
      <c r="G152">
        <v>0</v>
      </c>
      <c r="H152">
        <v>0.05</v>
      </c>
      <c r="I152">
        <v>0</v>
      </c>
      <c r="K152" s="2">
        <f t="shared" si="35"/>
        <v>3.0301099999633152E-2</v>
      </c>
      <c r="L152" s="2">
        <f t="shared" si="26"/>
        <v>4.7821760000006179</v>
      </c>
      <c r="M152">
        <v>32383.7216176</v>
      </c>
      <c r="N152">
        <v>67.247914285714202</v>
      </c>
      <c r="O152">
        <v>208.80469714285701</v>
      </c>
      <c r="P152" s="2">
        <f t="shared" si="27"/>
        <v>179.17293714285699</v>
      </c>
      <c r="Q152" s="2">
        <f t="shared" si="24"/>
        <v>172.47713152588645</v>
      </c>
      <c r="R152" s="2">
        <f t="shared" si="28"/>
        <v>6.6958056169705458</v>
      </c>
      <c r="S152" s="4"/>
      <c r="T152" s="2">
        <f t="shared" si="29"/>
        <v>4.7928009999995993</v>
      </c>
      <c r="U152">
        <v>32382.581208299998</v>
      </c>
      <c r="V152">
        <v>85.449239999999904</v>
      </c>
      <c r="W152">
        <v>172.35568000000001</v>
      </c>
      <c r="X152">
        <f t="shared" si="30"/>
        <v>142.72392000000002</v>
      </c>
      <c r="Z152">
        <f t="shared" si="31"/>
        <v>150.07356000000001</v>
      </c>
      <c r="AA152">
        <f t="shared" si="32"/>
        <v>137.0638226508957</v>
      </c>
      <c r="AB152">
        <f t="shared" si="33"/>
        <v>13.009737349104313</v>
      </c>
    </row>
    <row r="153" spans="1:28" x14ac:dyDescent="0.3">
      <c r="A153">
        <f t="shared" si="25"/>
        <v>31.006099998194259</v>
      </c>
      <c r="B153">
        <f t="shared" si="34"/>
        <v>147.09199999999996</v>
      </c>
      <c r="C153">
        <v>32380.1671001</v>
      </c>
      <c r="D153">
        <v>154.49976000000001</v>
      </c>
      <c r="E153">
        <v>59.14676</v>
      </c>
      <c r="F153">
        <v>0</v>
      </c>
      <c r="G153">
        <v>0</v>
      </c>
      <c r="H153">
        <v>0.05</v>
      </c>
      <c r="I153">
        <v>0</v>
      </c>
      <c r="K153" s="2">
        <f t="shared" si="35"/>
        <v>3.1167599998298101E-2</v>
      </c>
      <c r="L153" s="2">
        <f t="shared" si="26"/>
        <v>4.813343599998916</v>
      </c>
      <c r="M153">
        <v>32383.752785199998</v>
      </c>
      <c r="N153">
        <v>67.425034285714204</v>
      </c>
      <c r="O153">
        <v>209.995657142857</v>
      </c>
      <c r="P153" s="2">
        <f t="shared" si="27"/>
        <v>180.36389714285701</v>
      </c>
      <c r="Q153" s="2">
        <f t="shared" si="24"/>
        <v>173.65450723033808</v>
      </c>
      <c r="R153" s="2">
        <f t="shared" si="28"/>
        <v>6.7093899125189296</v>
      </c>
      <c r="S153" s="4"/>
      <c r="T153" s="2">
        <f t="shared" si="29"/>
        <v>4.8240347000028123</v>
      </c>
      <c r="U153">
        <v>32382.612442000001</v>
      </c>
      <c r="V153">
        <v>84.964439999999996</v>
      </c>
      <c r="W153">
        <v>174.16195999999999</v>
      </c>
      <c r="X153">
        <f t="shared" si="30"/>
        <v>144.53019999999998</v>
      </c>
      <c r="Z153">
        <f t="shared" si="31"/>
        <v>151.87984</v>
      </c>
      <c r="AA153">
        <f t="shared" si="32"/>
        <v>138.23962380786037</v>
      </c>
      <c r="AB153">
        <f t="shared" si="33"/>
        <v>13.640216192139633</v>
      </c>
    </row>
    <row r="154" spans="1:28" x14ac:dyDescent="0.3">
      <c r="A154">
        <f t="shared" si="25"/>
        <v>30.874500000209082</v>
      </c>
      <c r="B154">
        <f t="shared" si="34"/>
        <v>148.14000000000007</v>
      </c>
      <c r="C154">
        <v>32380.1979746</v>
      </c>
      <c r="D154">
        <v>154.39511999999999</v>
      </c>
      <c r="E154">
        <v>60.628160000000001</v>
      </c>
      <c r="F154">
        <v>0</v>
      </c>
      <c r="G154">
        <v>0</v>
      </c>
      <c r="H154">
        <v>0.05</v>
      </c>
      <c r="I154">
        <v>0</v>
      </c>
      <c r="K154" s="2">
        <f t="shared" si="35"/>
        <v>3.1478100001550047E-2</v>
      </c>
      <c r="L154" s="2">
        <f t="shared" si="26"/>
        <v>4.8448217000004661</v>
      </c>
      <c r="M154">
        <v>32383.7842633</v>
      </c>
      <c r="N154">
        <v>67.611994285714204</v>
      </c>
      <c r="O154">
        <v>211.160417142857</v>
      </c>
      <c r="P154" s="2">
        <f t="shared" si="27"/>
        <v>181.52865714285701</v>
      </c>
      <c r="Q154" s="2">
        <f t="shared" si="24"/>
        <v>174.84361226785509</v>
      </c>
      <c r="R154" s="2">
        <f t="shared" si="28"/>
        <v>6.6850448750019211</v>
      </c>
      <c r="S154" s="4"/>
      <c r="T154" s="2">
        <f t="shared" si="29"/>
        <v>4.8555164999997942</v>
      </c>
      <c r="U154">
        <v>32382.643923799998</v>
      </c>
      <c r="V154">
        <v>84.479640000000003</v>
      </c>
      <c r="W154">
        <v>175.94203999999999</v>
      </c>
      <c r="X154">
        <f t="shared" si="30"/>
        <v>146.31027999999998</v>
      </c>
      <c r="Z154">
        <f t="shared" si="31"/>
        <v>153.65992</v>
      </c>
      <c r="AA154">
        <f t="shared" si="32"/>
        <v>139.42476481669672</v>
      </c>
      <c r="AB154">
        <f t="shared" si="33"/>
        <v>14.235155183303277</v>
      </c>
    </row>
    <row r="155" spans="1:28" x14ac:dyDescent="0.3">
      <c r="A155">
        <f t="shared" si="25"/>
        <v>31.236700000590645</v>
      </c>
      <c r="B155">
        <f t="shared" si="34"/>
        <v>149.71199999999953</v>
      </c>
      <c r="C155">
        <v>32380.2292113</v>
      </c>
      <c r="D155">
        <v>154.27080000000001</v>
      </c>
      <c r="E155">
        <v>62.125279999999997</v>
      </c>
      <c r="F155">
        <v>0</v>
      </c>
      <c r="G155">
        <v>0</v>
      </c>
      <c r="H155">
        <v>0.05</v>
      </c>
      <c r="I155">
        <v>0</v>
      </c>
      <c r="K155" s="2">
        <f t="shared" si="35"/>
        <v>4.5964100001583574E-2</v>
      </c>
      <c r="L155" s="2">
        <f t="shared" si="26"/>
        <v>4.8907858000020497</v>
      </c>
      <c r="M155">
        <v>32383.830227400002</v>
      </c>
      <c r="N155">
        <v>67.521839999999997</v>
      </c>
      <c r="O155">
        <v>211.99751999999901</v>
      </c>
      <c r="P155" s="2">
        <f t="shared" si="27"/>
        <v>182.365759999999</v>
      </c>
      <c r="Q155" s="2">
        <f t="shared" si="24"/>
        <v>176.57993507183414</v>
      </c>
      <c r="R155" s="2">
        <f t="shared" si="28"/>
        <v>5.7858249281648568</v>
      </c>
      <c r="S155" s="4"/>
      <c r="T155" s="2">
        <f t="shared" si="29"/>
        <v>4.8871083000012732</v>
      </c>
      <c r="U155">
        <v>32382.6755156</v>
      </c>
      <c r="V155">
        <v>83.989919999999998</v>
      </c>
      <c r="W155">
        <v>177.68543999999901</v>
      </c>
      <c r="X155">
        <f t="shared" si="30"/>
        <v>148.05367999999902</v>
      </c>
      <c r="Z155">
        <f t="shared" si="31"/>
        <v>155.40331999999901</v>
      </c>
      <c r="AA155">
        <f t="shared" si="32"/>
        <v>140.61404685972823</v>
      </c>
      <c r="AB155">
        <f t="shared" si="33"/>
        <v>14.78927314027078</v>
      </c>
    </row>
    <row r="156" spans="1:28" x14ac:dyDescent="0.3">
      <c r="A156">
        <f t="shared" si="25"/>
        <v>30.491299999994226</v>
      </c>
      <c r="B156">
        <f t="shared" si="34"/>
        <v>151.80800000000048</v>
      </c>
      <c r="C156">
        <v>32380.2597026</v>
      </c>
      <c r="D156">
        <v>154.09728000000001</v>
      </c>
      <c r="E156">
        <v>63.643360000000001</v>
      </c>
      <c r="F156">
        <v>0</v>
      </c>
      <c r="G156">
        <v>0</v>
      </c>
      <c r="H156">
        <v>0.05</v>
      </c>
      <c r="I156">
        <v>0</v>
      </c>
      <c r="K156" s="2">
        <f t="shared" si="35"/>
        <v>3.1270099996618228E-2</v>
      </c>
      <c r="L156" s="2">
        <f t="shared" si="26"/>
        <v>4.9220558999986679</v>
      </c>
      <c r="M156">
        <v>32383.861497499998</v>
      </c>
      <c r="N156">
        <v>67.320120000000003</v>
      </c>
      <c r="O156">
        <v>212.69891999999999</v>
      </c>
      <c r="P156" s="2">
        <f t="shared" si="27"/>
        <v>183.06716</v>
      </c>
      <c r="Q156" s="2">
        <f t="shared" si="24"/>
        <v>177.76118277833717</v>
      </c>
      <c r="R156" s="2">
        <f t="shared" si="28"/>
        <v>5.3059772216628289</v>
      </c>
      <c r="S156" s="4"/>
      <c r="T156" s="2">
        <f t="shared" si="29"/>
        <v>4.9179731000003812</v>
      </c>
      <c r="U156">
        <v>32382.706380399999</v>
      </c>
      <c r="V156">
        <v>83.526600000000002</v>
      </c>
      <c r="W156">
        <v>179.38803999999999</v>
      </c>
      <c r="X156">
        <f t="shared" si="30"/>
        <v>149.75628</v>
      </c>
      <c r="Z156">
        <f t="shared" si="31"/>
        <v>157.10592</v>
      </c>
      <c r="AA156">
        <f t="shared" si="32"/>
        <v>141.77596083306281</v>
      </c>
      <c r="AB156">
        <f t="shared" si="33"/>
        <v>15.329959166937186</v>
      </c>
    </row>
    <row r="157" spans="1:28" x14ac:dyDescent="0.3">
      <c r="A157">
        <f t="shared" si="25"/>
        <v>31.822199998714495</v>
      </c>
      <c r="B157">
        <f t="shared" si="34"/>
        <v>111.75999999999959</v>
      </c>
      <c r="C157">
        <v>32380.291524799999</v>
      </c>
      <c r="D157">
        <v>153.54983999999999</v>
      </c>
      <c r="E157">
        <v>64.760959999999997</v>
      </c>
      <c r="F157">
        <v>0</v>
      </c>
      <c r="G157">
        <v>0</v>
      </c>
      <c r="H157">
        <v>0.05</v>
      </c>
      <c r="I157">
        <v>0</v>
      </c>
      <c r="K157" s="2">
        <f t="shared" si="35"/>
        <v>3.2143400003405986E-2</v>
      </c>
      <c r="L157" s="2">
        <f t="shared" si="26"/>
        <v>4.9541993000020739</v>
      </c>
      <c r="M157">
        <v>32383.893640900002</v>
      </c>
      <c r="N157">
        <v>67.336474285714203</v>
      </c>
      <c r="O157">
        <v>213.60414285714199</v>
      </c>
      <c r="P157" s="2">
        <f t="shared" si="27"/>
        <v>183.97238285714201</v>
      </c>
      <c r="Q157" s="2">
        <f t="shared" si="24"/>
        <v>178.97541994221166</v>
      </c>
      <c r="R157" s="2">
        <f t="shared" si="28"/>
        <v>4.9969629149303501</v>
      </c>
      <c r="S157" s="4"/>
      <c r="T157" s="2">
        <f t="shared" si="29"/>
        <v>4.9485148000021582</v>
      </c>
      <c r="U157">
        <v>32382.736922100001</v>
      </c>
      <c r="V157">
        <v>82.926599999999993</v>
      </c>
      <c r="W157">
        <v>180.89444</v>
      </c>
      <c r="X157">
        <f t="shared" si="30"/>
        <v>151.26267999999999</v>
      </c>
      <c r="Z157">
        <f t="shared" si="31"/>
        <v>158.61232000000001</v>
      </c>
      <c r="AA157">
        <f t="shared" si="32"/>
        <v>142.9257116573788</v>
      </c>
      <c r="AB157">
        <f t="shared" si="33"/>
        <v>15.686608342621213</v>
      </c>
    </row>
    <row r="158" spans="1:28" x14ac:dyDescent="0.3">
      <c r="A158">
        <f t="shared" si="25"/>
        <v>45.339399999647867</v>
      </c>
      <c r="B158">
        <f t="shared" si="34"/>
        <v>113.33199999999977</v>
      </c>
      <c r="C158">
        <v>32380.336864199999</v>
      </c>
      <c r="D158">
        <v>152.99256</v>
      </c>
      <c r="E158">
        <v>65.894279999999995</v>
      </c>
      <c r="F158">
        <v>0</v>
      </c>
      <c r="G158">
        <v>0</v>
      </c>
      <c r="H158">
        <v>0.05</v>
      </c>
      <c r="I158">
        <v>0</v>
      </c>
      <c r="K158" s="2">
        <f t="shared" si="35"/>
        <v>3.1597799999872223E-2</v>
      </c>
      <c r="L158" s="2">
        <f t="shared" si="26"/>
        <v>4.9857971000019461</v>
      </c>
      <c r="M158">
        <v>32383.925238700002</v>
      </c>
      <c r="N158">
        <v>67.744114285714204</v>
      </c>
      <c r="O158">
        <v>214.893462857142</v>
      </c>
      <c r="P158" s="2">
        <f t="shared" si="27"/>
        <v>185.26170285714198</v>
      </c>
      <c r="Q158" s="2">
        <f t="shared" si="24"/>
        <v>180.1690467226112</v>
      </c>
      <c r="R158" s="2">
        <f t="shared" si="28"/>
        <v>5.0926561345307846</v>
      </c>
      <c r="S158" s="4"/>
      <c r="T158" s="2">
        <f t="shared" si="29"/>
        <v>4.9790893999997934</v>
      </c>
      <c r="U158">
        <v>32382.767496699998</v>
      </c>
      <c r="V158">
        <v>81.937920000000005</v>
      </c>
      <c r="W158">
        <v>181.94272000000001</v>
      </c>
      <c r="X158">
        <f t="shared" si="30"/>
        <v>152.31096000000002</v>
      </c>
      <c r="Z158">
        <f t="shared" si="31"/>
        <v>159.66060000000002</v>
      </c>
      <c r="AA158">
        <f t="shared" si="32"/>
        <v>144.07670104693713</v>
      </c>
      <c r="AB158">
        <f t="shared" si="33"/>
        <v>15.583898953062885</v>
      </c>
    </row>
    <row r="159" spans="1:28" x14ac:dyDescent="0.3">
      <c r="A159">
        <f t="shared" si="25"/>
        <v>30.619799999840325</v>
      </c>
      <c r="B159">
        <f t="shared" si="34"/>
        <v>115.428</v>
      </c>
      <c r="C159">
        <v>32380.367483999999</v>
      </c>
      <c r="D159">
        <v>152.43035999999901</v>
      </c>
      <c r="E159">
        <v>67.048559999999995</v>
      </c>
      <c r="F159">
        <v>0</v>
      </c>
      <c r="G159">
        <v>0</v>
      </c>
      <c r="H159">
        <v>0.05</v>
      </c>
      <c r="I159">
        <v>0</v>
      </c>
      <c r="K159" s="2">
        <f t="shared" si="35"/>
        <v>1.5879799997492228E-2</v>
      </c>
      <c r="L159" s="2">
        <f t="shared" si="26"/>
        <v>5.0016768999994383</v>
      </c>
      <c r="M159">
        <v>32383.941118499999</v>
      </c>
      <c r="N159">
        <v>68.308114285714296</v>
      </c>
      <c r="O159">
        <v>216.31086285714201</v>
      </c>
      <c r="P159" s="2">
        <f t="shared" si="27"/>
        <v>186.67910285714203</v>
      </c>
      <c r="Q159" s="2">
        <f t="shared" si="24"/>
        <v>180.76891616113801</v>
      </c>
      <c r="R159" s="2">
        <f t="shared" si="28"/>
        <v>5.9101866960040184</v>
      </c>
      <c r="S159" s="4"/>
      <c r="T159" s="2">
        <f t="shared" si="29"/>
        <v>5.0268926000026113</v>
      </c>
      <c r="U159">
        <v>32382.815299900001</v>
      </c>
      <c r="V159">
        <v>81.026520000000005</v>
      </c>
      <c r="W159">
        <v>183.04924</v>
      </c>
      <c r="X159">
        <f t="shared" si="30"/>
        <v>153.41748000000001</v>
      </c>
      <c r="Z159">
        <f t="shared" si="31"/>
        <v>160.76712000000001</v>
      </c>
      <c r="AA159">
        <f t="shared" si="32"/>
        <v>145.87626597693421</v>
      </c>
      <c r="AB159">
        <f t="shared" si="33"/>
        <v>14.890854023065799</v>
      </c>
    </row>
    <row r="160" spans="1:28" x14ac:dyDescent="0.3">
      <c r="A160">
        <f t="shared" si="25"/>
        <v>31.454300002224045</v>
      </c>
      <c r="B160">
        <f t="shared" si="34"/>
        <v>146.62171428571042</v>
      </c>
      <c r="C160">
        <v>32380.398938300001</v>
      </c>
      <c r="D160">
        <v>152.14035428571401</v>
      </c>
      <c r="E160">
        <v>68.514777142857099</v>
      </c>
      <c r="F160">
        <v>0</v>
      </c>
      <c r="G160">
        <v>0</v>
      </c>
      <c r="H160">
        <v>0.05</v>
      </c>
      <c r="I160">
        <v>0</v>
      </c>
      <c r="K160" s="2">
        <f t="shared" si="35"/>
        <v>3.1128700000408571E-2</v>
      </c>
      <c r="L160" s="2">
        <f t="shared" si="26"/>
        <v>5.0328055999998469</v>
      </c>
      <c r="M160">
        <v>32383.972247199999</v>
      </c>
      <c r="N160">
        <v>68.889994285714195</v>
      </c>
      <c r="O160">
        <v>217.69046285714199</v>
      </c>
      <c r="P160" s="2">
        <f t="shared" si="27"/>
        <v>188.05870285714201</v>
      </c>
      <c r="Q160" s="2">
        <f t="shared" si="24"/>
        <v>181.94482239386406</v>
      </c>
      <c r="R160" s="2">
        <f t="shared" si="28"/>
        <v>6.1138804632779511</v>
      </c>
      <c r="S160" s="4"/>
      <c r="T160" s="2">
        <f t="shared" si="29"/>
        <v>5.0573660000009113</v>
      </c>
      <c r="U160">
        <v>32382.8457733</v>
      </c>
      <c r="V160">
        <v>80.0244</v>
      </c>
      <c r="W160">
        <v>184.03763999999899</v>
      </c>
      <c r="X160">
        <f t="shared" si="30"/>
        <v>154.405879999999</v>
      </c>
      <c r="Z160">
        <f t="shared" si="31"/>
        <v>161.755519999999</v>
      </c>
      <c r="AA160">
        <f t="shared" si="32"/>
        <v>147.02344573888553</v>
      </c>
      <c r="AB160">
        <f t="shared" si="33"/>
        <v>14.732074261113468</v>
      </c>
    </row>
    <row r="161" spans="1:28" x14ac:dyDescent="0.3">
      <c r="A161">
        <f t="shared" si="25"/>
        <v>31.040400001074886</v>
      </c>
      <c r="B161">
        <f t="shared" si="34"/>
        <v>160.71600000000075</v>
      </c>
      <c r="C161">
        <v>32380.429978700002</v>
      </c>
      <c r="D161">
        <v>151.96683428571399</v>
      </c>
      <c r="E161">
        <v>70.121937142857107</v>
      </c>
      <c r="F161">
        <v>0</v>
      </c>
      <c r="G161">
        <v>0</v>
      </c>
      <c r="H161">
        <v>0.05</v>
      </c>
      <c r="I161">
        <v>0</v>
      </c>
      <c r="K161" s="2">
        <f t="shared" si="35"/>
        <v>4.618770000161021E-2</v>
      </c>
      <c r="L161" s="2">
        <f t="shared" si="26"/>
        <v>5.0789933000014571</v>
      </c>
      <c r="M161">
        <v>32384.018434900001</v>
      </c>
      <c r="N161">
        <v>69.481714285714204</v>
      </c>
      <c r="O161">
        <v>219.03338285714199</v>
      </c>
      <c r="P161" s="2">
        <f t="shared" si="27"/>
        <v>189.401622857142</v>
      </c>
      <c r="Q161" s="2">
        <f t="shared" si="24"/>
        <v>183.68959182873323</v>
      </c>
      <c r="R161" s="2">
        <f t="shared" si="28"/>
        <v>5.7120310284087736</v>
      </c>
      <c r="S161" s="4"/>
      <c r="T161" s="2">
        <f t="shared" si="29"/>
        <v>5.0883643000015581</v>
      </c>
      <c r="U161">
        <v>32382.8767716</v>
      </c>
      <c r="V161">
        <v>79.041960000000003</v>
      </c>
      <c r="W161">
        <v>184.99459999999999</v>
      </c>
      <c r="X161">
        <f t="shared" si="30"/>
        <v>155.36284000000001</v>
      </c>
      <c r="Z161">
        <f t="shared" si="31"/>
        <v>162.71248</v>
      </c>
      <c r="AA161">
        <f t="shared" si="32"/>
        <v>148.19038553416974</v>
      </c>
      <c r="AB161">
        <f t="shared" si="33"/>
        <v>14.522094465830264</v>
      </c>
    </row>
    <row r="162" spans="1:28" x14ac:dyDescent="0.3">
      <c r="A162">
        <f t="shared" si="25"/>
        <v>31.80429999702028</v>
      </c>
      <c r="B162">
        <f t="shared" si="34"/>
        <v>122.76399999999938</v>
      </c>
      <c r="C162">
        <v>32380.461782999999</v>
      </c>
      <c r="D162">
        <v>151.399714285714</v>
      </c>
      <c r="E162">
        <v>71.3495771428571</v>
      </c>
      <c r="F162">
        <v>0</v>
      </c>
      <c r="G162">
        <v>0</v>
      </c>
      <c r="H162">
        <v>0.05</v>
      </c>
      <c r="I162">
        <v>0</v>
      </c>
      <c r="K162" s="2">
        <f t="shared" si="35"/>
        <v>4.7249499999452382E-2</v>
      </c>
      <c r="L162" s="2">
        <f t="shared" si="26"/>
        <v>5.1262428000009095</v>
      </c>
      <c r="M162">
        <v>32384.0656844</v>
      </c>
      <c r="N162">
        <v>69.966788571428495</v>
      </c>
      <c r="O162">
        <v>220.23012</v>
      </c>
      <c r="P162" s="2">
        <f t="shared" si="27"/>
        <v>190.59836000000001</v>
      </c>
      <c r="Q162" s="2">
        <f t="shared" si="24"/>
        <v>185.47447142676816</v>
      </c>
      <c r="R162" s="2">
        <f t="shared" si="28"/>
        <v>5.1238885732318522</v>
      </c>
      <c r="S162" s="4"/>
      <c r="T162" s="2">
        <f t="shared" si="29"/>
        <v>5.1195132000029844</v>
      </c>
      <c r="U162">
        <v>32382.907920500002</v>
      </c>
      <c r="V162">
        <v>77.848680000000002</v>
      </c>
      <c r="W162">
        <v>185.67504</v>
      </c>
      <c r="X162">
        <f t="shared" si="30"/>
        <v>156.04327999999998</v>
      </c>
      <c r="Z162">
        <f t="shared" si="31"/>
        <v>163.39292</v>
      </c>
      <c r="AA162">
        <f t="shared" si="32"/>
        <v>149.36299473119152</v>
      </c>
      <c r="AB162">
        <f t="shared" si="33"/>
        <v>14.029925268808483</v>
      </c>
    </row>
    <row r="163" spans="1:28" x14ac:dyDescent="0.3">
      <c r="A163">
        <f t="shared" si="25"/>
        <v>31.161500002781395</v>
      </c>
      <c r="B163">
        <f t="shared" si="34"/>
        <v>125.38399999999967</v>
      </c>
      <c r="C163">
        <v>32380.492944500002</v>
      </c>
      <c r="D163">
        <v>150.83259428571401</v>
      </c>
      <c r="E163">
        <v>72.603417142857097</v>
      </c>
      <c r="F163">
        <v>0</v>
      </c>
      <c r="G163">
        <v>0</v>
      </c>
      <c r="H163">
        <v>0.05</v>
      </c>
      <c r="I163">
        <v>0</v>
      </c>
      <c r="K163" s="2">
        <f t="shared" si="35"/>
        <v>1.5550799998891307E-2</v>
      </c>
      <c r="L163" s="2">
        <f t="shared" si="26"/>
        <v>5.1417935999998008</v>
      </c>
      <c r="M163">
        <v>32384.081235199999</v>
      </c>
      <c r="N163">
        <v>70.194428571428503</v>
      </c>
      <c r="O163">
        <v>221.10444000000001</v>
      </c>
      <c r="P163" s="2">
        <f t="shared" si="27"/>
        <v>191.47268000000003</v>
      </c>
      <c r="Q163" s="2">
        <f t="shared" si="24"/>
        <v>186.061912683325</v>
      </c>
      <c r="R163" s="2">
        <f t="shared" si="28"/>
        <v>5.4107673166750203</v>
      </c>
      <c r="T163" s="2">
        <f t="shared" si="29"/>
        <v>5.1517528000003949</v>
      </c>
      <c r="U163">
        <v>32382.940160099999</v>
      </c>
      <c r="V163">
        <v>76.680000000000007</v>
      </c>
      <c r="W163">
        <v>186.32404</v>
      </c>
      <c r="X163">
        <f t="shared" si="30"/>
        <v>156.69227999999998</v>
      </c>
      <c r="Z163">
        <f t="shared" si="31"/>
        <v>164.04192</v>
      </c>
      <c r="AA163">
        <f t="shared" si="32"/>
        <v>150.57666366033499</v>
      </c>
      <c r="AB163">
        <f t="shared" si="33"/>
        <v>13.465256339665018</v>
      </c>
    </row>
    <row r="164" spans="1:28" x14ac:dyDescent="0.3">
      <c r="A164">
        <f t="shared" si="25"/>
        <v>46.892399997886969</v>
      </c>
      <c r="B164">
        <f t="shared" si="34"/>
        <v>104.47771428571002</v>
      </c>
      <c r="C164">
        <v>32380.5398369</v>
      </c>
      <c r="D164">
        <v>150.03263999999999</v>
      </c>
      <c r="E164">
        <v>73.648194285714197</v>
      </c>
      <c r="F164">
        <v>0</v>
      </c>
      <c r="G164">
        <v>0</v>
      </c>
      <c r="H164">
        <v>0.05</v>
      </c>
      <c r="I164">
        <v>0</v>
      </c>
      <c r="K164" s="2">
        <f t="shared" si="35"/>
        <v>3.1914900002448121E-2</v>
      </c>
      <c r="L164" s="2">
        <f t="shared" si="26"/>
        <v>5.1737085000022489</v>
      </c>
      <c r="M164">
        <v>32384.113150100002</v>
      </c>
      <c r="N164">
        <v>70.436828571428507</v>
      </c>
      <c r="O164">
        <v>221.94731999999999</v>
      </c>
      <c r="P164" s="2">
        <f t="shared" si="27"/>
        <v>192.31556</v>
      </c>
      <c r="Q164" s="2">
        <f t="shared" si="24"/>
        <v>187.26751811595585</v>
      </c>
      <c r="R164" s="2">
        <f t="shared" si="28"/>
        <v>5.048041884044153</v>
      </c>
      <c r="T164" s="2">
        <f t="shared" si="29"/>
        <v>5.1978258000017377</v>
      </c>
      <c r="U164">
        <v>32382.9862331</v>
      </c>
      <c r="V164">
        <v>75.526079999999993</v>
      </c>
      <c r="W164">
        <v>186.93636000000001</v>
      </c>
      <c r="X164">
        <f t="shared" si="30"/>
        <v>157.30459999999999</v>
      </c>
      <c r="Z164">
        <f t="shared" si="31"/>
        <v>164.65424000000002</v>
      </c>
      <c r="AA164">
        <f t="shared" si="32"/>
        <v>152.31109490656243</v>
      </c>
      <c r="AB164">
        <f t="shared" si="33"/>
        <v>12.343145093437585</v>
      </c>
    </row>
    <row r="165" spans="1:28" x14ac:dyDescent="0.3">
      <c r="A165">
        <f t="shared" si="25"/>
        <v>30.939200001739664</v>
      </c>
      <c r="B165">
        <f t="shared" si="34"/>
        <v>89.952000000000965</v>
      </c>
      <c r="C165">
        <v>32380.570776100001</v>
      </c>
      <c r="D165">
        <v>149.05507999999901</v>
      </c>
      <c r="E165">
        <v>74.547714285714207</v>
      </c>
      <c r="F165">
        <v>0</v>
      </c>
      <c r="G165">
        <v>0</v>
      </c>
      <c r="H165">
        <v>0.05</v>
      </c>
      <c r="I165">
        <v>0</v>
      </c>
      <c r="K165" s="2">
        <f t="shared" si="35"/>
        <v>3.1619099998351885E-2</v>
      </c>
      <c r="L165" s="2">
        <f t="shared" si="26"/>
        <v>5.2053276000006008</v>
      </c>
      <c r="M165">
        <v>32384.1447692</v>
      </c>
      <c r="N165">
        <v>70.692188571428503</v>
      </c>
      <c r="O165">
        <v>222.74191999999999</v>
      </c>
      <c r="P165" s="2">
        <f t="shared" si="27"/>
        <v>193.11016000000001</v>
      </c>
      <c r="Q165" s="2">
        <f t="shared" si="24"/>
        <v>188.4619495172831</v>
      </c>
      <c r="R165" s="2">
        <f t="shared" si="28"/>
        <v>4.6482104827169053</v>
      </c>
      <c r="T165" s="2">
        <f t="shared" si="29"/>
        <v>5.2293024000027799</v>
      </c>
      <c r="U165">
        <v>32383.017709700001</v>
      </c>
      <c r="V165">
        <v>74.703394285714197</v>
      </c>
      <c r="W165">
        <v>187.79773714285699</v>
      </c>
      <c r="X165">
        <f t="shared" si="30"/>
        <v>158.165977142857</v>
      </c>
      <c r="Z165">
        <f t="shared" si="31"/>
        <v>165.515617142857</v>
      </c>
      <c r="AA165">
        <f t="shared" si="32"/>
        <v>153.49604052399783</v>
      </c>
      <c r="AB165">
        <f t="shared" si="33"/>
        <v>12.019576618859162</v>
      </c>
    </row>
    <row r="166" spans="1:28" x14ac:dyDescent="0.3">
      <c r="A166">
        <f t="shared" si="25"/>
        <v>31.820199998037424</v>
      </c>
      <c r="B166">
        <f t="shared" si="34"/>
        <v>135.97599999999943</v>
      </c>
      <c r="C166">
        <v>32380.602596299999</v>
      </c>
      <c r="D166">
        <v>148.44547999999901</v>
      </c>
      <c r="E166">
        <v>75.907474285714201</v>
      </c>
      <c r="F166">
        <v>0</v>
      </c>
      <c r="G166">
        <v>0</v>
      </c>
      <c r="H166">
        <v>0.05</v>
      </c>
      <c r="I166">
        <v>0</v>
      </c>
      <c r="K166" s="2">
        <f t="shared" si="35"/>
        <v>3.2014799999160459E-2</v>
      </c>
      <c r="L166" s="2">
        <f t="shared" si="26"/>
        <v>5.2373423999997613</v>
      </c>
      <c r="M166">
        <v>32384.176783999999</v>
      </c>
      <c r="N166">
        <v>71.108828571428504</v>
      </c>
      <c r="O166">
        <v>223.65412000000001</v>
      </c>
      <c r="P166" s="2">
        <f t="shared" si="27"/>
        <v>194.02235999999999</v>
      </c>
      <c r="Q166" s="2">
        <f t="shared" si="24"/>
        <v>189.67132873517357</v>
      </c>
      <c r="R166" s="2">
        <f t="shared" si="28"/>
        <v>4.3510312648264176</v>
      </c>
      <c r="T166" s="2">
        <f t="shared" si="29"/>
        <v>5.2608553000027314</v>
      </c>
      <c r="U166">
        <v>32383.049262600001</v>
      </c>
      <c r="V166">
        <v>74.011954285714197</v>
      </c>
      <c r="W166">
        <v>188.73717714285701</v>
      </c>
      <c r="X166">
        <f t="shared" si="30"/>
        <v>159.10541714285699</v>
      </c>
      <c r="Z166">
        <f t="shared" si="31"/>
        <v>166.45505714285702</v>
      </c>
      <c r="AA166">
        <f t="shared" si="32"/>
        <v>154.68385849011634</v>
      </c>
      <c r="AB166">
        <f t="shared" si="33"/>
        <v>11.771198652740679</v>
      </c>
    </row>
    <row r="167" spans="1:28" x14ac:dyDescent="0.3">
      <c r="A167">
        <f t="shared" si="25"/>
        <v>30.082900000707014</v>
      </c>
      <c r="B167">
        <f t="shared" si="34"/>
        <v>139.75599999999986</v>
      </c>
      <c r="C167">
        <v>32380.6326792</v>
      </c>
      <c r="D167">
        <v>147.82291999999899</v>
      </c>
      <c r="E167">
        <v>77.3050342857142</v>
      </c>
      <c r="F167">
        <v>0</v>
      </c>
      <c r="G167">
        <v>0</v>
      </c>
      <c r="H167">
        <v>0.05</v>
      </c>
      <c r="I167">
        <v>0</v>
      </c>
      <c r="K167" s="2">
        <f t="shared" si="35"/>
        <v>4.7162700000626501E-2</v>
      </c>
      <c r="L167" s="2">
        <f t="shared" si="26"/>
        <v>5.2845051000003878</v>
      </c>
      <c r="M167">
        <v>32384.2239467</v>
      </c>
      <c r="N167">
        <v>71.760908571428502</v>
      </c>
      <c r="O167">
        <v>224.76424</v>
      </c>
      <c r="P167" s="2">
        <f t="shared" si="27"/>
        <v>195.13247999999999</v>
      </c>
      <c r="Q167" s="2">
        <f t="shared" si="24"/>
        <v>191.45292940867989</v>
      </c>
      <c r="R167" s="2">
        <f t="shared" si="28"/>
        <v>3.6795505913200941</v>
      </c>
      <c r="T167" s="2">
        <f t="shared" si="29"/>
        <v>5.2767920000005688</v>
      </c>
      <c r="U167">
        <v>32383.065199299999</v>
      </c>
      <c r="V167">
        <v>73.565794285714205</v>
      </c>
      <c r="W167">
        <v>189.90597714285701</v>
      </c>
      <c r="X167">
        <f t="shared" si="30"/>
        <v>160.27421714285703</v>
      </c>
      <c r="Z167">
        <f t="shared" si="31"/>
        <v>167.62385714285702</v>
      </c>
      <c r="AA167">
        <f t="shared" si="32"/>
        <v>155.28380013490164</v>
      </c>
      <c r="AB167">
        <f t="shared" si="33"/>
        <v>12.34005700795538</v>
      </c>
    </row>
    <row r="168" spans="1:28" x14ac:dyDescent="0.3">
      <c r="A168">
        <f t="shared" si="25"/>
        <v>16.059599998698104</v>
      </c>
      <c r="B168">
        <f t="shared" si="34"/>
        <v>143.94800000000032</v>
      </c>
      <c r="C168">
        <v>32380.648738799999</v>
      </c>
      <c r="D168">
        <v>147.17084</v>
      </c>
      <c r="E168">
        <v>78.744514285714203</v>
      </c>
      <c r="F168">
        <v>0</v>
      </c>
      <c r="G168">
        <v>0</v>
      </c>
      <c r="H168">
        <v>0.05</v>
      </c>
      <c r="I168">
        <v>0</v>
      </c>
      <c r="K168" s="2">
        <f t="shared" si="35"/>
        <v>3.0452200000581797E-2</v>
      </c>
      <c r="L168" s="2">
        <f t="shared" si="26"/>
        <v>5.3149573000009696</v>
      </c>
      <c r="M168">
        <v>32384.254398900001</v>
      </c>
      <c r="N168">
        <v>72.685182857142806</v>
      </c>
      <c r="O168">
        <v>226.086737142857</v>
      </c>
      <c r="P168" s="2">
        <f t="shared" si="27"/>
        <v>196.45497714285699</v>
      </c>
      <c r="Q168" s="2">
        <f t="shared" si="24"/>
        <v>192.60328042824224</v>
      </c>
      <c r="R168" s="2">
        <f t="shared" si="28"/>
        <v>3.8516967146147465</v>
      </c>
      <c r="T168" s="2">
        <f t="shared" si="29"/>
        <v>5.3083686999998463</v>
      </c>
      <c r="U168">
        <v>32383.096775999998</v>
      </c>
      <c r="V168">
        <v>73.104874285714203</v>
      </c>
      <c r="W168">
        <v>191.059057142857</v>
      </c>
      <c r="X168">
        <f t="shared" si="30"/>
        <v>161.42729714285701</v>
      </c>
      <c r="Z168">
        <f t="shared" si="31"/>
        <v>168.77693714285701</v>
      </c>
      <c r="AA168">
        <f t="shared" si="32"/>
        <v>156.4725140762601</v>
      </c>
      <c r="AB168">
        <f t="shared" si="33"/>
        <v>12.304423066596911</v>
      </c>
    </row>
    <row r="169" spans="1:28" x14ac:dyDescent="0.3">
      <c r="A169">
        <f t="shared" si="25"/>
        <v>46.465000003081514</v>
      </c>
      <c r="B169">
        <f t="shared" si="34"/>
        <v>148.66399999999942</v>
      </c>
      <c r="C169">
        <v>32380.695203800002</v>
      </c>
      <c r="D169">
        <v>146.51875999999999</v>
      </c>
      <c r="E169">
        <v>80.231154285714197</v>
      </c>
      <c r="F169">
        <v>0</v>
      </c>
      <c r="G169">
        <v>0</v>
      </c>
      <c r="H169">
        <v>0.05</v>
      </c>
      <c r="I169">
        <v>0</v>
      </c>
      <c r="K169" s="2">
        <f t="shared" si="35"/>
        <v>3.0561999999918044E-2</v>
      </c>
      <c r="L169" s="2">
        <f t="shared" si="26"/>
        <v>5.3455193000008876</v>
      </c>
      <c r="M169">
        <v>32384.2849609</v>
      </c>
      <c r="N169">
        <v>73.638977142857101</v>
      </c>
      <c r="O169">
        <v>227.377794285714</v>
      </c>
      <c r="P169" s="2">
        <f t="shared" si="27"/>
        <v>197.74603428571402</v>
      </c>
      <c r="Q169" s="2">
        <f t="shared" si="24"/>
        <v>193.75777921188364</v>
      </c>
      <c r="R169" s="2">
        <f t="shared" si="28"/>
        <v>3.9882550738303735</v>
      </c>
      <c r="T169" s="2">
        <f t="shared" si="29"/>
        <v>5.3398557000000437</v>
      </c>
      <c r="U169">
        <v>32383.128262999999</v>
      </c>
      <c r="V169">
        <v>72.678394285714205</v>
      </c>
      <c r="W169">
        <v>192.164977142857</v>
      </c>
      <c r="X169">
        <f t="shared" si="30"/>
        <v>162.53321714285698</v>
      </c>
      <c r="Z169">
        <f t="shared" si="31"/>
        <v>169.88285714285701</v>
      </c>
      <c r="AA169">
        <f t="shared" si="32"/>
        <v>157.65785124534946</v>
      </c>
      <c r="AB169">
        <f t="shared" si="33"/>
        <v>12.225005897507543</v>
      </c>
    </row>
    <row r="170" spans="1:28" x14ac:dyDescent="0.3">
      <c r="A170">
        <f t="shared" si="25"/>
        <v>30.549599996447796</v>
      </c>
      <c r="B170">
        <f t="shared" si="34"/>
        <v>152.85599999999988</v>
      </c>
      <c r="C170">
        <v>32380.725753399998</v>
      </c>
      <c r="D170">
        <v>145.82239999999999</v>
      </c>
      <c r="E170">
        <v>81.759714285714196</v>
      </c>
      <c r="F170">
        <v>0</v>
      </c>
      <c r="G170">
        <v>0</v>
      </c>
      <c r="H170">
        <v>0.05</v>
      </c>
      <c r="I170">
        <v>0</v>
      </c>
      <c r="K170" s="2">
        <f t="shared" si="35"/>
        <v>2.9834400000254391E-2</v>
      </c>
      <c r="L170" s="2">
        <f t="shared" si="26"/>
        <v>5.375353700001142</v>
      </c>
      <c r="M170">
        <v>32384.314795300001</v>
      </c>
      <c r="N170">
        <v>74.607531428571406</v>
      </c>
      <c r="O170">
        <v>228.58501142857099</v>
      </c>
      <c r="P170" s="2">
        <f t="shared" si="27"/>
        <v>198.95325142857098</v>
      </c>
      <c r="Q170" s="2">
        <f t="shared" si="24"/>
        <v>194.88479244763869</v>
      </c>
      <c r="R170" s="2">
        <f t="shared" si="28"/>
        <v>4.0684589809322915</v>
      </c>
      <c r="T170" s="2">
        <f t="shared" si="29"/>
        <v>5.387810600001103</v>
      </c>
      <c r="U170">
        <v>32383.1762179</v>
      </c>
      <c r="V170">
        <v>72.398434285714202</v>
      </c>
      <c r="W170">
        <v>193.40945714285701</v>
      </c>
      <c r="X170">
        <f t="shared" si="30"/>
        <v>163.77769714285699</v>
      </c>
      <c r="Z170">
        <f t="shared" si="31"/>
        <v>171.12733714285702</v>
      </c>
      <c r="AA170">
        <f t="shared" si="32"/>
        <v>159.46312726197934</v>
      </c>
      <c r="AB170">
        <f t="shared" si="33"/>
        <v>11.664209880877678</v>
      </c>
    </row>
    <row r="171" spans="1:28" x14ac:dyDescent="0.3">
      <c r="A171">
        <f t="shared" si="25"/>
        <v>31.349400000181049</v>
      </c>
      <c r="B171">
        <f t="shared" si="34"/>
        <v>156.00000000000023</v>
      </c>
      <c r="C171">
        <v>32380.757102799998</v>
      </c>
      <c r="D171">
        <v>145.13587999999999</v>
      </c>
      <c r="E171">
        <v>83.319714285714198</v>
      </c>
      <c r="F171">
        <v>0</v>
      </c>
      <c r="G171">
        <v>0</v>
      </c>
      <c r="H171">
        <v>0.05</v>
      </c>
      <c r="I171">
        <v>0</v>
      </c>
      <c r="K171" s="2">
        <f t="shared" si="35"/>
        <v>3.101539999988745E-2</v>
      </c>
      <c r="L171" s="2">
        <f t="shared" si="26"/>
        <v>5.4063691000010294</v>
      </c>
      <c r="M171">
        <v>32384.345810700001</v>
      </c>
      <c r="N171">
        <v>75.6105257142857</v>
      </c>
      <c r="O171">
        <v>229.766028571428</v>
      </c>
      <c r="P171" s="2">
        <f t="shared" si="27"/>
        <v>200.13426857142798</v>
      </c>
      <c r="Q171" s="2">
        <f t="shared" si="24"/>
        <v>196.05641870162376</v>
      </c>
      <c r="R171" s="2">
        <f t="shared" si="28"/>
        <v>4.0778498698042256</v>
      </c>
      <c r="T171" s="2">
        <f t="shared" si="29"/>
        <v>5.4036921000006259</v>
      </c>
      <c r="U171">
        <v>32383.192099399999</v>
      </c>
      <c r="V171">
        <v>72.1184742857142</v>
      </c>
      <c r="W171">
        <v>194.62249714285699</v>
      </c>
      <c r="X171">
        <f t="shared" si="30"/>
        <v>164.99073714285697</v>
      </c>
      <c r="Z171">
        <f t="shared" si="31"/>
        <v>172.34037714285699</v>
      </c>
      <c r="AA171">
        <f t="shared" si="32"/>
        <v>160.06099090564246</v>
      </c>
      <c r="AB171">
        <f t="shared" si="33"/>
        <v>12.279386237214538</v>
      </c>
    </row>
    <row r="172" spans="1:28" x14ac:dyDescent="0.3">
      <c r="A172">
        <f t="shared" si="25"/>
        <v>30.870400001731468</v>
      </c>
      <c r="B172">
        <f t="shared" si="34"/>
        <v>118.68400000000037</v>
      </c>
      <c r="C172">
        <v>32380.7879732</v>
      </c>
      <c r="D172">
        <v>144.01820000000001</v>
      </c>
      <c r="E172">
        <v>84.506554285714202</v>
      </c>
      <c r="F172">
        <v>0</v>
      </c>
      <c r="G172">
        <v>0</v>
      </c>
      <c r="H172">
        <v>0.05</v>
      </c>
      <c r="I172">
        <v>0</v>
      </c>
      <c r="K172" s="2">
        <f t="shared" si="35"/>
        <v>3.0660500000522006E-2</v>
      </c>
      <c r="L172" s="2">
        <f t="shared" si="26"/>
        <v>5.4370296000015514</v>
      </c>
      <c r="M172">
        <v>32384.376471200001</v>
      </c>
      <c r="N172">
        <v>76.628279999999904</v>
      </c>
      <c r="O172">
        <v>230.89464571428499</v>
      </c>
      <c r="P172" s="2">
        <f t="shared" si="27"/>
        <v>201.26288571428501</v>
      </c>
      <c r="Q172" s="2">
        <f t="shared" si="24"/>
        <v>197.21463838478516</v>
      </c>
      <c r="R172" s="2">
        <f t="shared" si="28"/>
        <v>4.0482473294998442</v>
      </c>
      <c r="T172" s="2">
        <f t="shared" si="29"/>
        <v>5.4503562999998394</v>
      </c>
      <c r="U172">
        <v>32383.238763599998</v>
      </c>
      <c r="V172">
        <v>71.954999999999899</v>
      </c>
      <c r="W172">
        <v>195.91883999999999</v>
      </c>
      <c r="X172">
        <f t="shared" si="30"/>
        <v>166.28708</v>
      </c>
      <c r="Z172">
        <f t="shared" si="31"/>
        <v>173.63672</v>
      </c>
      <c r="AA172">
        <f t="shared" si="32"/>
        <v>161.81767817057465</v>
      </c>
      <c r="AB172">
        <f t="shared" si="33"/>
        <v>11.819041829425345</v>
      </c>
    </row>
    <row r="173" spans="1:28" x14ac:dyDescent="0.3">
      <c r="A173">
        <f t="shared" si="25"/>
        <v>31.005100001493702</v>
      </c>
      <c r="B173">
        <f t="shared" si="34"/>
        <v>126.31200000000007</v>
      </c>
      <c r="C173">
        <v>32380.818978300002</v>
      </c>
      <c r="D173">
        <v>143.00136000000001</v>
      </c>
      <c r="E173">
        <v>85.769674285714203</v>
      </c>
      <c r="F173">
        <v>0</v>
      </c>
      <c r="G173">
        <v>0</v>
      </c>
      <c r="H173">
        <v>0.05</v>
      </c>
      <c r="I173">
        <v>0</v>
      </c>
      <c r="K173" s="2">
        <f t="shared" si="35"/>
        <v>4.6837999998388113E-2</v>
      </c>
      <c r="L173" s="2">
        <f t="shared" si="26"/>
        <v>5.4838675999999396</v>
      </c>
      <c r="M173">
        <v>32384.423309199999</v>
      </c>
      <c r="N173">
        <v>77.490325714285703</v>
      </c>
      <c r="O173">
        <v>231.79462857142801</v>
      </c>
      <c r="P173" s="2">
        <f t="shared" si="27"/>
        <v>202.16286857142802</v>
      </c>
      <c r="Q173" s="2">
        <f t="shared" si="24"/>
        <v>198.98397331139228</v>
      </c>
      <c r="R173" s="2">
        <f t="shared" si="28"/>
        <v>3.1788952600357447</v>
      </c>
      <c r="T173" s="2">
        <f t="shared" si="29"/>
        <v>5.4815861000024597</v>
      </c>
      <c r="U173">
        <v>32383.269993400001</v>
      </c>
      <c r="V173">
        <v>72.037319999999994</v>
      </c>
      <c r="W173">
        <v>197.46835999999999</v>
      </c>
      <c r="X173">
        <f t="shared" si="30"/>
        <v>167.83659999999998</v>
      </c>
      <c r="Z173">
        <f t="shared" si="31"/>
        <v>175.18624</v>
      </c>
      <c r="AA173">
        <f t="shared" si="32"/>
        <v>162.99333300435453</v>
      </c>
      <c r="AB173">
        <f t="shared" si="33"/>
        <v>12.192906995645473</v>
      </c>
    </row>
    <row r="174" spans="1:28" x14ac:dyDescent="0.3">
      <c r="A174">
        <f t="shared" si="25"/>
        <v>31.441199997061631</v>
      </c>
      <c r="B174">
        <f t="shared" si="34"/>
        <v>147.23828571429038</v>
      </c>
      <c r="C174">
        <v>32380.850419499999</v>
      </c>
      <c r="D174">
        <v>142.13723428571399</v>
      </c>
      <c r="E174">
        <v>87.242057142857107</v>
      </c>
      <c r="F174">
        <v>0</v>
      </c>
      <c r="G174">
        <v>0</v>
      </c>
      <c r="H174">
        <v>0.05</v>
      </c>
      <c r="I174">
        <v>0</v>
      </c>
      <c r="K174" s="2">
        <f t="shared" si="35"/>
        <v>3.0817400001978967E-2</v>
      </c>
      <c r="L174" s="2">
        <f t="shared" si="26"/>
        <v>5.5146850000019185</v>
      </c>
      <c r="M174">
        <v>32384.454126600001</v>
      </c>
      <c r="N174">
        <v>78.2358857142857</v>
      </c>
      <c r="O174">
        <v>232.52746857142799</v>
      </c>
      <c r="P174" s="2">
        <f t="shared" si="27"/>
        <v>202.89570857142797</v>
      </c>
      <c r="Q174" s="2">
        <f t="shared" si="24"/>
        <v>200.14811999085552</v>
      </c>
      <c r="R174" s="2">
        <f t="shared" si="28"/>
        <v>2.7475885805724545</v>
      </c>
      <c r="T174" s="2">
        <f t="shared" si="29"/>
        <v>5.5123242000008759</v>
      </c>
      <c r="U174">
        <v>32383.3007315</v>
      </c>
      <c r="V174">
        <v>71.721119999999999</v>
      </c>
      <c r="W174">
        <v>198.554519999999</v>
      </c>
      <c r="X174">
        <f t="shared" si="30"/>
        <v>168.92275999999902</v>
      </c>
      <c r="Z174">
        <f t="shared" si="31"/>
        <v>176.27239999999901</v>
      </c>
      <c r="AA174">
        <f t="shared" si="32"/>
        <v>164.15047765459613</v>
      </c>
      <c r="AB174">
        <f t="shared" si="33"/>
        <v>12.121922345402879</v>
      </c>
    </row>
    <row r="175" spans="1:28" x14ac:dyDescent="0.3">
      <c r="A175">
        <f t="shared" si="25"/>
        <v>45.672100000956561</v>
      </c>
      <c r="B175">
        <f t="shared" si="34"/>
        <v>126.33199999999931</v>
      </c>
      <c r="C175">
        <v>32380.8960916</v>
      </c>
      <c r="D175">
        <v>141.020594285714</v>
      </c>
      <c r="E175">
        <v>88.5053771428571</v>
      </c>
      <c r="F175">
        <v>0</v>
      </c>
      <c r="G175">
        <v>0</v>
      </c>
      <c r="H175">
        <v>0.05</v>
      </c>
      <c r="I175">
        <v>0</v>
      </c>
      <c r="K175" s="2">
        <f t="shared" si="35"/>
        <v>3.0916499999875668E-2</v>
      </c>
      <c r="L175" s="2">
        <f t="shared" si="26"/>
        <v>5.5456015000017942</v>
      </c>
      <c r="M175">
        <v>32384.485043100001</v>
      </c>
      <c r="N175">
        <v>79.184759999999997</v>
      </c>
      <c r="O175">
        <v>233.45365142857099</v>
      </c>
      <c r="P175" s="2">
        <f t="shared" si="27"/>
        <v>203.82189142857101</v>
      </c>
      <c r="Q175" s="2">
        <f t="shared" si="24"/>
        <v>201.31601023510757</v>
      </c>
      <c r="R175" s="2">
        <f t="shared" si="28"/>
        <v>2.5058811934634377</v>
      </c>
      <c r="T175" s="2">
        <f t="shared" si="29"/>
        <v>5.5598119000023871</v>
      </c>
      <c r="U175">
        <v>32383.348219200001</v>
      </c>
      <c r="V175">
        <v>71.414760000000001</v>
      </c>
      <c r="W175">
        <v>199.59876</v>
      </c>
      <c r="X175">
        <f t="shared" si="30"/>
        <v>169.96699999999998</v>
      </c>
      <c r="Z175">
        <f t="shared" si="31"/>
        <v>177.31664000000001</v>
      </c>
      <c r="AA175">
        <f t="shared" si="32"/>
        <v>165.93816584205214</v>
      </c>
      <c r="AB175">
        <f t="shared" si="33"/>
        <v>11.378474157947863</v>
      </c>
    </row>
    <row r="176" spans="1:28" x14ac:dyDescent="0.3">
      <c r="A176">
        <f t="shared" si="25"/>
        <v>30.762800000957213</v>
      </c>
      <c r="B176">
        <f t="shared" si="34"/>
        <v>128.42799999999954</v>
      </c>
      <c r="C176">
        <v>32380.926854400001</v>
      </c>
      <c r="D176">
        <v>139.87443428571399</v>
      </c>
      <c r="E176">
        <v>89.789657142857095</v>
      </c>
      <c r="F176">
        <v>0</v>
      </c>
      <c r="G176">
        <v>0</v>
      </c>
      <c r="H176">
        <v>0.05</v>
      </c>
      <c r="I176">
        <v>0</v>
      </c>
      <c r="K176" s="2">
        <f t="shared" si="35"/>
        <v>1.5880199996900046E-2</v>
      </c>
      <c r="L176" s="2">
        <f t="shared" si="26"/>
        <v>5.5614816999986942</v>
      </c>
      <c r="M176">
        <v>32384.500923299998</v>
      </c>
      <c r="N176">
        <v>80.331599999999995</v>
      </c>
      <c r="O176">
        <v>234.567211428571</v>
      </c>
      <c r="P176" s="2">
        <f t="shared" si="27"/>
        <v>204.93545142857101</v>
      </c>
      <c r="Q176" s="2">
        <f t="shared" si="24"/>
        <v>201.91589478391614</v>
      </c>
      <c r="R176" s="2">
        <f t="shared" si="28"/>
        <v>3.0195566446548696</v>
      </c>
      <c r="T176" s="2">
        <f t="shared" si="29"/>
        <v>5.5749185000022408</v>
      </c>
      <c r="U176">
        <v>32383.363325800001</v>
      </c>
      <c r="V176">
        <v>71.123159999999999</v>
      </c>
      <c r="W176">
        <v>200.60108</v>
      </c>
      <c r="X176">
        <f t="shared" si="30"/>
        <v>170.96931999999998</v>
      </c>
      <c r="Z176">
        <f t="shared" si="31"/>
        <v>178.31896</v>
      </c>
      <c r="AA176">
        <f t="shared" si="32"/>
        <v>166.50685816582387</v>
      </c>
      <c r="AB176">
        <f t="shared" si="33"/>
        <v>11.812101834176133</v>
      </c>
    </row>
    <row r="177" spans="1:28" x14ac:dyDescent="0.3">
      <c r="A177">
        <f t="shared" si="25"/>
        <v>31.52109999791719</v>
      </c>
      <c r="B177">
        <f t="shared" si="34"/>
        <v>148.2600000000005</v>
      </c>
      <c r="C177">
        <v>32380.958375499999</v>
      </c>
      <c r="D177">
        <v>138.85407428571401</v>
      </c>
      <c r="E177">
        <v>91.2722571428571</v>
      </c>
      <c r="F177">
        <v>0</v>
      </c>
      <c r="G177">
        <v>0</v>
      </c>
      <c r="H177">
        <v>0.05</v>
      </c>
      <c r="I177">
        <v>0</v>
      </c>
      <c r="K177" s="2">
        <f t="shared" si="35"/>
        <v>3.0147800000122515E-2</v>
      </c>
      <c r="L177" s="2">
        <f t="shared" si="26"/>
        <v>5.5916294999988168</v>
      </c>
      <c r="M177">
        <v>32384.531071099998</v>
      </c>
      <c r="N177">
        <v>81.373679999999993</v>
      </c>
      <c r="O177">
        <v>235.54633142857099</v>
      </c>
      <c r="P177" s="2">
        <f t="shared" si="27"/>
        <v>205.91457142857098</v>
      </c>
      <c r="Q177" s="2">
        <f t="shared" si="24"/>
        <v>203.05474690191141</v>
      </c>
      <c r="R177" s="2">
        <f t="shared" si="28"/>
        <v>2.8598245266595654</v>
      </c>
      <c r="T177" s="2">
        <f t="shared" si="29"/>
        <v>5.6064370000021881</v>
      </c>
      <c r="U177">
        <v>32383.394844300001</v>
      </c>
      <c r="V177">
        <v>70.447800000000001</v>
      </c>
      <c r="W177">
        <v>201.14528000000001</v>
      </c>
      <c r="X177">
        <f t="shared" si="30"/>
        <v>171.51352000000003</v>
      </c>
      <c r="Z177">
        <f t="shared" si="31"/>
        <v>178.86316000000002</v>
      </c>
      <c r="AA177">
        <f t="shared" si="32"/>
        <v>167.69338121187189</v>
      </c>
      <c r="AB177">
        <f t="shared" si="33"/>
        <v>11.169778788128127</v>
      </c>
    </row>
    <row r="178" spans="1:28" x14ac:dyDescent="0.3">
      <c r="A178">
        <f t="shared" si="25"/>
        <v>31.064300001162337</v>
      </c>
      <c r="B178">
        <f t="shared" si="34"/>
        <v>175.38799999999952</v>
      </c>
      <c r="C178">
        <v>32380.9894398</v>
      </c>
      <c r="D178">
        <v>138.03963428571399</v>
      </c>
      <c r="E178">
        <v>93.026137142857095</v>
      </c>
      <c r="F178">
        <v>0</v>
      </c>
      <c r="G178">
        <v>0</v>
      </c>
      <c r="H178">
        <v>0.05</v>
      </c>
      <c r="I178">
        <v>0</v>
      </c>
      <c r="K178" s="2">
        <f t="shared" si="35"/>
        <v>3.1648300002416363E-2</v>
      </c>
      <c r="L178" s="2">
        <f t="shared" si="26"/>
        <v>5.6232778000012331</v>
      </c>
      <c r="M178">
        <v>32384.562719400001</v>
      </c>
      <c r="N178">
        <v>82.425599999999903</v>
      </c>
      <c r="O178">
        <v>236.520211428571</v>
      </c>
      <c r="P178" s="2">
        <f t="shared" si="27"/>
        <v>206.88845142857099</v>
      </c>
      <c r="Q178" s="2">
        <f t="shared" si="24"/>
        <v>204.25028135180776</v>
      </c>
      <c r="R178" s="2">
        <f t="shared" si="28"/>
        <v>2.638170076763231</v>
      </c>
      <c r="T178" s="2">
        <f t="shared" si="29"/>
        <v>5.6526545000015176</v>
      </c>
      <c r="U178">
        <v>32383.4410618</v>
      </c>
      <c r="V178">
        <v>69.797039999999996</v>
      </c>
      <c r="W178">
        <v>201.66327999999999</v>
      </c>
      <c r="X178">
        <f t="shared" si="30"/>
        <v>172.03152</v>
      </c>
      <c r="Z178">
        <f t="shared" si="31"/>
        <v>179.38115999999999</v>
      </c>
      <c r="AA178">
        <f t="shared" si="32"/>
        <v>169.43325236894756</v>
      </c>
      <c r="AB178">
        <f t="shared" si="33"/>
        <v>9.9479076310524306</v>
      </c>
    </row>
    <row r="179" spans="1:28" x14ac:dyDescent="0.3">
      <c r="A179">
        <f t="shared" si="25"/>
        <v>31.200400000670925</v>
      </c>
      <c r="B179">
        <f t="shared" si="34"/>
        <v>178.00799999999981</v>
      </c>
      <c r="C179">
        <v>32381.0206402</v>
      </c>
      <c r="D179">
        <v>137.205514285714</v>
      </c>
      <c r="E179">
        <v>94.806217142857093</v>
      </c>
      <c r="F179">
        <v>0</v>
      </c>
      <c r="G179">
        <v>0</v>
      </c>
      <c r="H179">
        <v>0.05</v>
      </c>
      <c r="I179">
        <v>0</v>
      </c>
      <c r="K179" s="2">
        <f t="shared" si="35"/>
        <v>4.7601199999917299E-2</v>
      </c>
      <c r="L179" s="2">
        <f t="shared" si="26"/>
        <v>5.6708790000011504</v>
      </c>
      <c r="M179">
        <v>32384.610320600001</v>
      </c>
      <c r="N179">
        <v>83.812079999999995</v>
      </c>
      <c r="O179">
        <v>237.86837142857101</v>
      </c>
      <c r="P179" s="2">
        <f t="shared" si="27"/>
        <v>208.236611428571</v>
      </c>
      <c r="Q179" s="2">
        <f t="shared" si="24"/>
        <v>206.04844663879049</v>
      </c>
      <c r="R179" s="2">
        <f t="shared" si="28"/>
        <v>2.188164789780501</v>
      </c>
      <c r="T179" s="2">
        <f t="shared" si="29"/>
        <v>5.6838827000028687</v>
      </c>
      <c r="U179">
        <v>32383.472290000002</v>
      </c>
      <c r="V179">
        <v>69.165959999999998</v>
      </c>
      <c r="W179">
        <v>202.15508</v>
      </c>
      <c r="X179">
        <f t="shared" si="30"/>
        <v>172.52332000000001</v>
      </c>
      <c r="Z179">
        <f t="shared" si="31"/>
        <v>179.87296000000001</v>
      </c>
      <c r="AA179">
        <f t="shared" si="32"/>
        <v>170.60884699499718</v>
      </c>
      <c r="AB179">
        <f t="shared" si="33"/>
        <v>9.2641130050028266</v>
      </c>
    </row>
    <row r="180" spans="1:28" x14ac:dyDescent="0.3">
      <c r="A180">
        <f t="shared" si="25"/>
        <v>31.323200000770157</v>
      </c>
      <c r="B180">
        <f t="shared" si="34"/>
        <v>179.57999999999998</v>
      </c>
      <c r="C180">
        <v>32381.051963400001</v>
      </c>
      <c r="D180">
        <v>136.36155428571399</v>
      </c>
      <c r="E180">
        <v>96.602017142857093</v>
      </c>
      <c r="F180">
        <v>0</v>
      </c>
      <c r="G180">
        <v>0</v>
      </c>
      <c r="H180">
        <v>0.05</v>
      </c>
      <c r="I180">
        <v>0</v>
      </c>
      <c r="K180" s="2">
        <f t="shared" si="35"/>
        <v>3.1542000000627013E-2</v>
      </c>
      <c r="L180" s="2">
        <f t="shared" si="26"/>
        <v>5.7024210000017774</v>
      </c>
      <c r="M180">
        <v>32384.641862600001</v>
      </c>
      <c r="N180">
        <v>85.188719999999904</v>
      </c>
      <c r="O180">
        <v>239.200811428571</v>
      </c>
      <c r="P180" s="2">
        <f t="shared" si="27"/>
        <v>209.56905142857102</v>
      </c>
      <c r="Q180" s="2">
        <f t="shared" si="24"/>
        <v>207.23996553922322</v>
      </c>
      <c r="R180" s="2">
        <f t="shared" si="28"/>
        <v>2.3290858893477946</v>
      </c>
      <c r="T180" s="2">
        <f t="shared" si="29"/>
        <v>5.6995848000005935</v>
      </c>
      <c r="U180">
        <v>32383.487992099999</v>
      </c>
      <c r="V180">
        <v>68.554559999999995</v>
      </c>
      <c r="W180">
        <v>202.63115999999999</v>
      </c>
      <c r="X180">
        <f t="shared" si="30"/>
        <v>172.99939999999998</v>
      </c>
      <c r="Z180">
        <f t="shared" si="31"/>
        <v>180.34904</v>
      </c>
      <c r="AA180">
        <f t="shared" si="32"/>
        <v>171.1999570943093</v>
      </c>
      <c r="AB180">
        <f t="shared" si="33"/>
        <v>9.1490829056907046</v>
      </c>
    </row>
    <row r="181" spans="1:28" x14ac:dyDescent="0.3">
      <c r="A181">
        <f t="shared" si="25"/>
        <v>31.408499999088235</v>
      </c>
      <c r="B181">
        <f t="shared" si="34"/>
        <v>180.10400000000004</v>
      </c>
      <c r="C181">
        <v>32381.0833719</v>
      </c>
      <c r="D181">
        <v>135.53727428571401</v>
      </c>
      <c r="E181">
        <v>98.403057142857094</v>
      </c>
      <c r="F181">
        <v>0</v>
      </c>
      <c r="G181">
        <v>0</v>
      </c>
      <c r="H181">
        <v>0.05</v>
      </c>
      <c r="I181">
        <v>0</v>
      </c>
      <c r="K181" s="2">
        <f t="shared" si="35"/>
        <v>3.1012600000394741E-2</v>
      </c>
      <c r="L181" s="2">
        <f t="shared" si="26"/>
        <v>5.7334336000021722</v>
      </c>
      <c r="M181">
        <v>32384.672875200002</v>
      </c>
      <c r="N181">
        <v>86.550599999999903</v>
      </c>
      <c r="O181">
        <v>240.507051428571</v>
      </c>
      <c r="P181" s="2">
        <f t="shared" si="27"/>
        <v>210.87529142857102</v>
      </c>
      <c r="Q181" s="2">
        <f t="shared" si="24"/>
        <v>208.41148602147911</v>
      </c>
      <c r="R181" s="2">
        <f t="shared" si="28"/>
        <v>2.4638054070919111</v>
      </c>
      <c r="T181" s="2">
        <f t="shared" si="29"/>
        <v>5.7313350000003993</v>
      </c>
      <c r="U181">
        <v>32383.519742299999</v>
      </c>
      <c r="V181">
        <v>67.936440000000005</v>
      </c>
      <c r="W181">
        <v>203.09563999999901</v>
      </c>
      <c r="X181">
        <f t="shared" si="30"/>
        <v>173.46387999999899</v>
      </c>
      <c r="Z181">
        <f t="shared" si="31"/>
        <v>180.81351999999902</v>
      </c>
      <c r="AA181">
        <f t="shared" si="32"/>
        <v>172.39520256497494</v>
      </c>
      <c r="AB181">
        <f t="shared" si="33"/>
        <v>8.418317435024079</v>
      </c>
    </row>
    <row r="182" spans="1:28" x14ac:dyDescent="0.3">
      <c r="A182">
        <f t="shared" si="25"/>
        <v>30.419800001254771</v>
      </c>
      <c r="B182">
        <f t="shared" si="34"/>
        <v>157.69200000000012</v>
      </c>
      <c r="C182">
        <v>32381.113791700001</v>
      </c>
      <c r="D182">
        <v>134.44311428571399</v>
      </c>
      <c r="E182">
        <v>99.979977142857095</v>
      </c>
      <c r="F182">
        <v>0</v>
      </c>
      <c r="G182">
        <v>0</v>
      </c>
      <c r="H182">
        <v>0.05</v>
      </c>
      <c r="I182">
        <v>0</v>
      </c>
      <c r="K182" s="2">
        <f t="shared" si="35"/>
        <v>3.1341099998826394E-2</v>
      </c>
      <c r="L182" s="2">
        <f t="shared" si="26"/>
        <v>5.7647747000009986</v>
      </c>
      <c r="M182">
        <v>32384.704216300001</v>
      </c>
      <c r="N182">
        <v>87.6630857142857</v>
      </c>
      <c r="O182">
        <v>241.54546857142799</v>
      </c>
      <c r="P182" s="2">
        <f t="shared" si="27"/>
        <v>211.913708571428</v>
      </c>
      <c r="Q182" s="2">
        <f t="shared" si="24"/>
        <v>209.59541579791204</v>
      </c>
      <c r="R182" s="2">
        <f t="shared" si="28"/>
        <v>2.3182927735159637</v>
      </c>
      <c r="T182" s="2">
        <f t="shared" si="29"/>
        <v>5.7631069000017305</v>
      </c>
      <c r="U182">
        <v>32383.5515142</v>
      </c>
      <c r="V182">
        <v>67.469759999999994</v>
      </c>
      <c r="W182">
        <v>203.70916</v>
      </c>
      <c r="X182">
        <f t="shared" si="30"/>
        <v>174.07740000000001</v>
      </c>
      <c r="Z182">
        <f t="shared" si="31"/>
        <v>181.42704000000001</v>
      </c>
      <c r="AA182">
        <f t="shared" si="32"/>
        <v>173.59126494058111</v>
      </c>
      <c r="AB182">
        <f t="shared" si="33"/>
        <v>7.8357750594188929</v>
      </c>
    </row>
    <row r="183" spans="1:28" x14ac:dyDescent="0.3">
      <c r="A183">
        <f t="shared" si="25"/>
        <v>47.80169999867212</v>
      </c>
      <c r="B183">
        <f t="shared" si="34"/>
        <v>159.26399999999035</v>
      </c>
      <c r="C183">
        <v>32381.1615934</v>
      </c>
      <c r="D183">
        <v>133.339114285714</v>
      </c>
      <c r="E183">
        <v>101.572617142857</v>
      </c>
      <c r="F183">
        <v>0</v>
      </c>
      <c r="G183">
        <v>0</v>
      </c>
      <c r="H183">
        <v>0.05</v>
      </c>
      <c r="I183">
        <v>0</v>
      </c>
      <c r="K183" s="2">
        <f t="shared" si="35"/>
        <v>3.196609999940847E-2</v>
      </c>
      <c r="L183" s="2">
        <f t="shared" si="26"/>
        <v>5.796740800000407</v>
      </c>
      <c r="M183">
        <v>32384.7361824</v>
      </c>
      <c r="N183">
        <v>88.379365714285697</v>
      </c>
      <c r="O183">
        <v>242.147388571428</v>
      </c>
      <c r="P183" s="2">
        <f t="shared" si="27"/>
        <v>212.51562857142801</v>
      </c>
      <c r="Q183" s="2">
        <f t="shared" si="24"/>
        <v>210.80295534270039</v>
      </c>
      <c r="R183" s="2">
        <f t="shared" si="28"/>
        <v>1.7126732287276241</v>
      </c>
      <c r="T183" s="2">
        <f t="shared" si="29"/>
        <v>5.7942562000025646</v>
      </c>
      <c r="U183">
        <v>32383.582663500001</v>
      </c>
      <c r="V183">
        <v>67.280194285714202</v>
      </c>
      <c r="W183">
        <v>204.60841714285701</v>
      </c>
      <c r="X183">
        <f t="shared" si="30"/>
        <v>174.97665714285699</v>
      </c>
      <c r="Z183">
        <f t="shared" si="31"/>
        <v>182.32629714285702</v>
      </c>
      <c r="AA183">
        <f t="shared" si="32"/>
        <v>174.7638893606993</v>
      </c>
      <c r="AB183">
        <f t="shared" si="33"/>
        <v>7.5624077821577202</v>
      </c>
    </row>
    <row r="184" spans="1:28" x14ac:dyDescent="0.3">
      <c r="A184">
        <f t="shared" si="25"/>
        <v>15.763899999001296</v>
      </c>
      <c r="B184">
        <f t="shared" si="34"/>
        <v>144.36000000000035</v>
      </c>
      <c r="C184">
        <v>32381.177357299999</v>
      </c>
      <c r="D184">
        <v>132.06891428571399</v>
      </c>
      <c r="E184">
        <v>103.016217142857</v>
      </c>
      <c r="F184">
        <v>0</v>
      </c>
      <c r="G184">
        <v>0</v>
      </c>
      <c r="H184">
        <v>0.05</v>
      </c>
      <c r="I184">
        <v>0</v>
      </c>
      <c r="K184" s="2">
        <f t="shared" si="35"/>
        <v>3.0535300000337884E-2</v>
      </c>
      <c r="L184" s="2">
        <f t="shared" si="26"/>
        <v>5.8272761000007449</v>
      </c>
      <c r="M184">
        <v>32384.7667177</v>
      </c>
      <c r="N184">
        <v>89.066125714285704</v>
      </c>
      <c r="O184">
        <v>242.749308571428</v>
      </c>
      <c r="P184" s="2">
        <f t="shared" si="27"/>
        <v>213.11754857142802</v>
      </c>
      <c r="Q184" s="2">
        <f t="shared" si="24"/>
        <v>211.956445517075</v>
      </c>
      <c r="R184" s="2">
        <f t="shared" si="28"/>
        <v>1.1611030543530205</v>
      </c>
      <c r="T184" s="2">
        <f t="shared" si="29"/>
        <v>5.840146000002278</v>
      </c>
      <c r="U184">
        <v>32383.628553300001</v>
      </c>
      <c r="V184">
        <v>67.202194285714199</v>
      </c>
      <c r="W184">
        <v>205.61193714285699</v>
      </c>
      <c r="X184">
        <f t="shared" si="30"/>
        <v>175.98017714285697</v>
      </c>
      <c r="Z184">
        <f t="shared" si="31"/>
        <v>183.329817142857</v>
      </c>
      <c r="AA184">
        <f t="shared" si="32"/>
        <v>176.4914241753404</v>
      </c>
      <c r="AB184">
        <f t="shared" si="33"/>
        <v>6.8383929675165973</v>
      </c>
    </row>
    <row r="185" spans="1:28" x14ac:dyDescent="0.3">
      <c r="A185">
        <f t="shared" si="25"/>
        <v>30.602200000430457</v>
      </c>
      <c r="B185">
        <f t="shared" si="34"/>
        <v>149.3142857142999</v>
      </c>
      <c r="C185">
        <v>32381.2079595</v>
      </c>
      <c r="D185">
        <v>130.82208</v>
      </c>
      <c r="E185">
        <v>104.50936</v>
      </c>
      <c r="F185">
        <v>0</v>
      </c>
      <c r="G185">
        <v>0</v>
      </c>
      <c r="H185">
        <v>0.05</v>
      </c>
      <c r="I185">
        <v>0</v>
      </c>
      <c r="K185" s="2">
        <f t="shared" si="35"/>
        <v>4.6561799998016795E-2</v>
      </c>
      <c r="L185" s="2">
        <f t="shared" si="26"/>
        <v>5.8738378999987617</v>
      </c>
      <c r="M185">
        <v>32384.813279499998</v>
      </c>
      <c r="N185">
        <v>89.739925714285704</v>
      </c>
      <c r="O185">
        <v>243.34710857142801</v>
      </c>
      <c r="P185" s="2">
        <f t="shared" si="27"/>
        <v>213.71534857142802</v>
      </c>
      <c r="Q185" s="2">
        <f t="shared" si="24"/>
        <v>213.71534681486258</v>
      </c>
      <c r="R185" s="2">
        <f t="shared" si="28"/>
        <v>1.7565654388818075E-6</v>
      </c>
      <c r="T185" s="2">
        <f t="shared" si="29"/>
        <v>5.8714376000025368</v>
      </c>
      <c r="U185">
        <v>32383.659844900001</v>
      </c>
      <c r="V185">
        <v>67.134034285714193</v>
      </c>
      <c r="W185">
        <v>206.604977142857</v>
      </c>
      <c r="X185">
        <f t="shared" si="30"/>
        <v>176.97321714285698</v>
      </c>
      <c r="Z185">
        <f t="shared" si="31"/>
        <v>184.322857142857</v>
      </c>
      <c r="AA185">
        <f t="shared" si="32"/>
        <v>177.66940552381109</v>
      </c>
      <c r="AB185">
        <f t="shared" si="33"/>
        <v>6.6534516190459101</v>
      </c>
    </row>
    <row r="186" spans="1:28" x14ac:dyDescent="0.3">
      <c r="A186">
        <f t="shared" si="25"/>
        <v>31.670200001826743</v>
      </c>
      <c r="B186">
        <f t="shared" si="34"/>
        <v>147.09199999999925</v>
      </c>
      <c r="C186">
        <v>32381.239629700001</v>
      </c>
      <c r="D186">
        <v>129.5094</v>
      </c>
      <c r="E186">
        <v>105.98027999999999</v>
      </c>
      <c r="F186">
        <v>0</v>
      </c>
      <c r="G186">
        <v>0</v>
      </c>
      <c r="H186">
        <v>0.05</v>
      </c>
      <c r="I186">
        <v>0</v>
      </c>
      <c r="K186" s="2">
        <f t="shared" si="35"/>
        <v>3.0592200000683079E-2</v>
      </c>
      <c r="L186" s="2">
        <f t="shared" si="26"/>
        <v>5.9044300999994448</v>
      </c>
      <c r="M186">
        <v>32384.843871699999</v>
      </c>
      <c r="N186">
        <v>90.629485714285707</v>
      </c>
      <c r="O186">
        <v>244.195228571428</v>
      </c>
      <c r="P186" s="2">
        <f t="shared" si="27"/>
        <v>214.56346857142802</v>
      </c>
      <c r="Q186" s="2">
        <f t="shared" si="24"/>
        <v>214.87098642256004</v>
      </c>
      <c r="R186" s="2">
        <f t="shared" si="28"/>
        <v>0.3075178511320189</v>
      </c>
      <c r="T186" s="2">
        <f t="shared" si="29"/>
        <v>5.9029092000018863</v>
      </c>
      <c r="U186">
        <v>32383.691316500001</v>
      </c>
      <c r="V186">
        <v>67.0707942857142</v>
      </c>
      <c r="W186">
        <v>207.587537142857</v>
      </c>
      <c r="X186">
        <f t="shared" si="30"/>
        <v>177.95577714285702</v>
      </c>
      <c r="Z186">
        <f t="shared" si="31"/>
        <v>185.30541714285701</v>
      </c>
      <c r="AA186">
        <f t="shared" si="32"/>
        <v>178.85416302562211</v>
      </c>
      <c r="AB186">
        <f t="shared" si="33"/>
        <v>6.4512541172348961</v>
      </c>
    </row>
    <row r="187" spans="1:28" x14ac:dyDescent="0.3">
      <c r="A187">
        <f t="shared" si="25"/>
        <v>31.087100000149803</v>
      </c>
      <c r="B187">
        <f t="shared" si="34"/>
        <v>189.23599999990017</v>
      </c>
      <c r="C187">
        <v>32381.270716800002</v>
      </c>
      <c r="D187">
        <v>128.56572</v>
      </c>
      <c r="E187">
        <v>107.872639999999</v>
      </c>
      <c r="F187">
        <v>0</v>
      </c>
      <c r="G187">
        <v>0</v>
      </c>
      <c r="H187">
        <v>0.05</v>
      </c>
      <c r="I187">
        <v>0</v>
      </c>
      <c r="K187" s="2">
        <f t="shared" si="35"/>
        <v>3.1226400002196897E-2</v>
      </c>
      <c r="L187" s="2">
        <f t="shared" si="26"/>
        <v>5.9356565000016417</v>
      </c>
      <c r="M187">
        <v>32384.875098100001</v>
      </c>
      <c r="N187">
        <v>91.514125714285697</v>
      </c>
      <c r="O187">
        <v>245.043348571428</v>
      </c>
      <c r="P187" s="2">
        <f t="shared" si="27"/>
        <v>215.41158857142801</v>
      </c>
      <c r="Q187" s="2">
        <f t="shared" si="24"/>
        <v>216.0505833344377</v>
      </c>
      <c r="R187" s="2">
        <f t="shared" si="28"/>
        <v>0.63899476300969127</v>
      </c>
      <c r="T187" s="2">
        <f t="shared" si="29"/>
        <v>5.9332103000015195</v>
      </c>
      <c r="U187">
        <v>32383.7216176</v>
      </c>
      <c r="V187">
        <v>67.247914285714202</v>
      </c>
      <c r="W187">
        <v>208.80469714285701</v>
      </c>
      <c r="X187">
        <f t="shared" si="30"/>
        <v>179.17293714285699</v>
      </c>
      <c r="Z187">
        <f t="shared" si="31"/>
        <v>186.52257714285702</v>
      </c>
      <c r="AA187">
        <f t="shared" si="32"/>
        <v>179.99485671678767</v>
      </c>
      <c r="AB187">
        <f t="shared" si="33"/>
        <v>6.5277204260693509</v>
      </c>
    </row>
    <row r="188" spans="1:28" x14ac:dyDescent="0.3">
      <c r="A188">
        <f t="shared" si="25"/>
        <v>31.59619999860297</v>
      </c>
      <c r="B188">
        <f t="shared" si="34"/>
        <v>189.23600000010055</v>
      </c>
      <c r="C188">
        <v>32381.302313</v>
      </c>
      <c r="D188">
        <v>127.59744000000001</v>
      </c>
      <c r="E188">
        <v>109.765</v>
      </c>
      <c r="F188">
        <v>0</v>
      </c>
      <c r="G188">
        <v>0</v>
      </c>
      <c r="H188">
        <v>0.05</v>
      </c>
      <c r="I188">
        <v>0</v>
      </c>
      <c r="K188" s="2">
        <f t="shared" si="35"/>
        <v>3.1309999998484273E-2</v>
      </c>
      <c r="L188" s="2">
        <f t="shared" si="26"/>
        <v>5.966966500000126</v>
      </c>
      <c r="M188">
        <v>32384.9064081</v>
      </c>
      <c r="N188">
        <v>92.388925714285705</v>
      </c>
      <c r="O188">
        <v>245.89670857142801</v>
      </c>
      <c r="P188" s="2">
        <f t="shared" si="27"/>
        <v>216.26494857142802</v>
      </c>
      <c r="Q188" s="2">
        <f t="shared" si="24"/>
        <v>217.23333828878754</v>
      </c>
      <c r="R188" s="2">
        <f t="shared" si="28"/>
        <v>0.96838971735951418</v>
      </c>
      <c r="T188" s="2">
        <f t="shared" si="29"/>
        <v>5.9643778999998176</v>
      </c>
      <c r="U188">
        <v>32383.752785199998</v>
      </c>
      <c r="V188">
        <v>67.425034285714204</v>
      </c>
      <c r="W188">
        <v>209.995657142857</v>
      </c>
      <c r="X188">
        <f t="shared" si="30"/>
        <v>180.36389714285701</v>
      </c>
      <c r="Z188">
        <f t="shared" si="31"/>
        <v>187.71353714285701</v>
      </c>
      <c r="AA188">
        <f t="shared" si="32"/>
        <v>181.16817005246719</v>
      </c>
      <c r="AB188">
        <f t="shared" si="33"/>
        <v>6.5453670903898171</v>
      </c>
    </row>
    <row r="189" spans="1:28" x14ac:dyDescent="0.3">
      <c r="A189">
        <f t="shared" si="25"/>
        <v>31.555500001559267</v>
      </c>
      <c r="B189">
        <f t="shared" si="34"/>
        <v>212.2382857142</v>
      </c>
      <c r="C189">
        <v>32381.333868500002</v>
      </c>
      <c r="D189">
        <v>126.832474285714</v>
      </c>
      <c r="E189">
        <v>111.887382857142</v>
      </c>
      <c r="F189">
        <v>0</v>
      </c>
      <c r="G189">
        <v>0</v>
      </c>
      <c r="H189">
        <v>0.05</v>
      </c>
      <c r="I189">
        <v>0</v>
      </c>
      <c r="K189" s="2">
        <f t="shared" si="35"/>
        <v>3.1315799998992588E-2</v>
      </c>
      <c r="L189" s="2">
        <f t="shared" si="26"/>
        <v>5.9982822999991185</v>
      </c>
      <c r="M189">
        <v>32384.937723899999</v>
      </c>
      <c r="N189">
        <v>93.253885714285701</v>
      </c>
      <c r="O189">
        <v>246.76054857142799</v>
      </c>
      <c r="P189" s="2">
        <f t="shared" si="27"/>
        <v>217.128788571428</v>
      </c>
      <c r="Q189" s="2">
        <f t="shared" si="24"/>
        <v>218.41631234180693</v>
      </c>
      <c r="R189" s="2">
        <f t="shared" si="28"/>
        <v>1.2875237703789253</v>
      </c>
      <c r="T189" s="2">
        <f t="shared" si="29"/>
        <v>5.9958560000013676</v>
      </c>
      <c r="U189">
        <v>32383.7842633</v>
      </c>
      <c r="V189">
        <v>67.611994285714204</v>
      </c>
      <c r="W189">
        <v>211.160417142857</v>
      </c>
      <c r="X189">
        <f t="shared" si="30"/>
        <v>181.52865714285701</v>
      </c>
      <c r="Z189">
        <f t="shared" si="31"/>
        <v>188.87829714285701</v>
      </c>
      <c r="AA189">
        <f t="shared" si="32"/>
        <v>182.35317225162859</v>
      </c>
      <c r="AB189">
        <f t="shared" si="33"/>
        <v>6.5251248912284154</v>
      </c>
    </row>
    <row r="190" spans="1:28" x14ac:dyDescent="0.3">
      <c r="A190">
        <f t="shared" si="25"/>
        <v>46.685499997693114</v>
      </c>
      <c r="B190">
        <f t="shared" si="34"/>
        <v>228.86000000000024</v>
      </c>
      <c r="C190">
        <v>32381.380553999999</v>
      </c>
      <c r="D190">
        <v>126.20575428571399</v>
      </c>
      <c r="E190">
        <v>114.175982857142</v>
      </c>
      <c r="F190">
        <v>0</v>
      </c>
      <c r="G190">
        <v>0</v>
      </c>
      <c r="H190">
        <v>0.05</v>
      </c>
      <c r="I190">
        <v>0</v>
      </c>
      <c r="K190" s="2">
        <f t="shared" si="35"/>
        <v>3.1328400000347756E-2</v>
      </c>
      <c r="L190" s="2">
        <f t="shared" si="26"/>
        <v>6.0296106999994663</v>
      </c>
      <c r="M190">
        <v>32384.969052299999</v>
      </c>
      <c r="N190">
        <v>94.382999999999996</v>
      </c>
      <c r="O190">
        <v>247.95840571428499</v>
      </c>
      <c r="P190" s="2">
        <f t="shared" si="27"/>
        <v>218.32664571428501</v>
      </c>
      <c r="Q190" s="2">
        <f t="shared" si="24"/>
        <v>219.59976236780722</v>
      </c>
      <c r="R190" s="2">
        <f t="shared" si="28"/>
        <v>1.2731166535222087</v>
      </c>
      <c r="T190" s="2">
        <f t="shared" si="29"/>
        <v>6.0418201000029512</v>
      </c>
      <c r="U190">
        <v>32383.830227400002</v>
      </c>
      <c r="V190">
        <v>67.521839999999997</v>
      </c>
      <c r="W190">
        <v>211.99751999999901</v>
      </c>
      <c r="X190">
        <f t="shared" si="30"/>
        <v>182.365759999999</v>
      </c>
      <c r="Z190">
        <f t="shared" si="31"/>
        <v>189.71539999999902</v>
      </c>
      <c r="AA190">
        <f t="shared" si="32"/>
        <v>184.0835041212315</v>
      </c>
      <c r="AB190">
        <f t="shared" si="33"/>
        <v>5.6318958787675228</v>
      </c>
    </row>
    <row r="191" spans="1:28" x14ac:dyDescent="0.3">
      <c r="A191">
        <f t="shared" si="25"/>
        <v>31.076600000233157</v>
      </c>
      <c r="B191">
        <f t="shared" si="34"/>
        <v>186.0919999999993</v>
      </c>
      <c r="C191">
        <v>32381.4116306</v>
      </c>
      <c r="D191">
        <v>125.207954285714</v>
      </c>
      <c r="E191">
        <v>116.036902857142</v>
      </c>
      <c r="F191">
        <v>0</v>
      </c>
      <c r="G191">
        <v>0</v>
      </c>
      <c r="H191">
        <v>0.05</v>
      </c>
      <c r="I191">
        <v>0</v>
      </c>
      <c r="K191" s="2">
        <f t="shared" si="35"/>
        <v>3.1064800001331605E-2</v>
      </c>
      <c r="L191" s="2">
        <f t="shared" si="26"/>
        <v>6.0606755000007979</v>
      </c>
      <c r="M191">
        <v>32385.0001171</v>
      </c>
      <c r="N191">
        <v>95.477159999999998</v>
      </c>
      <c r="O191">
        <v>249.14292571428501</v>
      </c>
      <c r="P191" s="2">
        <f t="shared" si="27"/>
        <v>219.51116571428503</v>
      </c>
      <c r="Q191" s="2">
        <f t="shared" si="24"/>
        <v>220.7732547379527</v>
      </c>
      <c r="R191" s="2">
        <f t="shared" si="28"/>
        <v>1.2620890236676701</v>
      </c>
      <c r="T191" s="2">
        <f t="shared" si="29"/>
        <v>6.0730901999995694</v>
      </c>
      <c r="U191">
        <v>32383.861497499998</v>
      </c>
      <c r="V191">
        <v>67.320120000000003</v>
      </c>
      <c r="W191">
        <v>212.69891999999999</v>
      </c>
      <c r="X191">
        <f t="shared" si="30"/>
        <v>183.06716</v>
      </c>
      <c r="Z191">
        <f t="shared" si="31"/>
        <v>190.41679999999999</v>
      </c>
      <c r="AA191">
        <f t="shared" si="32"/>
        <v>185.26067610164841</v>
      </c>
      <c r="AB191">
        <f t="shared" si="33"/>
        <v>5.1561238983515807</v>
      </c>
    </row>
    <row r="192" spans="1:28" x14ac:dyDescent="0.3">
      <c r="A192">
        <f t="shared" si="25"/>
        <v>32.03880000000936</v>
      </c>
      <c r="B192">
        <f t="shared" si="34"/>
        <v>184.40800000000053</v>
      </c>
      <c r="C192">
        <v>32381.4436694</v>
      </c>
      <c r="D192">
        <v>124.183754285714</v>
      </c>
      <c r="E192">
        <v>117.880982857142</v>
      </c>
      <c r="F192">
        <v>0</v>
      </c>
      <c r="G192">
        <v>0</v>
      </c>
      <c r="H192">
        <v>0.05</v>
      </c>
      <c r="I192">
        <v>0</v>
      </c>
      <c r="K192" s="2">
        <f t="shared" si="35"/>
        <v>3.1002299998363014E-2</v>
      </c>
      <c r="L192" s="2">
        <f t="shared" si="26"/>
        <v>6.0916777999991609</v>
      </c>
      <c r="M192">
        <v>32385.031119399999</v>
      </c>
      <c r="N192">
        <v>96.330959999999905</v>
      </c>
      <c r="O192">
        <v>250.09808571428499</v>
      </c>
      <c r="P192" s="2">
        <f t="shared" si="27"/>
        <v>220.46632571428501</v>
      </c>
      <c r="Q192" s="2">
        <f t="shared" si="24"/>
        <v>221.94438613115287</v>
      </c>
      <c r="R192" s="2">
        <f t="shared" si="28"/>
        <v>1.4780604168678622</v>
      </c>
      <c r="T192" s="2">
        <f t="shared" si="29"/>
        <v>6.1052336000029754</v>
      </c>
      <c r="U192">
        <v>32383.893640900002</v>
      </c>
      <c r="V192">
        <v>67.336474285714203</v>
      </c>
      <c r="W192">
        <v>213.60414285714199</v>
      </c>
      <c r="X192">
        <f t="shared" si="30"/>
        <v>183.97238285714201</v>
      </c>
      <c r="Z192">
        <f t="shared" si="31"/>
        <v>191.322022857142</v>
      </c>
      <c r="AA192">
        <f t="shared" si="32"/>
        <v>186.47072371460905</v>
      </c>
      <c r="AB192">
        <f t="shared" si="33"/>
        <v>4.8512991425329517</v>
      </c>
    </row>
    <row r="193" spans="1:28" x14ac:dyDescent="0.3">
      <c r="A193">
        <f t="shared" si="25"/>
        <v>29.906300002039643</v>
      </c>
      <c r="B193">
        <f t="shared" si="34"/>
        <v>141.32800000000003</v>
      </c>
      <c r="C193">
        <v>32381.473575700002</v>
      </c>
      <c r="D193">
        <v>122.772674285714</v>
      </c>
      <c r="E193">
        <v>119.294262857142</v>
      </c>
      <c r="F193">
        <v>0</v>
      </c>
      <c r="G193">
        <v>0</v>
      </c>
      <c r="H193">
        <v>0.05</v>
      </c>
      <c r="I193">
        <v>0</v>
      </c>
      <c r="K193" s="2">
        <f t="shared" si="35"/>
        <v>3.1378600000607548E-2</v>
      </c>
      <c r="L193" s="2">
        <f t="shared" si="26"/>
        <v>6.1230563999997685</v>
      </c>
      <c r="M193">
        <v>32385.062497999999</v>
      </c>
      <c r="N193">
        <v>97.009371428571399</v>
      </c>
      <c r="O193">
        <v>250.93465142857099</v>
      </c>
      <c r="P193" s="2">
        <f t="shared" si="27"/>
        <v>221.302891428571</v>
      </c>
      <c r="Q193" s="2">
        <f t="shared" si="24"/>
        <v>223.1297324937558</v>
      </c>
      <c r="R193" s="2">
        <f t="shared" si="28"/>
        <v>1.8268410651847944</v>
      </c>
      <c r="T193" s="2">
        <f t="shared" si="29"/>
        <v>6.1368314000028477</v>
      </c>
      <c r="U193">
        <v>32383.925238700002</v>
      </c>
      <c r="V193">
        <v>67.744114285714204</v>
      </c>
      <c r="W193">
        <v>214.893462857142</v>
      </c>
      <c r="X193">
        <f t="shared" si="30"/>
        <v>185.26170285714198</v>
      </c>
      <c r="Z193">
        <f t="shared" si="31"/>
        <v>192.61134285714201</v>
      </c>
      <c r="AA193">
        <f t="shared" si="32"/>
        <v>187.660232057765</v>
      </c>
      <c r="AB193">
        <f t="shared" si="33"/>
        <v>4.9511107993770054</v>
      </c>
    </row>
    <row r="194" spans="1:28" x14ac:dyDescent="0.3">
      <c r="A194">
        <f t="shared" si="25"/>
        <v>32.062700000096811</v>
      </c>
      <c r="B194">
        <f t="shared" si="34"/>
        <v>141.32800000000003</v>
      </c>
      <c r="C194">
        <v>32381.505638400002</v>
      </c>
      <c r="D194">
        <v>121.346834285714</v>
      </c>
      <c r="E194">
        <v>120.707542857142</v>
      </c>
      <c r="F194">
        <v>0</v>
      </c>
      <c r="G194">
        <v>0</v>
      </c>
      <c r="H194">
        <v>0.05</v>
      </c>
      <c r="I194">
        <v>0</v>
      </c>
      <c r="K194" s="2">
        <f t="shared" si="35"/>
        <v>3.0771300000196788E-2</v>
      </c>
      <c r="L194" s="2">
        <f t="shared" si="26"/>
        <v>6.1538276999999653</v>
      </c>
      <c r="M194">
        <v>32385.0932693</v>
      </c>
      <c r="N194">
        <v>97.915697142857098</v>
      </c>
      <c r="O194">
        <v>252.077914285714</v>
      </c>
      <c r="P194" s="2">
        <f t="shared" si="27"/>
        <v>222.44615428571399</v>
      </c>
      <c r="Q194" s="2">
        <f t="shared" si="24"/>
        <v>224.29213771664959</v>
      </c>
      <c r="R194" s="2">
        <f t="shared" si="28"/>
        <v>1.845983430935604</v>
      </c>
      <c r="T194" s="2">
        <f t="shared" si="29"/>
        <v>6.1527112000003399</v>
      </c>
      <c r="U194">
        <v>32383.941118499999</v>
      </c>
      <c r="V194">
        <v>68.308114285714296</v>
      </c>
      <c r="W194">
        <v>216.31086285714201</v>
      </c>
      <c r="X194">
        <f t="shared" si="30"/>
        <v>186.67910285714203</v>
      </c>
      <c r="Z194">
        <f t="shared" si="31"/>
        <v>194.02874285714202</v>
      </c>
      <c r="AA194">
        <f t="shared" si="32"/>
        <v>188.25803173338605</v>
      </c>
      <c r="AB194">
        <f t="shared" si="33"/>
        <v>5.7707111237559729</v>
      </c>
    </row>
    <row r="195" spans="1:28" x14ac:dyDescent="0.3">
      <c r="A195">
        <f t="shared" si="25"/>
        <v>31.202499998471467</v>
      </c>
      <c r="B195">
        <f t="shared" si="34"/>
        <v>172.52171428579999</v>
      </c>
      <c r="C195">
        <v>32381.5368409</v>
      </c>
      <c r="D195">
        <v>120.193188571428</v>
      </c>
      <c r="E195">
        <v>122.43276</v>
      </c>
      <c r="F195">
        <v>0</v>
      </c>
      <c r="G195">
        <v>0</v>
      </c>
      <c r="H195">
        <v>0.05</v>
      </c>
      <c r="I195">
        <v>0</v>
      </c>
      <c r="K195" s="2">
        <f t="shared" si="35"/>
        <v>3.1300499998906162E-2</v>
      </c>
      <c r="L195" s="2">
        <f t="shared" si="26"/>
        <v>6.1851281999988714</v>
      </c>
      <c r="M195">
        <v>32385.124569799998</v>
      </c>
      <c r="N195">
        <v>98.792502857142793</v>
      </c>
      <c r="O195">
        <v>253.26833714285701</v>
      </c>
      <c r="P195" s="2">
        <f t="shared" si="27"/>
        <v>223.63657714285699</v>
      </c>
      <c r="Q195" s="2">
        <f t="shared" si="24"/>
        <v>225.47453380253754</v>
      </c>
      <c r="R195" s="2">
        <f t="shared" si="28"/>
        <v>1.8379566596805432</v>
      </c>
      <c r="T195" s="2">
        <f t="shared" si="29"/>
        <v>6.1838399000007485</v>
      </c>
      <c r="U195">
        <v>32383.972247199999</v>
      </c>
      <c r="V195">
        <v>68.889994285714195</v>
      </c>
      <c r="W195">
        <v>217.69046285714199</v>
      </c>
      <c r="X195">
        <f t="shared" si="30"/>
        <v>188.05870285714201</v>
      </c>
      <c r="Z195">
        <f t="shared" si="31"/>
        <v>195.408342857142</v>
      </c>
      <c r="AA195">
        <f t="shared" si="32"/>
        <v>189.4298806717002</v>
      </c>
      <c r="AB195">
        <f t="shared" si="33"/>
        <v>5.9784621854417992</v>
      </c>
    </row>
    <row r="196" spans="1:28" x14ac:dyDescent="0.3">
      <c r="A196">
        <f t="shared" si="25"/>
        <v>46.808899998723064</v>
      </c>
      <c r="B196">
        <f t="shared" si="34"/>
        <v>173.04571428569915</v>
      </c>
      <c r="C196">
        <v>32381.583649799999</v>
      </c>
      <c r="D196">
        <v>119.029702857142</v>
      </c>
      <c r="E196">
        <v>124.16321714285699</v>
      </c>
      <c r="F196">
        <v>0</v>
      </c>
      <c r="G196">
        <v>0</v>
      </c>
      <c r="H196">
        <v>0.05</v>
      </c>
      <c r="I196">
        <v>0</v>
      </c>
      <c r="K196" s="2">
        <f t="shared" si="35"/>
        <v>3.08991000019887E-2</v>
      </c>
      <c r="L196" s="2">
        <f t="shared" si="26"/>
        <v>6.2160273000008601</v>
      </c>
      <c r="M196">
        <v>32385.1554689</v>
      </c>
      <c r="N196">
        <v>99.625028571428501</v>
      </c>
      <c r="O196">
        <v>254.45352</v>
      </c>
      <c r="P196" s="2">
        <f t="shared" si="27"/>
        <v>224.82175999999998</v>
      </c>
      <c r="Q196" s="2">
        <f t="shared" si="24"/>
        <v>226.64176675092787</v>
      </c>
      <c r="R196" s="2">
        <f t="shared" si="28"/>
        <v>1.8200067509278881</v>
      </c>
      <c r="T196" s="2">
        <f t="shared" si="29"/>
        <v>6.2300276000023587</v>
      </c>
      <c r="U196">
        <v>32384.018434900001</v>
      </c>
      <c r="V196">
        <v>69.481714285714204</v>
      </c>
      <c r="W196">
        <v>219.03338285714199</v>
      </c>
      <c r="X196">
        <f t="shared" si="30"/>
        <v>189.401622857142</v>
      </c>
      <c r="Z196">
        <f t="shared" si="31"/>
        <v>196.751262857142</v>
      </c>
      <c r="AA196">
        <f t="shared" si="32"/>
        <v>191.16863003259496</v>
      </c>
      <c r="AB196">
        <f t="shared" si="33"/>
        <v>5.5826328245470336</v>
      </c>
    </row>
    <row r="197" spans="1:28" x14ac:dyDescent="0.3">
      <c r="A197">
        <f t="shared" si="25"/>
        <v>30.168299999786541</v>
      </c>
      <c r="B197">
        <f t="shared" si="34"/>
        <v>226.02800000000087</v>
      </c>
      <c r="C197">
        <v>32381.613818099999</v>
      </c>
      <c r="D197">
        <v>118.379422857142</v>
      </c>
      <c r="E197">
        <v>126.423497142857</v>
      </c>
      <c r="F197">
        <v>0</v>
      </c>
      <c r="G197">
        <v>0</v>
      </c>
      <c r="H197">
        <v>0.05</v>
      </c>
      <c r="I197">
        <v>0</v>
      </c>
      <c r="K197" s="2">
        <f t="shared" si="35"/>
        <v>3.0519699997967109E-2</v>
      </c>
      <c r="L197" s="2">
        <f t="shared" si="26"/>
        <v>6.2465469999988272</v>
      </c>
      <c r="M197">
        <v>32385.185988599998</v>
      </c>
      <c r="N197">
        <v>100.42803428571401</v>
      </c>
      <c r="O197">
        <v>255.659662857142</v>
      </c>
      <c r="P197" s="2">
        <f t="shared" si="27"/>
        <v>226.02790285714201</v>
      </c>
      <c r="Q197" s="2">
        <f t="shared" si="24"/>
        <v>227.79466762539747</v>
      </c>
      <c r="R197" s="2">
        <f t="shared" si="28"/>
        <v>1.7667647682554559</v>
      </c>
      <c r="T197" s="2">
        <f t="shared" si="29"/>
        <v>6.277277100001811</v>
      </c>
      <c r="U197">
        <v>32384.0656844</v>
      </c>
      <c r="V197">
        <v>69.966788571428495</v>
      </c>
      <c r="W197">
        <v>220.23012</v>
      </c>
      <c r="X197">
        <f t="shared" si="30"/>
        <v>190.59836000000001</v>
      </c>
      <c r="Z197">
        <f t="shared" si="31"/>
        <v>197.94800000000001</v>
      </c>
      <c r="AA197">
        <f t="shared" si="32"/>
        <v>192.94735116304801</v>
      </c>
      <c r="AB197">
        <f t="shared" si="33"/>
        <v>5.0006488369519957</v>
      </c>
    </row>
    <row r="198" spans="1:28" x14ac:dyDescent="0.3">
      <c r="A198">
        <f t="shared" si="25"/>
        <v>15.839800002140692</v>
      </c>
      <c r="B198">
        <f t="shared" si="34"/>
        <v>210.19599999999912</v>
      </c>
      <c r="C198">
        <v>32381.629657900001</v>
      </c>
      <c r="D198">
        <v>117.597342857142</v>
      </c>
      <c r="E198">
        <v>128.52545714285699</v>
      </c>
      <c r="F198">
        <v>0</v>
      </c>
      <c r="G198">
        <v>0</v>
      </c>
      <c r="H198">
        <v>0.05</v>
      </c>
      <c r="I198">
        <v>0</v>
      </c>
      <c r="K198" s="2">
        <f t="shared" si="35"/>
        <v>4.6567100001993822E-2</v>
      </c>
      <c r="L198" s="2">
        <f t="shared" si="26"/>
        <v>6.2931141000008211</v>
      </c>
      <c r="M198">
        <v>32385.2325557</v>
      </c>
      <c r="N198">
        <v>101.330314285714</v>
      </c>
      <c r="O198">
        <v>257.02234285714201</v>
      </c>
      <c r="P198" s="2">
        <f t="shared" si="27"/>
        <v>227.39058285714202</v>
      </c>
      <c r="Q198" s="2">
        <f t="shared" ref="Q198:Q261" si="36">$Q$1*(L198-$Q$2+($Q$2*(EXP(-1*L198/$Q$2))))</f>
        <v>229.55376913417351</v>
      </c>
      <c r="R198" s="2">
        <f t="shared" si="28"/>
        <v>2.1631862770314854</v>
      </c>
      <c r="T198" s="2">
        <f t="shared" si="29"/>
        <v>6.2928279000007024</v>
      </c>
      <c r="U198">
        <v>32384.081235199999</v>
      </c>
      <c r="V198">
        <v>70.194428571428503</v>
      </c>
      <c r="W198">
        <v>221.10444000000001</v>
      </c>
      <c r="X198">
        <f t="shared" si="30"/>
        <v>191.47268000000003</v>
      </c>
      <c r="Z198">
        <f t="shared" si="31"/>
        <v>198.82232000000002</v>
      </c>
      <c r="AA198">
        <f t="shared" si="32"/>
        <v>193.53276553908083</v>
      </c>
      <c r="AB198">
        <f t="shared" si="33"/>
        <v>5.2895544609191916</v>
      </c>
    </row>
    <row r="199" spans="1:28" x14ac:dyDescent="0.3">
      <c r="A199">
        <f t="shared" ref="A199:A262" si="37">(C199-C198)*1000</f>
        <v>31.491499998082872</v>
      </c>
      <c r="B199">
        <f t="shared" si="34"/>
        <v>199.24571428570061</v>
      </c>
      <c r="C199">
        <v>32381.661149399999</v>
      </c>
      <c r="D199">
        <v>116.717348571428</v>
      </c>
      <c r="E199">
        <v>130.517914285714</v>
      </c>
      <c r="F199">
        <v>0</v>
      </c>
      <c r="G199">
        <v>0</v>
      </c>
      <c r="H199">
        <v>0.05</v>
      </c>
      <c r="I199">
        <v>0</v>
      </c>
      <c r="K199" s="2">
        <f t="shared" si="35"/>
        <v>1.5273699998942902E-2</v>
      </c>
      <c r="L199" s="2">
        <f t="shared" ref="L199:L262" si="38">M199-$M$6</f>
        <v>6.308387799999764</v>
      </c>
      <c r="M199">
        <v>32385.247829399999</v>
      </c>
      <c r="N199">
        <v>102.227674285714</v>
      </c>
      <c r="O199">
        <v>258.40598285714202</v>
      </c>
      <c r="P199" s="2">
        <f t="shared" ref="P199:P262" si="39">O199-$O$3</f>
        <v>228.77422285714204</v>
      </c>
      <c r="Q199" s="2">
        <f t="shared" si="36"/>
        <v>230.13074276387309</v>
      </c>
      <c r="R199" s="2">
        <f t="shared" ref="R199:R262" si="40">ABS(Q199-P199)</f>
        <v>1.3565199067310516</v>
      </c>
      <c r="T199" s="2">
        <f t="shared" ref="T199:T262" si="41">U199-$U$6</f>
        <v>6.3247428000031505</v>
      </c>
      <c r="U199">
        <v>32384.113150100002</v>
      </c>
      <c r="V199">
        <v>70.436828571428507</v>
      </c>
      <c r="W199">
        <v>221.94731999999999</v>
      </c>
      <c r="X199">
        <f t="shared" ref="X199:X262" si="42">W199-$O$3</f>
        <v>192.31556</v>
      </c>
      <c r="Z199">
        <f t="shared" ref="Z199:Z262" si="43">W199-MIN($W$6:$W$311)</f>
        <v>199.6652</v>
      </c>
      <c r="AA199">
        <f t="shared" ref="AA199:AA215" si="44">IF(T199&lt;$AB$3,0,$AB$1*((T199-$AB$3)-$AB$2+($AB$2*(EXP(-1*(T199-$AB$3)/$AB$2)))))</f>
        <v>194.73421120588861</v>
      </c>
      <c r="AB199">
        <f t="shared" ref="AB199:AB215" si="45">ABS(AA199-Z199)</f>
        <v>4.9309887941113857</v>
      </c>
    </row>
    <row r="200" spans="1:28" x14ac:dyDescent="0.3">
      <c r="A200">
        <f t="shared" si="37"/>
        <v>31.569800001307158</v>
      </c>
      <c r="B200">
        <f t="shared" ref="B200:B263" si="46">(E200-E199)*100</f>
        <v>196.69199999999876</v>
      </c>
      <c r="C200">
        <v>32381.6927192</v>
      </c>
      <c r="D200">
        <v>115.829828571428</v>
      </c>
      <c r="E200">
        <v>132.48483428571399</v>
      </c>
      <c r="F200">
        <v>0</v>
      </c>
      <c r="G200">
        <v>0</v>
      </c>
      <c r="H200">
        <v>0.05</v>
      </c>
      <c r="I200">
        <v>0</v>
      </c>
      <c r="K200" s="2">
        <f t="shared" ref="K200:K263" si="47">M200-M199</f>
        <v>4.6406699999351986E-2</v>
      </c>
      <c r="L200" s="2">
        <f t="shared" si="38"/>
        <v>6.3547944999991159</v>
      </c>
      <c r="M200">
        <v>32385.294236099999</v>
      </c>
      <c r="N200">
        <v>103.048559999999</v>
      </c>
      <c r="O200">
        <v>259.75055999999898</v>
      </c>
      <c r="P200" s="2">
        <f t="shared" si="39"/>
        <v>230.118799999999</v>
      </c>
      <c r="Q200" s="2">
        <f t="shared" si="36"/>
        <v>231.88378506160444</v>
      </c>
      <c r="R200" s="2">
        <f t="shared" si="40"/>
        <v>1.7649850616054437</v>
      </c>
      <c r="T200" s="2">
        <f t="shared" si="41"/>
        <v>6.3563619000015024</v>
      </c>
      <c r="U200">
        <v>32384.1447692</v>
      </c>
      <c r="V200">
        <v>70.692188571428503</v>
      </c>
      <c r="W200">
        <v>222.74191999999999</v>
      </c>
      <c r="X200">
        <f t="shared" si="42"/>
        <v>193.11016000000001</v>
      </c>
      <c r="Z200">
        <f t="shared" si="43"/>
        <v>200.4598</v>
      </c>
      <c r="AA200">
        <f t="shared" si="44"/>
        <v>195.92452139598225</v>
      </c>
      <c r="AB200">
        <f t="shared" si="45"/>
        <v>4.5352786040177477</v>
      </c>
    </row>
    <row r="201" spans="1:28" x14ac:dyDescent="0.3">
      <c r="A201">
        <f t="shared" si="37"/>
        <v>31.198600001516752</v>
      </c>
      <c r="B201">
        <f t="shared" si="46"/>
        <v>197.74000000000171</v>
      </c>
      <c r="C201">
        <v>32381.723917800002</v>
      </c>
      <c r="D201">
        <v>114.942308571428</v>
      </c>
      <c r="E201">
        <v>134.462234285714</v>
      </c>
      <c r="F201">
        <v>0</v>
      </c>
      <c r="G201">
        <v>0</v>
      </c>
      <c r="H201">
        <v>0.05</v>
      </c>
      <c r="I201">
        <v>0</v>
      </c>
      <c r="K201" s="2">
        <f t="shared" si="47"/>
        <v>3.0443200001172954E-2</v>
      </c>
      <c r="L201" s="2">
        <f t="shared" si="38"/>
        <v>6.3852377000002889</v>
      </c>
      <c r="M201">
        <v>32385.3246793</v>
      </c>
      <c r="N201">
        <v>103.661639999999</v>
      </c>
      <c r="O201">
        <v>260.88679999999903</v>
      </c>
      <c r="P201" s="2">
        <f t="shared" si="39"/>
        <v>231.25503999999904</v>
      </c>
      <c r="Q201" s="2">
        <f t="shared" si="36"/>
        <v>233.03379610055137</v>
      </c>
      <c r="R201" s="2">
        <f t="shared" si="40"/>
        <v>1.7787561005523287</v>
      </c>
      <c r="T201" s="2">
        <f t="shared" si="41"/>
        <v>6.3883767000006628</v>
      </c>
      <c r="U201">
        <v>32384.176783999999</v>
      </c>
      <c r="V201">
        <v>71.108828571428504</v>
      </c>
      <c r="W201">
        <v>223.65412000000001</v>
      </c>
      <c r="X201">
        <f t="shared" si="42"/>
        <v>194.02235999999999</v>
      </c>
      <c r="Z201">
        <f t="shared" si="43"/>
        <v>201.37200000000001</v>
      </c>
      <c r="AA201">
        <f t="shared" si="44"/>
        <v>197.12972782758092</v>
      </c>
      <c r="AB201">
        <f t="shared" si="45"/>
        <v>4.2422721724190922</v>
      </c>
    </row>
    <row r="202" spans="1:28" x14ac:dyDescent="0.3">
      <c r="A202">
        <f t="shared" si="37"/>
        <v>46.152099999744678</v>
      </c>
      <c r="B202">
        <f t="shared" si="46"/>
        <v>139.11999999999978</v>
      </c>
      <c r="C202">
        <v>32381.770069900002</v>
      </c>
      <c r="D202">
        <v>113.54418857142799</v>
      </c>
      <c r="E202">
        <v>135.853434285714</v>
      </c>
      <c r="F202">
        <v>0</v>
      </c>
      <c r="G202">
        <v>0</v>
      </c>
      <c r="H202">
        <v>0.05</v>
      </c>
      <c r="I202">
        <v>0</v>
      </c>
      <c r="K202" s="2">
        <f t="shared" si="47"/>
        <v>3.0988300000899471E-2</v>
      </c>
      <c r="L202" s="2">
        <f t="shared" si="38"/>
        <v>6.4162260000011884</v>
      </c>
      <c r="M202">
        <v>32385.355667600001</v>
      </c>
      <c r="N202">
        <v>104.32356</v>
      </c>
      <c r="O202">
        <v>262.14587999999998</v>
      </c>
      <c r="P202" s="2">
        <f t="shared" si="39"/>
        <v>232.51411999999999</v>
      </c>
      <c r="Q202" s="2">
        <f t="shared" si="36"/>
        <v>234.20439863503728</v>
      </c>
      <c r="R202" s="2">
        <f t="shared" si="40"/>
        <v>1.6902786350372878</v>
      </c>
      <c r="T202" s="2">
        <f t="shared" si="41"/>
        <v>6.4355394000012893</v>
      </c>
      <c r="U202">
        <v>32384.2239467</v>
      </c>
      <c r="V202">
        <v>71.760908571428502</v>
      </c>
      <c r="W202">
        <v>224.76424</v>
      </c>
      <c r="X202">
        <f t="shared" si="42"/>
        <v>195.13247999999999</v>
      </c>
      <c r="Z202">
        <f t="shared" si="43"/>
        <v>202.48212000000001</v>
      </c>
      <c r="AA202">
        <f t="shared" si="44"/>
        <v>198.90518134859084</v>
      </c>
      <c r="AB202">
        <f t="shared" si="45"/>
        <v>3.576938651409165</v>
      </c>
    </row>
    <row r="203" spans="1:28" x14ac:dyDescent="0.3">
      <c r="A203">
        <f t="shared" si="37"/>
        <v>30.624899998656474</v>
      </c>
      <c r="B203">
        <f t="shared" si="46"/>
        <v>141.32799999999861</v>
      </c>
      <c r="C203">
        <v>32381.8006948</v>
      </c>
      <c r="D203">
        <v>112.182308571428</v>
      </c>
      <c r="E203">
        <v>137.26671428571399</v>
      </c>
      <c r="F203">
        <v>0</v>
      </c>
      <c r="G203">
        <v>0</v>
      </c>
      <c r="H203">
        <v>0.05</v>
      </c>
      <c r="I203">
        <v>0</v>
      </c>
      <c r="K203" s="2">
        <f t="shared" si="47"/>
        <v>3.162259999953676E-2</v>
      </c>
      <c r="L203" s="2">
        <f t="shared" si="38"/>
        <v>6.4478486000007251</v>
      </c>
      <c r="M203">
        <v>32385.3872902</v>
      </c>
      <c r="N203">
        <v>104.96579999999901</v>
      </c>
      <c r="O203">
        <v>263.40496000000002</v>
      </c>
      <c r="P203" s="2">
        <f t="shared" si="39"/>
        <v>233.77320000000003</v>
      </c>
      <c r="Q203" s="2">
        <f t="shared" si="36"/>
        <v>235.39896225115749</v>
      </c>
      <c r="R203" s="2">
        <f t="shared" si="40"/>
        <v>1.6257622511574539</v>
      </c>
      <c r="T203" s="2">
        <f t="shared" si="41"/>
        <v>6.4659916000018711</v>
      </c>
      <c r="U203">
        <v>32384.254398900001</v>
      </c>
      <c r="V203">
        <v>72.685182857142806</v>
      </c>
      <c r="W203">
        <v>226.086737142857</v>
      </c>
      <c r="X203">
        <f t="shared" si="42"/>
        <v>196.45497714285699</v>
      </c>
      <c r="Z203">
        <f t="shared" si="43"/>
        <v>203.80461714285701</v>
      </c>
      <c r="AA203">
        <f t="shared" si="44"/>
        <v>200.05156325042134</v>
      </c>
      <c r="AB203">
        <f t="shared" si="45"/>
        <v>3.7530538924356733</v>
      </c>
    </row>
    <row r="204" spans="1:28" x14ac:dyDescent="0.3">
      <c r="A204">
        <f t="shared" si="37"/>
        <v>31.969600000593346</v>
      </c>
      <c r="B204">
        <f t="shared" si="46"/>
        <v>142.37600000000157</v>
      </c>
      <c r="C204">
        <v>32381.832664400001</v>
      </c>
      <c r="D204">
        <v>110.840108571428</v>
      </c>
      <c r="E204">
        <v>138.690474285714</v>
      </c>
      <c r="F204">
        <v>0</v>
      </c>
      <c r="G204">
        <v>0</v>
      </c>
      <c r="H204">
        <v>0.05</v>
      </c>
      <c r="I204">
        <v>0</v>
      </c>
      <c r="K204" s="2">
        <f t="shared" si="47"/>
        <v>3.0856900000799214E-2</v>
      </c>
      <c r="L204" s="2">
        <f t="shared" si="38"/>
        <v>6.4787055000015243</v>
      </c>
      <c r="M204">
        <v>32385.418147100001</v>
      </c>
      <c r="N204">
        <v>105.24887999999901</v>
      </c>
      <c r="O204">
        <v>264.27927999999901</v>
      </c>
      <c r="P204" s="2">
        <f t="shared" si="39"/>
        <v>234.64751999999902</v>
      </c>
      <c r="Q204" s="2">
        <f t="shared" si="36"/>
        <v>236.56460106794532</v>
      </c>
      <c r="R204" s="2">
        <f t="shared" si="40"/>
        <v>1.9170810679462988</v>
      </c>
      <c r="T204" s="2">
        <f t="shared" si="41"/>
        <v>6.4965536000017892</v>
      </c>
      <c r="U204">
        <v>32384.2849609</v>
      </c>
      <c r="V204">
        <v>73.638977142857101</v>
      </c>
      <c r="W204">
        <v>227.377794285714</v>
      </c>
      <c r="X204">
        <f t="shared" si="42"/>
        <v>197.74603428571402</v>
      </c>
      <c r="Z204">
        <f t="shared" si="43"/>
        <v>205.09567428571401</v>
      </c>
      <c r="AA204">
        <f t="shared" si="44"/>
        <v>201.20207860520131</v>
      </c>
      <c r="AB204">
        <f t="shared" si="45"/>
        <v>3.8935956805127034</v>
      </c>
    </row>
    <row r="205" spans="1:28" x14ac:dyDescent="0.3">
      <c r="A205">
        <f t="shared" si="37"/>
        <v>46.308400000270922</v>
      </c>
      <c r="B205">
        <f t="shared" si="46"/>
        <v>144.47199999999896</v>
      </c>
      <c r="C205">
        <v>32381.878972800001</v>
      </c>
      <c r="D205">
        <v>109.51266857142799</v>
      </c>
      <c r="E205">
        <v>140.13519428571399</v>
      </c>
      <c r="F205">
        <v>0</v>
      </c>
      <c r="G205">
        <v>0</v>
      </c>
      <c r="H205">
        <v>0.05</v>
      </c>
      <c r="I205">
        <v>0</v>
      </c>
      <c r="K205" s="2">
        <f t="shared" si="47"/>
        <v>3.1576800000038929E-2</v>
      </c>
      <c r="L205" s="2">
        <f t="shared" si="38"/>
        <v>6.5102823000015633</v>
      </c>
      <c r="M205">
        <v>32385.449723900001</v>
      </c>
      <c r="N205">
        <v>105.93539999999901</v>
      </c>
      <c r="O205">
        <v>265.59075999999999</v>
      </c>
      <c r="P205" s="2">
        <f t="shared" si="39"/>
        <v>235.959</v>
      </c>
      <c r="Q205" s="2">
        <f t="shared" si="36"/>
        <v>237.75743456026109</v>
      </c>
      <c r="R205" s="2">
        <f t="shared" si="40"/>
        <v>1.7984345602610858</v>
      </c>
      <c r="T205" s="2">
        <f t="shared" si="41"/>
        <v>6.5263880000020436</v>
      </c>
      <c r="U205">
        <v>32384.314795300001</v>
      </c>
      <c r="V205">
        <v>74.607531428571406</v>
      </c>
      <c r="W205">
        <v>228.58501142857099</v>
      </c>
      <c r="X205">
        <f t="shared" si="42"/>
        <v>198.95325142857098</v>
      </c>
      <c r="Z205">
        <f t="shared" si="43"/>
        <v>206.302891428571</v>
      </c>
      <c r="AA205">
        <f t="shared" si="44"/>
        <v>202.32520324705615</v>
      </c>
      <c r="AB205">
        <f t="shared" si="45"/>
        <v>3.9776881815148499</v>
      </c>
    </row>
    <row r="206" spans="1:28" x14ac:dyDescent="0.3">
      <c r="A206">
        <f t="shared" si="37"/>
        <v>14.834199999313569</v>
      </c>
      <c r="B206">
        <f t="shared" si="46"/>
        <v>146.04400000000055</v>
      </c>
      <c r="C206">
        <v>32381.893807</v>
      </c>
      <c r="D206">
        <v>108.190148571428</v>
      </c>
      <c r="E206">
        <v>141.595634285714</v>
      </c>
      <c r="F206">
        <v>0</v>
      </c>
      <c r="G206">
        <v>0</v>
      </c>
      <c r="H206">
        <v>0.05</v>
      </c>
      <c r="I206">
        <v>0</v>
      </c>
      <c r="K206" s="2">
        <f t="shared" si="47"/>
        <v>3.1610399997589411E-2</v>
      </c>
      <c r="L206" s="2">
        <f t="shared" si="38"/>
        <v>6.5418926999991527</v>
      </c>
      <c r="M206">
        <v>32385.481334299999</v>
      </c>
      <c r="N206">
        <v>106.62191999999899</v>
      </c>
      <c r="O206">
        <v>266.91795999999903</v>
      </c>
      <c r="P206" s="2">
        <f t="shared" si="39"/>
        <v>237.28619999999904</v>
      </c>
      <c r="Q206" s="2">
        <f t="shared" si="36"/>
        <v>238.95153731362993</v>
      </c>
      <c r="R206" s="2">
        <f t="shared" si="40"/>
        <v>1.6653373136308858</v>
      </c>
      <c r="T206" s="2">
        <f t="shared" si="41"/>
        <v>6.557403400001931</v>
      </c>
      <c r="U206">
        <v>32384.345810700001</v>
      </c>
      <c r="V206">
        <v>75.6105257142857</v>
      </c>
      <c r="W206">
        <v>229.766028571428</v>
      </c>
      <c r="X206">
        <f t="shared" si="42"/>
        <v>200.13426857142798</v>
      </c>
      <c r="Z206">
        <f t="shared" si="43"/>
        <v>207.483908571428</v>
      </c>
      <c r="AA206">
        <f t="shared" si="44"/>
        <v>203.49278697656328</v>
      </c>
      <c r="AB206">
        <f t="shared" si="45"/>
        <v>3.9911215948647225</v>
      </c>
    </row>
    <row r="207" spans="1:28" x14ac:dyDescent="0.3">
      <c r="A207">
        <f t="shared" si="37"/>
        <v>47.161800001049414</v>
      </c>
      <c r="B207">
        <f t="shared" si="46"/>
        <v>172.12399999999946</v>
      </c>
      <c r="C207">
        <v>32381.940968800001</v>
      </c>
      <c r="D207">
        <v>107.107988571428</v>
      </c>
      <c r="E207">
        <v>143.31687428571399</v>
      </c>
      <c r="F207">
        <v>0</v>
      </c>
      <c r="G207">
        <v>0</v>
      </c>
      <c r="H207">
        <v>0.05</v>
      </c>
      <c r="I207">
        <v>0</v>
      </c>
      <c r="K207" s="2">
        <f t="shared" si="47"/>
        <v>3.100790000098641E-2</v>
      </c>
      <c r="L207" s="2">
        <f t="shared" si="38"/>
        <v>6.5729006000001391</v>
      </c>
      <c r="M207">
        <v>32385.5123422</v>
      </c>
      <c r="N207">
        <v>107.728439999999</v>
      </c>
      <c r="O207">
        <v>268.704399999999</v>
      </c>
      <c r="P207" s="2">
        <f t="shared" si="39"/>
        <v>239.07263999999901</v>
      </c>
      <c r="Q207" s="2">
        <f t="shared" si="36"/>
        <v>240.12288025045413</v>
      </c>
      <c r="R207" s="2">
        <f t="shared" si="40"/>
        <v>1.0502402504551185</v>
      </c>
      <c r="T207" s="2">
        <f t="shared" si="41"/>
        <v>6.588063900002453</v>
      </c>
      <c r="U207">
        <v>32384.376471200001</v>
      </c>
      <c r="V207">
        <v>76.628279999999904</v>
      </c>
      <c r="W207">
        <v>230.89464571428499</v>
      </c>
      <c r="X207">
        <f t="shared" si="42"/>
        <v>201.26288571428501</v>
      </c>
      <c r="Z207">
        <f t="shared" si="43"/>
        <v>208.612525714285</v>
      </c>
      <c r="AA207">
        <f t="shared" si="44"/>
        <v>204.64701039274127</v>
      </c>
      <c r="AB207">
        <f t="shared" si="45"/>
        <v>3.9655153215437338</v>
      </c>
    </row>
    <row r="208" spans="1:28" x14ac:dyDescent="0.3">
      <c r="A208">
        <f t="shared" si="37"/>
        <v>30.816099999356084</v>
      </c>
      <c r="B208">
        <f t="shared" si="46"/>
        <v>215.3160000000014</v>
      </c>
      <c r="C208">
        <v>32381.971784900001</v>
      </c>
      <c r="D208">
        <v>106.43910857142799</v>
      </c>
      <c r="E208">
        <v>145.47003428571401</v>
      </c>
      <c r="F208">
        <v>0</v>
      </c>
      <c r="G208">
        <v>0</v>
      </c>
      <c r="H208">
        <v>0.05</v>
      </c>
      <c r="I208">
        <v>0</v>
      </c>
      <c r="K208" s="2">
        <f t="shared" si="47"/>
        <v>3.0438300000241725E-2</v>
      </c>
      <c r="L208" s="2">
        <f t="shared" si="38"/>
        <v>6.6033389000003808</v>
      </c>
      <c r="M208">
        <v>32385.5427805</v>
      </c>
      <c r="N208">
        <v>108.82512</v>
      </c>
      <c r="O208">
        <v>270.50655999999998</v>
      </c>
      <c r="P208" s="2">
        <f t="shared" si="39"/>
        <v>240.87479999999999</v>
      </c>
      <c r="Q208" s="2">
        <f t="shared" si="36"/>
        <v>241.27270618878228</v>
      </c>
      <c r="R208" s="2">
        <f t="shared" si="40"/>
        <v>0.39790618878228656</v>
      </c>
      <c r="T208" s="2">
        <f t="shared" si="41"/>
        <v>6.6349019000008411</v>
      </c>
      <c r="U208">
        <v>32384.423309199999</v>
      </c>
      <c r="V208">
        <v>77.490325714285703</v>
      </c>
      <c r="W208">
        <v>231.79462857142801</v>
      </c>
      <c r="X208">
        <f t="shared" si="42"/>
        <v>202.16286857142802</v>
      </c>
      <c r="Z208">
        <f t="shared" si="43"/>
        <v>209.51250857142801</v>
      </c>
      <c r="AA208">
        <f t="shared" si="44"/>
        <v>206.41024048908224</v>
      </c>
      <c r="AB208">
        <f t="shared" si="45"/>
        <v>3.1022680823457733</v>
      </c>
    </row>
    <row r="209" spans="1:28" x14ac:dyDescent="0.3">
      <c r="A209">
        <f t="shared" si="37"/>
        <v>31.247399998392211</v>
      </c>
      <c r="B209">
        <f t="shared" si="46"/>
        <v>223.34799999999859</v>
      </c>
      <c r="C209">
        <v>32382.003032299999</v>
      </c>
      <c r="D209">
        <v>105.873908571428</v>
      </c>
      <c r="E209">
        <v>147.70351428571399</v>
      </c>
      <c r="F209">
        <v>0</v>
      </c>
      <c r="G209">
        <v>0</v>
      </c>
      <c r="H209">
        <v>0.05</v>
      </c>
      <c r="I209">
        <v>0</v>
      </c>
      <c r="K209" s="2">
        <f t="shared" si="47"/>
        <v>3.1720399998448556E-2</v>
      </c>
      <c r="L209" s="2">
        <f t="shared" si="38"/>
        <v>6.6350592999988294</v>
      </c>
      <c r="M209">
        <v>32385.574500899998</v>
      </c>
      <c r="N209">
        <v>109.77528</v>
      </c>
      <c r="O209">
        <v>272.15967999999998</v>
      </c>
      <c r="P209" s="2">
        <f t="shared" si="39"/>
        <v>242.52791999999999</v>
      </c>
      <c r="Q209" s="2">
        <f t="shared" si="36"/>
        <v>242.47096426141022</v>
      </c>
      <c r="R209" s="2">
        <f t="shared" si="40"/>
        <v>5.6955738589778093E-2</v>
      </c>
      <c r="T209" s="2">
        <f t="shared" si="41"/>
        <v>6.6657193000028201</v>
      </c>
      <c r="U209">
        <v>32384.454126600001</v>
      </c>
      <c r="V209">
        <v>78.2358857142857</v>
      </c>
      <c r="W209">
        <v>232.52746857142799</v>
      </c>
      <c r="X209">
        <f t="shared" si="42"/>
        <v>202.89570857142797</v>
      </c>
      <c r="Z209">
        <f t="shared" si="43"/>
        <v>210.245348571428</v>
      </c>
      <c r="AA209">
        <f t="shared" si="44"/>
        <v>207.57037045151617</v>
      </c>
      <c r="AB209">
        <f t="shared" si="45"/>
        <v>2.6749781199118274</v>
      </c>
    </row>
    <row r="210" spans="1:28" x14ac:dyDescent="0.3">
      <c r="A210">
        <f t="shared" si="37"/>
        <v>30.546599999070168</v>
      </c>
      <c r="B210">
        <f t="shared" si="46"/>
        <v>197.96400000000176</v>
      </c>
      <c r="C210">
        <v>32382.033578899998</v>
      </c>
      <c r="D210">
        <v>105.11370857142801</v>
      </c>
      <c r="E210">
        <v>149.68315428571401</v>
      </c>
      <c r="F210">
        <v>0</v>
      </c>
      <c r="G210">
        <v>0</v>
      </c>
      <c r="H210">
        <v>0.05</v>
      </c>
      <c r="I210">
        <v>0</v>
      </c>
      <c r="K210" s="2">
        <f t="shared" si="47"/>
        <v>3.065220000280533E-2</v>
      </c>
      <c r="L210" s="2">
        <f t="shared" si="38"/>
        <v>6.6657115000016347</v>
      </c>
      <c r="M210">
        <v>32385.605153100001</v>
      </c>
      <c r="N210">
        <v>110.70084</v>
      </c>
      <c r="O210">
        <v>273.828519999999</v>
      </c>
      <c r="P210" s="2">
        <f t="shared" si="39"/>
        <v>244.19675999999902</v>
      </c>
      <c r="Q210" s="2">
        <f t="shared" si="36"/>
        <v>243.62887040694946</v>
      </c>
      <c r="R210" s="2">
        <f t="shared" si="40"/>
        <v>0.56788959304955711</v>
      </c>
      <c r="T210" s="2">
        <f t="shared" si="41"/>
        <v>6.6966358000026958</v>
      </c>
      <c r="U210">
        <v>32384.485043100001</v>
      </c>
      <c r="V210">
        <v>79.184759999999997</v>
      </c>
      <c r="W210">
        <v>233.45365142857099</v>
      </c>
      <c r="X210">
        <f t="shared" si="42"/>
        <v>203.82189142857101</v>
      </c>
      <c r="Z210">
        <f t="shared" si="43"/>
        <v>211.171531428571</v>
      </c>
      <c r="AA210">
        <f t="shared" si="44"/>
        <v>208.73423106217891</v>
      </c>
      <c r="AB210">
        <f t="shared" si="45"/>
        <v>2.437300366392094</v>
      </c>
    </row>
    <row r="211" spans="1:28" x14ac:dyDescent="0.3">
      <c r="A211">
        <f t="shared" si="37"/>
        <v>31.339000001025852</v>
      </c>
      <c r="B211">
        <f t="shared" si="46"/>
        <v>188.71199999999817</v>
      </c>
      <c r="C211">
        <v>32382.064917899999</v>
      </c>
      <c r="D211">
        <v>104.293028571428</v>
      </c>
      <c r="E211">
        <v>151.57027428571399</v>
      </c>
      <c r="F211">
        <v>0</v>
      </c>
      <c r="G211">
        <v>0</v>
      </c>
      <c r="H211">
        <v>0.05</v>
      </c>
      <c r="I211">
        <v>0</v>
      </c>
      <c r="K211" s="2">
        <f t="shared" si="47"/>
        <v>3.1474199997319374E-2</v>
      </c>
      <c r="L211" s="2">
        <f t="shared" si="38"/>
        <v>6.6971856999989541</v>
      </c>
      <c r="M211">
        <v>32385.636627299999</v>
      </c>
      <c r="N211">
        <v>111.38112</v>
      </c>
      <c r="O211">
        <v>275.25751999999898</v>
      </c>
      <c r="P211" s="2">
        <f t="shared" si="39"/>
        <v>245.62575999999899</v>
      </c>
      <c r="Q211" s="2">
        <f t="shared" si="36"/>
        <v>244.81782811959303</v>
      </c>
      <c r="R211" s="2">
        <f t="shared" si="40"/>
        <v>0.80793188040595965</v>
      </c>
      <c r="T211" s="2">
        <f t="shared" si="41"/>
        <v>6.7125159999995958</v>
      </c>
      <c r="U211">
        <v>32384.500923299998</v>
      </c>
      <c r="V211">
        <v>80.331599999999995</v>
      </c>
      <c r="W211">
        <v>234.567211428571</v>
      </c>
      <c r="X211">
        <f t="shared" si="42"/>
        <v>204.93545142857101</v>
      </c>
      <c r="Z211">
        <f t="shared" si="43"/>
        <v>212.28509142857101</v>
      </c>
      <c r="AA211">
        <f t="shared" si="44"/>
        <v>209.33204579756574</v>
      </c>
      <c r="AB211">
        <f t="shared" si="45"/>
        <v>2.9530456310052671</v>
      </c>
    </row>
    <row r="212" spans="1:28" x14ac:dyDescent="0.3">
      <c r="A212">
        <f t="shared" si="37"/>
        <v>30.111100000794977</v>
      </c>
      <c r="B212">
        <f t="shared" si="46"/>
        <v>147.09200000000067</v>
      </c>
      <c r="C212">
        <v>32382.095029</v>
      </c>
      <c r="D212">
        <v>103.103348571428</v>
      </c>
      <c r="E212">
        <v>153.041194285714</v>
      </c>
      <c r="F212">
        <v>0</v>
      </c>
      <c r="G212">
        <v>0</v>
      </c>
      <c r="H212">
        <v>0.05</v>
      </c>
      <c r="I212">
        <v>0</v>
      </c>
      <c r="K212" s="2">
        <f t="shared" si="47"/>
        <v>4.6626999999716645E-2</v>
      </c>
      <c r="L212" s="2">
        <f t="shared" si="38"/>
        <v>6.7438126999986707</v>
      </c>
      <c r="M212">
        <v>32385.683254299998</v>
      </c>
      <c r="N212">
        <v>112.03188</v>
      </c>
      <c r="O212">
        <v>276.69175999999902</v>
      </c>
      <c r="P212" s="2">
        <f t="shared" si="39"/>
        <v>247.05999999999904</v>
      </c>
      <c r="Q212" s="2">
        <f t="shared" si="36"/>
        <v>246.57919238848046</v>
      </c>
      <c r="R212" s="2">
        <f t="shared" si="40"/>
        <v>0.48080761151857132</v>
      </c>
      <c r="T212" s="2">
        <f t="shared" si="41"/>
        <v>6.7426637999997183</v>
      </c>
      <c r="U212">
        <v>32384.531071099998</v>
      </c>
      <c r="V212">
        <v>81.373679999999993</v>
      </c>
      <c r="W212">
        <v>235.54633142857099</v>
      </c>
      <c r="X212">
        <f t="shared" si="42"/>
        <v>205.91457142857098</v>
      </c>
      <c r="Z212">
        <f t="shared" si="43"/>
        <v>213.264211428571</v>
      </c>
      <c r="AA212">
        <f t="shared" si="44"/>
        <v>210.46696847383384</v>
      </c>
      <c r="AB212">
        <f t="shared" si="45"/>
        <v>2.7972429547371576</v>
      </c>
    </row>
    <row r="213" spans="1:28" x14ac:dyDescent="0.3">
      <c r="A213">
        <f t="shared" si="37"/>
        <v>47.340599998278776</v>
      </c>
      <c r="B213">
        <f t="shared" si="46"/>
        <v>147.09200000000067</v>
      </c>
      <c r="C213">
        <v>32382.142369599998</v>
      </c>
      <c r="D213">
        <v>101.933348571428</v>
      </c>
      <c r="E213">
        <v>154.51211428571401</v>
      </c>
      <c r="F213">
        <v>0</v>
      </c>
      <c r="G213">
        <v>0</v>
      </c>
      <c r="H213">
        <v>0.05</v>
      </c>
      <c r="I213">
        <v>0</v>
      </c>
      <c r="K213" s="2">
        <f t="shared" si="47"/>
        <v>3.209910000077798E-2</v>
      </c>
      <c r="L213" s="2">
        <f t="shared" si="38"/>
        <v>6.7759117999994487</v>
      </c>
      <c r="M213">
        <v>32385.715353399999</v>
      </c>
      <c r="N213">
        <v>112.6482</v>
      </c>
      <c r="O213">
        <v>278.13123999999902</v>
      </c>
      <c r="P213" s="2">
        <f t="shared" si="39"/>
        <v>248.49947999999904</v>
      </c>
      <c r="Q213" s="2">
        <f t="shared" si="36"/>
        <v>247.79175609202474</v>
      </c>
      <c r="R213" s="2">
        <f t="shared" si="40"/>
        <v>0.70772390797429807</v>
      </c>
      <c r="T213" s="2">
        <f t="shared" si="41"/>
        <v>6.7743121000021347</v>
      </c>
      <c r="U213">
        <v>32384.562719400001</v>
      </c>
      <c r="V213">
        <v>82.425599999999903</v>
      </c>
      <c r="W213">
        <v>236.520211428571</v>
      </c>
      <c r="X213">
        <f t="shared" si="42"/>
        <v>206.88845142857099</v>
      </c>
      <c r="Z213">
        <f t="shared" si="43"/>
        <v>214.23809142857101</v>
      </c>
      <c r="AA213">
        <f t="shared" si="44"/>
        <v>211.65837790800015</v>
      </c>
      <c r="AB213">
        <f t="shared" si="45"/>
        <v>2.5797135205708628</v>
      </c>
    </row>
    <row r="214" spans="1:28" x14ac:dyDescent="0.3">
      <c r="A214">
        <f t="shared" si="37"/>
        <v>31.401100000948645</v>
      </c>
      <c r="B214">
        <f t="shared" si="46"/>
        <v>147.6159999999993</v>
      </c>
      <c r="C214">
        <v>32382.173770699999</v>
      </c>
      <c r="D214">
        <v>100.787948571428</v>
      </c>
      <c r="E214">
        <v>155.988274285714</v>
      </c>
      <c r="F214">
        <v>0</v>
      </c>
      <c r="G214">
        <v>0</v>
      </c>
      <c r="H214">
        <v>0.05</v>
      </c>
      <c r="I214">
        <v>0</v>
      </c>
      <c r="K214" s="2">
        <f t="shared" si="47"/>
        <v>3.0148100002406863E-2</v>
      </c>
      <c r="L214" s="2">
        <f t="shared" si="38"/>
        <v>6.8060599000018556</v>
      </c>
      <c r="M214">
        <v>32385.745501500001</v>
      </c>
      <c r="N214">
        <v>113.23992</v>
      </c>
      <c r="O214">
        <v>279.57071999999903</v>
      </c>
      <c r="P214" s="2">
        <f t="shared" si="39"/>
        <v>249.93895999999904</v>
      </c>
      <c r="Q214" s="2">
        <f t="shared" si="36"/>
        <v>248.93061954280233</v>
      </c>
      <c r="R214" s="2">
        <f t="shared" si="40"/>
        <v>1.0083404571967094</v>
      </c>
      <c r="T214" s="2">
        <f t="shared" si="41"/>
        <v>6.821913300002052</v>
      </c>
      <c r="U214">
        <v>32384.610320600001</v>
      </c>
      <c r="V214">
        <v>83.812079999999995</v>
      </c>
      <c r="W214">
        <v>237.86837142857101</v>
      </c>
      <c r="X214">
        <f t="shared" si="42"/>
        <v>208.236611428571</v>
      </c>
      <c r="Z214">
        <f t="shared" si="43"/>
        <v>215.58625142857102</v>
      </c>
      <c r="AA214">
        <f t="shared" si="44"/>
        <v>213.45033889028778</v>
      </c>
      <c r="AB214">
        <f t="shared" si="45"/>
        <v>2.135912538283236</v>
      </c>
    </row>
    <row r="215" spans="1:28" x14ac:dyDescent="0.3">
      <c r="A215">
        <f t="shared" si="37"/>
        <v>15.816300001461059</v>
      </c>
      <c r="B215">
        <f t="shared" si="46"/>
        <v>149.71199999999953</v>
      </c>
      <c r="C215">
        <v>32382.189587000001</v>
      </c>
      <c r="D215">
        <v>99.637628571428493</v>
      </c>
      <c r="E215">
        <v>157.48539428571399</v>
      </c>
      <c r="F215">
        <v>0</v>
      </c>
      <c r="G215">
        <v>0</v>
      </c>
      <c r="H215">
        <v>0.05</v>
      </c>
      <c r="I215">
        <v>0</v>
      </c>
      <c r="K215" s="2">
        <f t="shared" si="47"/>
        <v>4.6899400000256719E-2</v>
      </c>
      <c r="L215" s="2">
        <f t="shared" si="38"/>
        <v>6.8529593000021123</v>
      </c>
      <c r="M215">
        <v>32385.792400900002</v>
      </c>
      <c r="N215">
        <v>113.529925714285</v>
      </c>
      <c r="O215">
        <v>280.70350285714198</v>
      </c>
      <c r="P215" s="2">
        <f t="shared" si="39"/>
        <v>251.071742857142</v>
      </c>
      <c r="Q215" s="2">
        <f t="shared" si="36"/>
        <v>250.70227389314041</v>
      </c>
      <c r="R215" s="2">
        <f t="shared" si="40"/>
        <v>0.3694689640015838</v>
      </c>
      <c r="T215" s="2">
        <f t="shared" si="41"/>
        <v>6.853455300002679</v>
      </c>
      <c r="U215">
        <v>32384.641862600001</v>
      </c>
      <c r="V215">
        <v>85.188719999999904</v>
      </c>
      <c r="W215">
        <v>239.200811428571</v>
      </c>
      <c r="X215">
        <f t="shared" si="42"/>
        <v>209.56905142857102</v>
      </c>
      <c r="Z215">
        <f t="shared" si="43"/>
        <v>216.91869142857101</v>
      </c>
      <c r="AA215">
        <f t="shared" si="44"/>
        <v>214.63774663014999</v>
      </c>
      <c r="AB215">
        <f t="shared" si="45"/>
        <v>2.280944798421018</v>
      </c>
    </row>
    <row r="216" spans="1:28" x14ac:dyDescent="0.3">
      <c r="A216">
        <f t="shared" si="37"/>
        <v>31.518399999185931</v>
      </c>
      <c r="B216">
        <f t="shared" si="46"/>
        <v>149.07599999999945</v>
      </c>
      <c r="C216">
        <v>32382.2211054</v>
      </c>
      <c r="D216">
        <v>98.485508571428497</v>
      </c>
      <c r="E216">
        <v>158.97615428571399</v>
      </c>
      <c r="F216">
        <v>0</v>
      </c>
      <c r="G216">
        <v>0</v>
      </c>
      <c r="H216">
        <v>0.05</v>
      </c>
      <c r="I216">
        <v>0</v>
      </c>
      <c r="K216" s="2">
        <f t="shared" si="47"/>
        <v>1.4884599997458281E-2</v>
      </c>
      <c r="L216" s="2">
        <f t="shared" si="38"/>
        <v>6.8678438999995706</v>
      </c>
      <c r="M216">
        <v>32385.807285499999</v>
      </c>
      <c r="N216">
        <v>113.66900571428501</v>
      </c>
      <c r="O216">
        <v>281.71630285714201</v>
      </c>
      <c r="P216" s="2">
        <f t="shared" si="39"/>
        <v>252.08454285714203</v>
      </c>
      <c r="Q216" s="2">
        <f t="shared" si="36"/>
        <v>251.26454902541067</v>
      </c>
      <c r="R216" s="2">
        <f t="shared" si="40"/>
        <v>0.81999383173135243</v>
      </c>
      <c r="T216" s="2">
        <f t="shared" si="41"/>
        <v>6.8844679000030737</v>
      </c>
      <c r="U216">
        <v>32384.672875200002</v>
      </c>
      <c r="V216">
        <v>86.550599999999903</v>
      </c>
      <c r="W216">
        <v>240.507051428571</v>
      </c>
      <c r="X216">
        <f t="shared" si="42"/>
        <v>210.87529142857102</v>
      </c>
      <c r="Z216">
        <f t="shared" si="43"/>
        <v>218.22493142857101</v>
      </c>
      <c r="AA216">
        <f t="shared" ref="AA216:AA279" si="48">IF(T216&lt;$AB$3,0,$AB$1*((T216-$AB$3)-$AB$2+($AB$2*(EXP(-1*(T216-$AB$3)/$AB$2)))))</f>
        <v>215.80522495346398</v>
      </c>
      <c r="AB216">
        <f t="shared" ref="AB216:AB279" si="49">ABS(AA216-Z216)</f>
        <v>2.4197064751070343</v>
      </c>
    </row>
    <row r="217" spans="1:28" x14ac:dyDescent="0.3">
      <c r="A217">
        <f t="shared" si="37"/>
        <v>32.644399998389417</v>
      </c>
      <c r="B217">
        <f t="shared" si="46"/>
        <v>122.99600000000055</v>
      </c>
      <c r="C217">
        <v>32382.253749799998</v>
      </c>
      <c r="D217">
        <v>97.132388571428507</v>
      </c>
      <c r="E217">
        <v>160.20611428571399</v>
      </c>
      <c r="F217">
        <v>0</v>
      </c>
      <c r="G217">
        <v>0</v>
      </c>
      <c r="H217">
        <v>0.05</v>
      </c>
      <c r="I217">
        <v>0</v>
      </c>
      <c r="K217" s="2">
        <f t="shared" si="47"/>
        <v>3.0713600001035957E-2</v>
      </c>
      <c r="L217" s="2">
        <f t="shared" si="38"/>
        <v>6.8985575000006065</v>
      </c>
      <c r="M217">
        <v>32385.8379991</v>
      </c>
      <c r="N217">
        <v>113.793325714285</v>
      </c>
      <c r="O217">
        <v>282.75006285714198</v>
      </c>
      <c r="P217" s="2">
        <f t="shared" si="39"/>
        <v>253.118302857142</v>
      </c>
      <c r="Q217" s="2">
        <f t="shared" si="36"/>
        <v>252.42477459452417</v>
      </c>
      <c r="R217" s="2">
        <f t="shared" si="40"/>
        <v>0.69352826261783207</v>
      </c>
      <c r="T217" s="2">
        <f t="shared" si="41"/>
        <v>6.9158090000019001</v>
      </c>
      <c r="U217">
        <v>32384.704216300001</v>
      </c>
      <c r="V217">
        <v>87.6630857142857</v>
      </c>
      <c r="W217">
        <v>241.54546857142799</v>
      </c>
      <c r="X217">
        <f t="shared" si="42"/>
        <v>211.913708571428</v>
      </c>
      <c r="Z217">
        <f t="shared" si="43"/>
        <v>219.263348571428</v>
      </c>
      <c r="AA217">
        <f t="shared" si="48"/>
        <v>216.98506975453995</v>
      </c>
      <c r="AB217">
        <f t="shared" si="49"/>
        <v>2.2782788168880472</v>
      </c>
    </row>
    <row r="218" spans="1:28" x14ac:dyDescent="0.3">
      <c r="A218">
        <f t="shared" si="37"/>
        <v>30.537700000422774</v>
      </c>
      <c r="B218">
        <f t="shared" si="46"/>
        <v>163.45599999999934</v>
      </c>
      <c r="C218">
        <v>32382.284287499999</v>
      </c>
      <c r="D218">
        <v>96.215348571428507</v>
      </c>
      <c r="E218">
        <v>161.84067428571399</v>
      </c>
      <c r="F218">
        <v>0</v>
      </c>
      <c r="G218">
        <v>0</v>
      </c>
      <c r="H218">
        <v>0.05</v>
      </c>
      <c r="I218">
        <v>0</v>
      </c>
      <c r="K218" s="2">
        <f t="shared" si="47"/>
        <v>4.6198100000765407E-2</v>
      </c>
      <c r="L218" s="2">
        <f t="shared" si="38"/>
        <v>6.9447556000013719</v>
      </c>
      <c r="M218">
        <v>32385.884197200001</v>
      </c>
      <c r="N218">
        <v>113.7846</v>
      </c>
      <c r="O218">
        <v>283.69416000000001</v>
      </c>
      <c r="P218" s="2">
        <f t="shared" si="39"/>
        <v>254.06240000000003</v>
      </c>
      <c r="Q218" s="2">
        <f t="shared" si="36"/>
        <v>254.16993689603044</v>
      </c>
      <c r="R218" s="2">
        <f t="shared" si="40"/>
        <v>0.10753689603041039</v>
      </c>
      <c r="T218" s="2">
        <f t="shared" si="41"/>
        <v>6.9477751000013086</v>
      </c>
      <c r="U218">
        <v>32384.7361824</v>
      </c>
      <c r="V218">
        <v>88.379365714285697</v>
      </c>
      <c r="W218">
        <v>242.147388571428</v>
      </c>
      <c r="X218">
        <f t="shared" si="42"/>
        <v>212.51562857142801</v>
      </c>
      <c r="Z218">
        <f t="shared" si="43"/>
        <v>219.865268571428</v>
      </c>
      <c r="AA218">
        <f t="shared" si="48"/>
        <v>218.18844286196745</v>
      </c>
      <c r="AB218">
        <f t="shared" si="49"/>
        <v>1.6768257094605588</v>
      </c>
    </row>
    <row r="219" spans="1:28" x14ac:dyDescent="0.3">
      <c r="A219">
        <f t="shared" si="37"/>
        <v>31.191100002615713</v>
      </c>
      <c r="B219">
        <f t="shared" si="46"/>
        <v>163.98000000000081</v>
      </c>
      <c r="C219">
        <v>32382.315478600001</v>
      </c>
      <c r="D219">
        <v>95.308148571428504</v>
      </c>
      <c r="E219">
        <v>163.480474285714</v>
      </c>
      <c r="F219">
        <v>0</v>
      </c>
      <c r="G219">
        <v>0</v>
      </c>
      <c r="H219">
        <v>0.05</v>
      </c>
      <c r="I219">
        <v>0</v>
      </c>
      <c r="K219" s="2">
        <f t="shared" si="47"/>
        <v>3.0249600000388455E-2</v>
      </c>
      <c r="L219" s="2">
        <f t="shared" si="38"/>
        <v>6.9750052000017604</v>
      </c>
      <c r="M219">
        <v>32385.914446800001</v>
      </c>
      <c r="N219">
        <v>114.13343999999999</v>
      </c>
      <c r="O219">
        <v>284.984679999999</v>
      </c>
      <c r="P219" s="2">
        <f t="shared" si="39"/>
        <v>255.35291999999902</v>
      </c>
      <c r="Q219" s="2">
        <f t="shared" si="36"/>
        <v>255.31263457310908</v>
      </c>
      <c r="R219" s="2">
        <f t="shared" si="40"/>
        <v>4.0285426889937526E-2</v>
      </c>
      <c r="T219" s="2">
        <f t="shared" si="41"/>
        <v>6.9783104000016465</v>
      </c>
      <c r="U219">
        <v>32384.7667177</v>
      </c>
      <c r="V219">
        <v>89.066125714285704</v>
      </c>
      <c r="W219">
        <v>242.749308571428</v>
      </c>
      <c r="X219">
        <f t="shared" si="42"/>
        <v>213.11754857142802</v>
      </c>
      <c r="Z219">
        <f t="shared" si="43"/>
        <v>220.46718857142801</v>
      </c>
      <c r="AA219">
        <f t="shared" si="48"/>
        <v>219.33795308839507</v>
      </c>
      <c r="AB219">
        <f t="shared" si="49"/>
        <v>1.129235483032943</v>
      </c>
    </row>
    <row r="220" spans="1:28" x14ac:dyDescent="0.3">
      <c r="A220">
        <f t="shared" si="37"/>
        <v>46.898599997803103</v>
      </c>
      <c r="B220">
        <f t="shared" si="46"/>
        <v>114.73828571430147</v>
      </c>
      <c r="C220">
        <v>32382.362377199999</v>
      </c>
      <c r="D220">
        <v>94.001914285714193</v>
      </c>
      <c r="E220">
        <v>164.62785714285701</v>
      </c>
      <c r="F220">
        <v>0</v>
      </c>
      <c r="G220">
        <v>0</v>
      </c>
      <c r="H220">
        <v>0.05</v>
      </c>
      <c r="I220">
        <v>0</v>
      </c>
      <c r="K220" s="2">
        <f t="shared" si="47"/>
        <v>3.11727999978757E-2</v>
      </c>
      <c r="L220" s="2">
        <f t="shared" si="38"/>
        <v>7.0061779999996361</v>
      </c>
      <c r="M220">
        <v>32385.945619599999</v>
      </c>
      <c r="N220">
        <v>114.71040000000001</v>
      </c>
      <c r="O220">
        <v>286.502759999999</v>
      </c>
      <c r="P220" s="2">
        <f t="shared" si="39"/>
        <v>256.87099999999901</v>
      </c>
      <c r="Q220" s="2">
        <f t="shared" si="36"/>
        <v>256.49020671109281</v>
      </c>
      <c r="R220" s="2">
        <f t="shared" si="40"/>
        <v>0.38079328890620445</v>
      </c>
      <c r="T220" s="2">
        <f t="shared" si="41"/>
        <v>7.0248721999996633</v>
      </c>
      <c r="U220">
        <v>32384.813279499998</v>
      </c>
      <c r="V220">
        <v>89.739925714285704</v>
      </c>
      <c r="W220">
        <v>243.34710857142801</v>
      </c>
      <c r="X220">
        <f t="shared" si="42"/>
        <v>213.71534857142802</v>
      </c>
      <c r="Z220">
        <f t="shared" si="43"/>
        <v>221.06498857142802</v>
      </c>
      <c r="AA220">
        <f t="shared" si="48"/>
        <v>221.09078555636137</v>
      </c>
      <c r="AB220">
        <f t="shared" si="49"/>
        <v>2.5796984933350586E-2</v>
      </c>
    </row>
    <row r="221" spans="1:28" x14ac:dyDescent="0.3">
      <c r="A221">
        <f t="shared" si="37"/>
        <v>31.302600000344682</v>
      </c>
      <c r="B221">
        <f t="shared" si="46"/>
        <v>113.69028571429851</v>
      </c>
      <c r="C221">
        <v>32382.3936798</v>
      </c>
      <c r="D221">
        <v>92.730119999999999</v>
      </c>
      <c r="E221">
        <v>165.76476</v>
      </c>
      <c r="F221">
        <v>0</v>
      </c>
      <c r="G221">
        <v>0</v>
      </c>
      <c r="H221">
        <v>0.05</v>
      </c>
      <c r="I221">
        <v>0</v>
      </c>
      <c r="K221" s="2">
        <f t="shared" si="47"/>
        <v>3.1474600000365172E-2</v>
      </c>
      <c r="L221" s="2">
        <f t="shared" si="38"/>
        <v>7.0376526000000013</v>
      </c>
      <c r="M221">
        <v>32385.9770942</v>
      </c>
      <c r="N221">
        <v>115.2972</v>
      </c>
      <c r="O221">
        <v>288.05752000000001</v>
      </c>
      <c r="P221" s="2">
        <f t="shared" si="39"/>
        <v>258.42576000000003</v>
      </c>
      <c r="Q221" s="2">
        <f t="shared" si="36"/>
        <v>257.67917953410318</v>
      </c>
      <c r="R221" s="2">
        <f t="shared" si="40"/>
        <v>0.74658046589684091</v>
      </c>
      <c r="T221" s="2">
        <f t="shared" si="41"/>
        <v>7.0554644000003464</v>
      </c>
      <c r="U221">
        <v>32384.843871699999</v>
      </c>
      <c r="V221">
        <v>90.629485714285707</v>
      </c>
      <c r="W221">
        <v>244.195228571428</v>
      </c>
      <c r="X221">
        <f t="shared" si="42"/>
        <v>214.56346857142802</v>
      </c>
      <c r="Z221">
        <f t="shared" si="43"/>
        <v>221.91310857142801</v>
      </c>
      <c r="AA221">
        <f t="shared" si="48"/>
        <v>222.24243779985181</v>
      </c>
      <c r="AB221">
        <f t="shared" si="49"/>
        <v>0.32932922842380208</v>
      </c>
    </row>
    <row r="222" spans="1:28" x14ac:dyDescent="0.3">
      <c r="A222">
        <f t="shared" si="37"/>
        <v>31.933400001435075</v>
      </c>
      <c r="B222">
        <f t="shared" si="46"/>
        <v>59.547999999901435</v>
      </c>
      <c r="C222">
        <v>32382.425613200001</v>
      </c>
      <c r="D222">
        <v>90.962999999999994</v>
      </c>
      <c r="E222">
        <v>166.36023999999901</v>
      </c>
      <c r="F222">
        <v>0</v>
      </c>
      <c r="G222">
        <v>0</v>
      </c>
      <c r="H222">
        <v>0.05</v>
      </c>
      <c r="I222">
        <v>0</v>
      </c>
      <c r="K222" s="2">
        <f t="shared" si="47"/>
        <v>3.0568400001357077E-2</v>
      </c>
      <c r="L222" s="2">
        <f t="shared" si="38"/>
        <v>7.0682210000013583</v>
      </c>
      <c r="M222">
        <v>32386.007662600001</v>
      </c>
      <c r="N222">
        <v>115.89876</v>
      </c>
      <c r="O222">
        <v>289.63848000000002</v>
      </c>
      <c r="P222" s="2">
        <f t="shared" si="39"/>
        <v>260.00672000000003</v>
      </c>
      <c r="Q222" s="2">
        <f t="shared" si="36"/>
        <v>258.83392008184973</v>
      </c>
      <c r="R222" s="2">
        <f t="shared" si="40"/>
        <v>1.1727999181503037</v>
      </c>
      <c r="T222" s="2">
        <f t="shared" si="41"/>
        <v>7.0866908000025433</v>
      </c>
      <c r="U222">
        <v>32384.875098100001</v>
      </c>
      <c r="V222">
        <v>91.514125714285697</v>
      </c>
      <c r="W222">
        <v>245.043348571428</v>
      </c>
      <c r="X222">
        <f t="shared" si="42"/>
        <v>215.41158857142801</v>
      </c>
      <c r="Z222">
        <f t="shared" si="43"/>
        <v>222.76122857142801</v>
      </c>
      <c r="AA222">
        <f t="shared" si="48"/>
        <v>223.41796468638836</v>
      </c>
      <c r="AB222">
        <f t="shared" si="49"/>
        <v>0.65673611496035278</v>
      </c>
    </row>
    <row r="223" spans="1:28" x14ac:dyDescent="0.3">
      <c r="A223">
        <f t="shared" si="37"/>
        <v>31.089799998881062</v>
      </c>
      <c r="B223">
        <f t="shared" si="46"/>
        <v>59.660000000098989</v>
      </c>
      <c r="C223">
        <v>32382.456703</v>
      </c>
      <c r="D223">
        <v>89.246880000000004</v>
      </c>
      <c r="E223">
        <v>166.95684</v>
      </c>
      <c r="F223">
        <v>0</v>
      </c>
      <c r="G223">
        <v>0</v>
      </c>
      <c r="H223">
        <v>0.05</v>
      </c>
      <c r="I223">
        <v>0</v>
      </c>
      <c r="K223" s="2">
        <f t="shared" si="47"/>
        <v>3.1225499998981832E-2</v>
      </c>
      <c r="L223" s="2">
        <f t="shared" si="38"/>
        <v>7.0994465000003402</v>
      </c>
      <c r="M223">
        <v>32386.0388881</v>
      </c>
      <c r="N223">
        <v>116.28456</v>
      </c>
      <c r="O223">
        <v>290.99531999999999</v>
      </c>
      <c r="P223" s="2">
        <f t="shared" si="39"/>
        <v>261.36356000000001</v>
      </c>
      <c r="Q223" s="2">
        <f t="shared" si="36"/>
        <v>260.01348299554104</v>
      </c>
      <c r="R223" s="2">
        <f t="shared" si="40"/>
        <v>1.3500770044589672</v>
      </c>
      <c r="T223" s="2">
        <f t="shared" si="41"/>
        <v>7.1180008000010275</v>
      </c>
      <c r="U223">
        <v>32384.9064081</v>
      </c>
      <c r="V223">
        <v>92.388925714285705</v>
      </c>
      <c r="W223">
        <v>245.89670857142801</v>
      </c>
      <c r="X223">
        <f t="shared" si="42"/>
        <v>216.26494857142802</v>
      </c>
      <c r="Z223">
        <f t="shared" si="43"/>
        <v>223.61458857142802</v>
      </c>
      <c r="AA223">
        <f t="shared" si="48"/>
        <v>224.59663871904988</v>
      </c>
      <c r="AB223">
        <f t="shared" si="49"/>
        <v>0.98205014762186238</v>
      </c>
    </row>
    <row r="224" spans="1:28" x14ac:dyDescent="0.3">
      <c r="A224">
        <f t="shared" si="37"/>
        <v>31.514199999946868</v>
      </c>
      <c r="B224">
        <f t="shared" si="46"/>
        <v>101.80400000000134</v>
      </c>
      <c r="C224">
        <v>32382.4882172</v>
      </c>
      <c r="D224">
        <v>87.958799999999897</v>
      </c>
      <c r="E224">
        <v>167.97488000000001</v>
      </c>
      <c r="F224">
        <v>0</v>
      </c>
      <c r="G224">
        <v>0</v>
      </c>
      <c r="H224">
        <v>0.05</v>
      </c>
      <c r="I224">
        <v>0</v>
      </c>
      <c r="K224" s="2">
        <f t="shared" si="47"/>
        <v>3.1538499999442138E-2</v>
      </c>
      <c r="L224" s="2">
        <f t="shared" si="38"/>
        <v>7.1309849999997823</v>
      </c>
      <c r="M224">
        <v>32386.070426599999</v>
      </c>
      <c r="N224">
        <v>116.6802</v>
      </c>
      <c r="O224">
        <v>292.37835999999999</v>
      </c>
      <c r="P224" s="2">
        <f t="shared" si="39"/>
        <v>262.7466</v>
      </c>
      <c r="Q224" s="2">
        <f t="shared" si="36"/>
        <v>261.20486968123095</v>
      </c>
      <c r="R224" s="2">
        <f t="shared" si="40"/>
        <v>1.541730318769055</v>
      </c>
      <c r="T224" s="2">
        <f t="shared" si="41"/>
        <v>7.1493166000000201</v>
      </c>
      <c r="U224">
        <v>32384.937723899999</v>
      </c>
      <c r="V224">
        <v>93.253885714285701</v>
      </c>
      <c r="W224">
        <v>246.76054857142799</v>
      </c>
      <c r="X224">
        <f t="shared" si="42"/>
        <v>217.128788571428</v>
      </c>
      <c r="Z224">
        <f t="shared" si="43"/>
        <v>224.478428571428</v>
      </c>
      <c r="AA224">
        <f t="shared" si="48"/>
        <v>225.77553109442482</v>
      </c>
      <c r="AB224">
        <f t="shared" si="49"/>
        <v>1.2971025229968234</v>
      </c>
    </row>
    <row r="225" spans="1:28" x14ac:dyDescent="0.3">
      <c r="A225">
        <f t="shared" si="37"/>
        <v>61.875600000348641</v>
      </c>
      <c r="B225">
        <f t="shared" si="46"/>
        <v>127.35999999999876</v>
      </c>
      <c r="C225">
        <v>32382.5500928</v>
      </c>
      <c r="D225">
        <v>86.925839999999894</v>
      </c>
      <c r="E225">
        <v>169.24848</v>
      </c>
      <c r="F225">
        <v>0</v>
      </c>
      <c r="G225">
        <v>0</v>
      </c>
      <c r="H225">
        <v>0.05</v>
      </c>
      <c r="I225">
        <v>0</v>
      </c>
      <c r="K225" s="2">
        <f t="shared" si="47"/>
        <v>3.1016699998872355E-2</v>
      </c>
      <c r="L225" s="2">
        <f t="shared" si="38"/>
        <v>7.1620016999986547</v>
      </c>
      <c r="M225">
        <v>32386.101443299998</v>
      </c>
      <c r="N225">
        <v>116.95392</v>
      </c>
      <c r="O225">
        <v>293.60187999999999</v>
      </c>
      <c r="P225" s="2">
        <f t="shared" si="39"/>
        <v>263.97012000000001</v>
      </c>
      <c r="Q225" s="2">
        <f t="shared" si="36"/>
        <v>262.37654504351349</v>
      </c>
      <c r="R225" s="2">
        <f t="shared" si="40"/>
        <v>1.5935749564865205</v>
      </c>
      <c r="T225" s="2">
        <f t="shared" si="41"/>
        <v>7.1806450000003679</v>
      </c>
      <c r="U225">
        <v>32384.969052299999</v>
      </c>
      <c r="V225">
        <v>94.382999999999996</v>
      </c>
      <c r="W225">
        <v>247.95840571428499</v>
      </c>
      <c r="X225">
        <f t="shared" si="42"/>
        <v>218.32664571428501</v>
      </c>
      <c r="Z225">
        <f t="shared" si="43"/>
        <v>225.676285714285</v>
      </c>
      <c r="AA225">
        <f t="shared" si="48"/>
        <v>226.95489780051639</v>
      </c>
      <c r="AB225">
        <f t="shared" si="49"/>
        <v>1.2786120862313908</v>
      </c>
    </row>
    <row r="226" spans="1:28" x14ac:dyDescent="0.3">
      <c r="A226">
        <f t="shared" si="37"/>
        <v>15.541600001597544</v>
      </c>
      <c r="B226">
        <f t="shared" si="46"/>
        <v>126.31199999999865</v>
      </c>
      <c r="C226">
        <v>32382.565634400002</v>
      </c>
      <c r="D226">
        <v>85.912559999999999</v>
      </c>
      <c r="E226">
        <v>170.51159999999999</v>
      </c>
      <c r="F226">
        <v>0</v>
      </c>
      <c r="G226">
        <v>0</v>
      </c>
      <c r="H226">
        <v>0.05</v>
      </c>
      <c r="I226">
        <v>0</v>
      </c>
      <c r="K226" s="2">
        <f t="shared" si="47"/>
        <v>3.137100000094506E-2</v>
      </c>
      <c r="L226" s="2">
        <f t="shared" si="38"/>
        <v>7.1933726999995997</v>
      </c>
      <c r="M226">
        <v>32386.132814299999</v>
      </c>
      <c r="N226">
        <v>117.2424</v>
      </c>
      <c r="O226">
        <v>294.84111999999999</v>
      </c>
      <c r="P226" s="2">
        <f t="shared" si="39"/>
        <v>265.20936</v>
      </c>
      <c r="Q226" s="2">
        <f t="shared" si="36"/>
        <v>263.56160431134697</v>
      </c>
      <c r="R226" s="2">
        <f t="shared" si="40"/>
        <v>1.6477556886530351</v>
      </c>
      <c r="T226" s="2">
        <f t="shared" si="41"/>
        <v>7.2117098000016995</v>
      </c>
      <c r="U226">
        <v>32385.0001171</v>
      </c>
      <c r="V226">
        <v>95.477159999999998</v>
      </c>
      <c r="W226">
        <v>249.14292571428501</v>
      </c>
      <c r="X226">
        <f t="shared" si="42"/>
        <v>219.51116571428503</v>
      </c>
      <c r="Z226">
        <f t="shared" si="43"/>
        <v>226.86080571428502</v>
      </c>
      <c r="AA226">
        <f t="shared" si="48"/>
        <v>228.12434120818634</v>
      </c>
      <c r="AB226">
        <f t="shared" si="49"/>
        <v>1.2635354939013155</v>
      </c>
    </row>
    <row r="227" spans="1:28" x14ac:dyDescent="0.3">
      <c r="A227">
        <f t="shared" si="37"/>
        <v>15.573899996525142</v>
      </c>
      <c r="B227">
        <f t="shared" si="46"/>
        <v>184.40800000000195</v>
      </c>
      <c r="C227">
        <v>32382.581208299998</v>
      </c>
      <c r="D227">
        <v>85.449239999999904</v>
      </c>
      <c r="E227">
        <v>172.35568000000001</v>
      </c>
      <c r="F227">
        <v>0</v>
      </c>
      <c r="G227">
        <v>0</v>
      </c>
      <c r="H227">
        <v>0.05</v>
      </c>
      <c r="I227">
        <v>0</v>
      </c>
      <c r="K227" s="2">
        <f t="shared" si="47"/>
        <v>3.0807800001639407E-2</v>
      </c>
      <c r="L227" s="2">
        <f t="shared" si="38"/>
        <v>7.2241805000012391</v>
      </c>
      <c r="M227">
        <v>32386.163622100001</v>
      </c>
      <c r="N227">
        <v>117.5868</v>
      </c>
      <c r="O227">
        <v>296.08672000000001</v>
      </c>
      <c r="P227" s="2">
        <f t="shared" si="39"/>
        <v>266.45496000000003</v>
      </c>
      <c r="Q227" s="2">
        <f t="shared" si="36"/>
        <v>264.72538834476643</v>
      </c>
      <c r="R227" s="2">
        <f t="shared" si="40"/>
        <v>1.7295716552335989</v>
      </c>
      <c r="T227" s="2">
        <f t="shared" si="41"/>
        <v>7.2427121000000625</v>
      </c>
      <c r="U227">
        <v>32385.031119399999</v>
      </c>
      <c r="V227">
        <v>96.330959999999905</v>
      </c>
      <c r="W227">
        <v>250.09808571428499</v>
      </c>
      <c r="X227">
        <f t="shared" si="42"/>
        <v>220.46632571428501</v>
      </c>
      <c r="Z227">
        <f t="shared" si="43"/>
        <v>227.815965714285</v>
      </c>
      <c r="AA227">
        <f t="shared" si="48"/>
        <v>229.291431785122</v>
      </c>
      <c r="AB227">
        <f t="shared" si="49"/>
        <v>1.4754660708370011</v>
      </c>
    </row>
    <row r="228" spans="1:28" x14ac:dyDescent="0.3">
      <c r="A228">
        <f t="shared" si="37"/>
        <v>31.233700003213016</v>
      </c>
      <c r="B228">
        <f t="shared" si="46"/>
        <v>180.62799999999868</v>
      </c>
      <c r="C228">
        <v>32382.612442000001</v>
      </c>
      <c r="D228">
        <v>84.964439999999996</v>
      </c>
      <c r="E228">
        <v>174.16195999999999</v>
      </c>
      <c r="F228">
        <v>0</v>
      </c>
      <c r="G228">
        <v>0</v>
      </c>
      <c r="H228">
        <v>0.05</v>
      </c>
      <c r="I228">
        <v>0</v>
      </c>
      <c r="K228" s="2">
        <f t="shared" si="47"/>
        <v>3.0024799998500384E-2</v>
      </c>
      <c r="L228" s="2">
        <f t="shared" si="38"/>
        <v>7.2542052999997395</v>
      </c>
      <c r="M228">
        <v>32386.193646899999</v>
      </c>
      <c r="N228">
        <v>117.94103999999901</v>
      </c>
      <c r="O228">
        <v>297.33756</v>
      </c>
      <c r="P228" s="2">
        <f t="shared" si="39"/>
        <v>267.70580000000001</v>
      </c>
      <c r="Q228" s="2">
        <f t="shared" si="36"/>
        <v>265.85959406029974</v>
      </c>
      <c r="R228" s="2">
        <f t="shared" si="40"/>
        <v>1.846205939700269</v>
      </c>
      <c r="T228" s="2">
        <f t="shared" si="41"/>
        <v>7.27409070000067</v>
      </c>
      <c r="U228">
        <v>32385.062497999999</v>
      </c>
      <c r="V228">
        <v>97.009371428571399</v>
      </c>
      <c r="W228">
        <v>250.93465142857099</v>
      </c>
      <c r="X228">
        <f t="shared" si="42"/>
        <v>221.302891428571</v>
      </c>
      <c r="Z228">
        <f t="shared" si="43"/>
        <v>228.652531428571</v>
      </c>
      <c r="AA228">
        <f t="shared" si="48"/>
        <v>230.47268828481086</v>
      </c>
      <c r="AB228">
        <f t="shared" si="49"/>
        <v>1.820156856239862</v>
      </c>
    </row>
    <row r="229" spans="1:28" x14ac:dyDescent="0.3">
      <c r="A229">
        <f t="shared" si="37"/>
        <v>31.481799996981863</v>
      </c>
      <c r="B229">
        <f t="shared" si="46"/>
        <v>178.00799999999981</v>
      </c>
      <c r="C229">
        <v>32382.643923799998</v>
      </c>
      <c r="D229">
        <v>84.479640000000003</v>
      </c>
      <c r="E229">
        <v>175.94203999999999</v>
      </c>
      <c r="F229">
        <v>0</v>
      </c>
      <c r="G229">
        <v>0</v>
      </c>
      <c r="H229">
        <v>0.05</v>
      </c>
      <c r="I229">
        <v>0</v>
      </c>
      <c r="K229" s="2">
        <f t="shared" si="47"/>
        <v>4.616340000211494E-2</v>
      </c>
      <c r="L229" s="2">
        <f t="shared" si="38"/>
        <v>7.3003687000018544</v>
      </c>
      <c r="M229">
        <v>32386.239810300001</v>
      </c>
      <c r="N229">
        <v>118.308239999999</v>
      </c>
      <c r="O229">
        <v>298.60824000000002</v>
      </c>
      <c r="P229" s="2">
        <f t="shared" si="39"/>
        <v>268.97648000000004</v>
      </c>
      <c r="Q229" s="2">
        <f t="shared" si="36"/>
        <v>267.60344554751913</v>
      </c>
      <c r="R229" s="2">
        <f t="shared" si="40"/>
        <v>1.3730344524809084</v>
      </c>
      <c r="T229" s="2">
        <f t="shared" si="41"/>
        <v>7.3048620000008668</v>
      </c>
      <c r="U229">
        <v>32385.0932693</v>
      </c>
      <c r="V229">
        <v>97.915697142857098</v>
      </c>
      <c r="W229">
        <v>252.077914285714</v>
      </c>
      <c r="X229">
        <f t="shared" si="42"/>
        <v>222.44615428571399</v>
      </c>
      <c r="Z229">
        <f t="shared" si="43"/>
        <v>229.79579428571401</v>
      </c>
      <c r="AA229">
        <f t="shared" si="48"/>
        <v>231.63108279981816</v>
      </c>
      <c r="AB229">
        <f t="shared" si="49"/>
        <v>1.8352885141041497</v>
      </c>
    </row>
    <row r="230" spans="1:28" x14ac:dyDescent="0.3">
      <c r="A230">
        <f t="shared" si="37"/>
        <v>31.591800001478987</v>
      </c>
      <c r="B230">
        <f t="shared" si="46"/>
        <v>174.33999999990135</v>
      </c>
      <c r="C230">
        <v>32382.6755156</v>
      </c>
      <c r="D230">
        <v>83.989919999999998</v>
      </c>
      <c r="E230">
        <v>177.68543999999901</v>
      </c>
      <c r="F230">
        <v>0</v>
      </c>
      <c r="G230">
        <v>0</v>
      </c>
      <c r="H230">
        <v>0.05</v>
      </c>
      <c r="I230">
        <v>0</v>
      </c>
      <c r="K230" s="2">
        <f t="shared" si="47"/>
        <v>3.1759899997268803E-2</v>
      </c>
      <c r="L230" s="2">
        <f t="shared" si="38"/>
        <v>7.3321285999991233</v>
      </c>
      <c r="M230">
        <v>32386.271570199999</v>
      </c>
      <c r="N230">
        <v>118.28676</v>
      </c>
      <c r="O230">
        <v>299.45224000000002</v>
      </c>
      <c r="P230" s="2">
        <f t="shared" si="39"/>
        <v>269.82048000000003</v>
      </c>
      <c r="Q230" s="2">
        <f t="shared" si="36"/>
        <v>268.8031957574612</v>
      </c>
      <c r="R230" s="2">
        <f t="shared" si="40"/>
        <v>1.0172842425388353</v>
      </c>
      <c r="T230" s="2">
        <f t="shared" si="41"/>
        <v>7.336162499999773</v>
      </c>
      <c r="U230">
        <v>32385.124569799998</v>
      </c>
      <c r="V230">
        <v>98.792502857142793</v>
      </c>
      <c r="W230">
        <v>253.26833714285701</v>
      </c>
      <c r="X230">
        <f t="shared" si="42"/>
        <v>223.63657714285699</v>
      </c>
      <c r="Z230">
        <f t="shared" si="43"/>
        <v>230.98621714285702</v>
      </c>
      <c r="AA230">
        <f t="shared" si="48"/>
        <v>232.8093992022992</v>
      </c>
      <c r="AB230">
        <f t="shared" si="49"/>
        <v>1.823182059442189</v>
      </c>
    </row>
    <row r="231" spans="1:28" x14ac:dyDescent="0.3">
      <c r="A231">
        <f t="shared" si="37"/>
        <v>30.864799999108072</v>
      </c>
      <c r="B231">
        <f t="shared" si="46"/>
        <v>170.26000000009844</v>
      </c>
      <c r="C231">
        <v>32382.706380399999</v>
      </c>
      <c r="D231">
        <v>83.526600000000002</v>
      </c>
      <c r="E231">
        <v>179.38803999999999</v>
      </c>
      <c r="F231">
        <v>0</v>
      </c>
      <c r="G231">
        <v>0</v>
      </c>
      <c r="H231">
        <v>0.05</v>
      </c>
      <c r="I231">
        <v>0</v>
      </c>
      <c r="K231" s="2">
        <f t="shared" si="47"/>
        <v>3.1174700001429301E-2</v>
      </c>
      <c r="L231" s="2">
        <f t="shared" si="38"/>
        <v>7.3633033000005526</v>
      </c>
      <c r="M231">
        <v>32386.3027449</v>
      </c>
      <c r="N231">
        <v>118.280039999999</v>
      </c>
      <c r="O231">
        <v>300.30148000000003</v>
      </c>
      <c r="P231" s="2">
        <f t="shared" si="39"/>
        <v>270.66972000000004</v>
      </c>
      <c r="Q231" s="2">
        <f t="shared" si="36"/>
        <v>269.98083966927493</v>
      </c>
      <c r="R231" s="2">
        <f t="shared" si="40"/>
        <v>0.68888033072511234</v>
      </c>
      <c r="T231" s="2">
        <f t="shared" si="41"/>
        <v>7.3670616000017617</v>
      </c>
      <c r="U231">
        <v>32385.1554689</v>
      </c>
      <c r="V231">
        <v>99.625028571428501</v>
      </c>
      <c r="W231">
        <v>254.45352</v>
      </c>
      <c r="X231">
        <f t="shared" si="42"/>
        <v>224.82175999999998</v>
      </c>
      <c r="Z231">
        <f t="shared" si="43"/>
        <v>232.17140000000001</v>
      </c>
      <c r="AA231">
        <f t="shared" si="48"/>
        <v>233.97260478545857</v>
      </c>
      <c r="AB231">
        <f t="shared" si="49"/>
        <v>1.801204785458566</v>
      </c>
    </row>
    <row r="232" spans="1:28" x14ac:dyDescent="0.3">
      <c r="A232">
        <f t="shared" si="37"/>
        <v>30.541700001776917</v>
      </c>
      <c r="B232">
        <f t="shared" si="46"/>
        <v>150.64000000000135</v>
      </c>
      <c r="C232">
        <v>32382.736922100001</v>
      </c>
      <c r="D232">
        <v>82.926599999999993</v>
      </c>
      <c r="E232">
        <v>180.89444</v>
      </c>
      <c r="F232">
        <v>0</v>
      </c>
      <c r="G232">
        <v>0</v>
      </c>
      <c r="H232">
        <v>0.05</v>
      </c>
      <c r="I232">
        <v>0</v>
      </c>
      <c r="K232" s="2">
        <f t="shared" si="47"/>
        <v>3.2218699998338707E-2</v>
      </c>
      <c r="L232" s="2">
        <f t="shared" si="38"/>
        <v>7.3955219999988913</v>
      </c>
      <c r="M232">
        <v>32386.334963599998</v>
      </c>
      <c r="N232">
        <v>118.040999999999</v>
      </c>
      <c r="O232">
        <v>300.89403999999899</v>
      </c>
      <c r="P232" s="2">
        <f t="shared" si="39"/>
        <v>271.26227999999901</v>
      </c>
      <c r="Q232" s="2">
        <f t="shared" si="36"/>
        <v>271.19792133799524</v>
      </c>
      <c r="R232" s="2">
        <f t="shared" si="40"/>
        <v>6.4358662003769496E-2</v>
      </c>
      <c r="T232" s="2">
        <f t="shared" si="41"/>
        <v>7.3975812999997288</v>
      </c>
      <c r="U232">
        <v>32385.185988599998</v>
      </c>
      <c r="V232">
        <v>100.42803428571401</v>
      </c>
      <c r="W232">
        <v>255.659662857142</v>
      </c>
      <c r="X232">
        <f t="shared" si="42"/>
        <v>226.02790285714201</v>
      </c>
      <c r="Z232">
        <f t="shared" si="43"/>
        <v>233.377542857142</v>
      </c>
      <c r="AA232">
        <f t="shared" si="48"/>
        <v>235.12152774541002</v>
      </c>
      <c r="AB232">
        <f t="shared" si="49"/>
        <v>1.7439848882680167</v>
      </c>
    </row>
    <row r="233" spans="1:28" x14ac:dyDescent="0.3">
      <c r="A233">
        <f t="shared" si="37"/>
        <v>30.574599997635232</v>
      </c>
      <c r="B233">
        <f t="shared" si="46"/>
        <v>104.82800000000054</v>
      </c>
      <c r="C233">
        <v>32382.767496699998</v>
      </c>
      <c r="D233">
        <v>81.937920000000005</v>
      </c>
      <c r="E233">
        <v>181.94272000000001</v>
      </c>
      <c r="F233">
        <v>0</v>
      </c>
      <c r="G233">
        <v>0</v>
      </c>
      <c r="H233">
        <v>0.05</v>
      </c>
      <c r="I233">
        <v>0</v>
      </c>
      <c r="K233" s="2">
        <f t="shared" si="47"/>
        <v>3.1205900002532871E-2</v>
      </c>
      <c r="L233" s="2">
        <f t="shared" si="38"/>
        <v>7.4267279000014241</v>
      </c>
      <c r="M233">
        <v>32386.366169500001</v>
      </c>
      <c r="N233">
        <v>117.81671999999899</v>
      </c>
      <c r="O233">
        <v>301.491839999999</v>
      </c>
      <c r="P233" s="2">
        <f t="shared" si="39"/>
        <v>271.86007999999902</v>
      </c>
      <c r="Q233" s="2">
        <f t="shared" si="36"/>
        <v>272.37674384948582</v>
      </c>
      <c r="R233" s="2">
        <f t="shared" si="40"/>
        <v>0.51666384948680388</v>
      </c>
      <c r="T233" s="2">
        <f t="shared" si="41"/>
        <v>7.4441484000017226</v>
      </c>
      <c r="U233">
        <v>32385.2325557</v>
      </c>
      <c r="V233">
        <v>101.330314285714</v>
      </c>
      <c r="W233">
        <v>257.02234285714201</v>
      </c>
      <c r="X233">
        <f t="shared" si="42"/>
        <v>227.39058285714202</v>
      </c>
      <c r="Z233">
        <f t="shared" si="43"/>
        <v>234.74022285714202</v>
      </c>
      <c r="AA233">
        <f t="shared" si="48"/>
        <v>236.87455973374668</v>
      </c>
      <c r="AB233">
        <f t="shared" si="49"/>
        <v>2.1343368766046638</v>
      </c>
    </row>
    <row r="234" spans="1:28" x14ac:dyDescent="0.3">
      <c r="A234">
        <f t="shared" si="37"/>
        <v>47.803200002817903</v>
      </c>
      <c r="B234">
        <f t="shared" si="46"/>
        <v>110.65199999999891</v>
      </c>
      <c r="C234">
        <v>32382.815299900001</v>
      </c>
      <c r="D234">
        <v>81.026520000000005</v>
      </c>
      <c r="E234">
        <v>183.04924</v>
      </c>
      <c r="F234">
        <v>0</v>
      </c>
      <c r="G234">
        <v>0</v>
      </c>
      <c r="H234">
        <v>0.05</v>
      </c>
      <c r="I234">
        <v>0</v>
      </c>
      <c r="K234" s="2">
        <f t="shared" si="47"/>
        <v>3.131799999755458E-2</v>
      </c>
      <c r="L234" s="2">
        <f t="shared" si="38"/>
        <v>7.4580458999989787</v>
      </c>
      <c r="M234">
        <v>32386.397487499999</v>
      </c>
      <c r="N234">
        <v>117.85248</v>
      </c>
      <c r="O234">
        <v>302.339959999999</v>
      </c>
      <c r="P234" s="2">
        <f t="shared" si="39"/>
        <v>272.70819999999901</v>
      </c>
      <c r="Q234" s="2">
        <f t="shared" si="36"/>
        <v>273.55980100883653</v>
      </c>
      <c r="R234" s="2">
        <f t="shared" si="40"/>
        <v>0.85160100883751966</v>
      </c>
      <c r="T234" s="2">
        <f t="shared" si="41"/>
        <v>7.4594221000006655</v>
      </c>
      <c r="U234">
        <v>32385.247829399999</v>
      </c>
      <c r="V234">
        <v>102.227674285714</v>
      </c>
      <c r="W234">
        <v>258.40598285714202</v>
      </c>
      <c r="X234">
        <f t="shared" si="42"/>
        <v>228.77422285714204</v>
      </c>
      <c r="Z234">
        <f t="shared" si="43"/>
        <v>236.12386285714203</v>
      </c>
      <c r="AA234">
        <f t="shared" si="48"/>
        <v>237.44954260099288</v>
      </c>
      <c r="AB234">
        <f t="shared" si="49"/>
        <v>1.3256797438508556</v>
      </c>
    </row>
    <row r="235" spans="1:28" x14ac:dyDescent="0.3">
      <c r="A235">
        <f t="shared" si="37"/>
        <v>30.47339999830001</v>
      </c>
      <c r="B235">
        <f t="shared" si="46"/>
        <v>98.839999999898964</v>
      </c>
      <c r="C235">
        <v>32382.8457733</v>
      </c>
      <c r="D235">
        <v>80.0244</v>
      </c>
      <c r="E235">
        <v>184.03763999999899</v>
      </c>
      <c r="F235">
        <v>0</v>
      </c>
      <c r="G235">
        <v>0</v>
      </c>
      <c r="H235">
        <v>0.05</v>
      </c>
      <c r="I235">
        <v>0</v>
      </c>
      <c r="K235" s="2">
        <f t="shared" si="47"/>
        <v>3.1587200002832105E-2</v>
      </c>
      <c r="L235" s="2">
        <f t="shared" si="38"/>
        <v>7.4896331000018108</v>
      </c>
      <c r="M235">
        <v>32386.429074700001</v>
      </c>
      <c r="N235">
        <v>117.91775999999901</v>
      </c>
      <c r="O235">
        <v>303.19855999999999</v>
      </c>
      <c r="P235" s="2">
        <f t="shared" si="39"/>
        <v>273.5668</v>
      </c>
      <c r="Q235" s="2">
        <f t="shared" si="36"/>
        <v>274.75302736780304</v>
      </c>
      <c r="R235" s="2">
        <f t="shared" si="40"/>
        <v>1.1862273678030419</v>
      </c>
      <c r="T235" s="2">
        <f t="shared" si="41"/>
        <v>7.5058288000000175</v>
      </c>
      <c r="U235">
        <v>32385.294236099999</v>
      </c>
      <c r="V235">
        <v>103.048559999999</v>
      </c>
      <c r="W235">
        <v>259.75055999999898</v>
      </c>
      <c r="X235">
        <f t="shared" si="42"/>
        <v>230.118799999999</v>
      </c>
      <c r="Z235">
        <f t="shared" si="43"/>
        <v>237.46843999999899</v>
      </c>
      <c r="AA235">
        <f t="shared" si="48"/>
        <v>239.19653628470928</v>
      </c>
      <c r="AB235">
        <f t="shared" si="49"/>
        <v>1.7280962847102899</v>
      </c>
    </row>
    <row r="236" spans="1:28" x14ac:dyDescent="0.3">
      <c r="A236">
        <f t="shared" si="37"/>
        <v>30.99830000064685</v>
      </c>
      <c r="B236">
        <f t="shared" si="46"/>
        <v>95.696000000100412</v>
      </c>
      <c r="C236">
        <v>32382.8767716</v>
      </c>
      <c r="D236">
        <v>79.041960000000003</v>
      </c>
      <c r="E236">
        <v>184.99459999999999</v>
      </c>
      <c r="F236">
        <v>0</v>
      </c>
      <c r="G236">
        <v>0</v>
      </c>
      <c r="H236">
        <v>0.05</v>
      </c>
      <c r="I236">
        <v>0</v>
      </c>
      <c r="K236" s="2">
        <f t="shared" si="47"/>
        <v>4.676389999804087E-2</v>
      </c>
      <c r="L236" s="2">
        <f t="shared" si="38"/>
        <v>7.5363969999998517</v>
      </c>
      <c r="M236">
        <v>32386.475838599999</v>
      </c>
      <c r="N236">
        <v>118.012559999999</v>
      </c>
      <c r="O236">
        <v>304.06763999999998</v>
      </c>
      <c r="P236" s="2">
        <f t="shared" si="39"/>
        <v>274.43588</v>
      </c>
      <c r="Q236" s="2">
        <f t="shared" si="36"/>
        <v>276.51956312028284</v>
      </c>
      <c r="R236" s="2">
        <f t="shared" si="40"/>
        <v>2.0836831202828421</v>
      </c>
      <c r="T236" s="2">
        <f t="shared" si="41"/>
        <v>7.5362720000011905</v>
      </c>
      <c r="U236">
        <v>32385.3246793</v>
      </c>
      <c r="V236">
        <v>103.661639999999</v>
      </c>
      <c r="W236">
        <v>260.88679999999903</v>
      </c>
      <c r="X236">
        <f t="shared" si="42"/>
        <v>231.25503999999904</v>
      </c>
      <c r="Z236">
        <f t="shared" si="43"/>
        <v>238.60467999999904</v>
      </c>
      <c r="AA236">
        <f t="shared" si="48"/>
        <v>240.34257938010418</v>
      </c>
      <c r="AB236">
        <f t="shared" si="49"/>
        <v>1.7378993801051479</v>
      </c>
    </row>
    <row r="237" spans="1:28" x14ac:dyDescent="0.3">
      <c r="A237">
        <f t="shared" si="37"/>
        <v>31.148900001426227</v>
      </c>
      <c r="B237">
        <f t="shared" si="46"/>
        <v>68.044000000000437</v>
      </c>
      <c r="C237">
        <v>32382.907920500002</v>
      </c>
      <c r="D237">
        <v>77.848680000000002</v>
      </c>
      <c r="E237">
        <v>185.67504</v>
      </c>
      <c r="F237">
        <v>0</v>
      </c>
      <c r="G237">
        <v>0</v>
      </c>
      <c r="H237">
        <v>0.05</v>
      </c>
      <c r="I237">
        <v>0</v>
      </c>
      <c r="K237" s="2">
        <f t="shared" si="47"/>
        <v>1.5078700002050027E-2</v>
      </c>
      <c r="L237" s="2">
        <f t="shared" si="38"/>
        <v>7.5514757000019017</v>
      </c>
      <c r="M237">
        <v>32386.490917300001</v>
      </c>
      <c r="N237">
        <v>118.1418</v>
      </c>
      <c r="O237">
        <v>304.952439999999</v>
      </c>
      <c r="P237" s="2">
        <f t="shared" si="39"/>
        <v>275.32067999999902</v>
      </c>
      <c r="Q237" s="2">
        <f t="shared" si="36"/>
        <v>277.08917050238006</v>
      </c>
      <c r="R237" s="2">
        <f t="shared" si="40"/>
        <v>1.7684905023810416</v>
      </c>
      <c r="T237" s="2">
        <f t="shared" si="41"/>
        <v>7.5672603000020899</v>
      </c>
      <c r="U237">
        <v>32385.355667600001</v>
      </c>
      <c r="V237">
        <v>104.32356</v>
      </c>
      <c r="W237">
        <v>262.14587999999998</v>
      </c>
      <c r="X237">
        <f t="shared" si="42"/>
        <v>232.51411999999999</v>
      </c>
      <c r="Z237">
        <f t="shared" si="43"/>
        <v>239.86375999999998</v>
      </c>
      <c r="AA237">
        <f t="shared" si="48"/>
        <v>241.50914292312081</v>
      </c>
      <c r="AB237">
        <f t="shared" si="49"/>
        <v>1.6453829231208204</v>
      </c>
    </row>
    <row r="238" spans="1:28" x14ac:dyDescent="0.3">
      <c r="A238">
        <f t="shared" si="37"/>
        <v>32.239599997410551</v>
      </c>
      <c r="B238">
        <f t="shared" si="46"/>
        <v>64.900000000000091</v>
      </c>
      <c r="C238">
        <v>32382.940160099999</v>
      </c>
      <c r="D238">
        <v>76.680000000000007</v>
      </c>
      <c r="E238">
        <v>186.32404</v>
      </c>
      <c r="F238">
        <v>0</v>
      </c>
      <c r="G238">
        <v>0</v>
      </c>
      <c r="H238">
        <v>0.05</v>
      </c>
      <c r="I238">
        <v>0</v>
      </c>
      <c r="K238" s="2">
        <f t="shared" si="47"/>
        <v>4.6847599998727674E-2</v>
      </c>
      <c r="L238" s="2">
        <f t="shared" si="38"/>
        <v>7.5983233000006294</v>
      </c>
      <c r="M238">
        <v>32386.5377649</v>
      </c>
      <c r="N238">
        <v>118.31532</v>
      </c>
      <c r="O238">
        <v>305.84771999999998</v>
      </c>
      <c r="P238" s="2">
        <f t="shared" si="39"/>
        <v>276.21596</v>
      </c>
      <c r="Q238" s="2">
        <f t="shared" si="36"/>
        <v>278.85886807506097</v>
      </c>
      <c r="R238" s="2">
        <f t="shared" si="40"/>
        <v>2.6429080750609728</v>
      </c>
      <c r="T238" s="2">
        <f t="shared" si="41"/>
        <v>7.5988829000016267</v>
      </c>
      <c r="U238">
        <v>32385.3872902</v>
      </c>
      <c r="V238">
        <v>104.96579999999901</v>
      </c>
      <c r="W238">
        <v>263.40496000000002</v>
      </c>
      <c r="X238">
        <f t="shared" si="42"/>
        <v>233.77320000000003</v>
      </c>
      <c r="Z238">
        <f t="shared" si="43"/>
        <v>241.12284000000002</v>
      </c>
      <c r="AA238">
        <f t="shared" si="48"/>
        <v>242.69958487359415</v>
      </c>
      <c r="AB238">
        <f t="shared" si="49"/>
        <v>1.576744873594123</v>
      </c>
    </row>
    <row r="239" spans="1:28" x14ac:dyDescent="0.3">
      <c r="A239">
        <f t="shared" si="37"/>
        <v>46.073000001342734</v>
      </c>
      <c r="B239">
        <f t="shared" si="46"/>
        <v>61.232000000001108</v>
      </c>
      <c r="C239">
        <v>32382.9862331</v>
      </c>
      <c r="D239">
        <v>75.526079999999993</v>
      </c>
      <c r="E239">
        <v>186.93636000000001</v>
      </c>
      <c r="F239">
        <v>0</v>
      </c>
      <c r="G239">
        <v>0</v>
      </c>
      <c r="H239">
        <v>0.05</v>
      </c>
      <c r="I239">
        <v>0</v>
      </c>
      <c r="K239" s="2">
        <f t="shared" si="47"/>
        <v>3.1549899998935871E-2</v>
      </c>
      <c r="L239" s="2">
        <f t="shared" si="38"/>
        <v>7.6298731999995653</v>
      </c>
      <c r="M239">
        <v>32386.569314799999</v>
      </c>
      <c r="N239">
        <v>118.52328</v>
      </c>
      <c r="O239">
        <v>306.76396</v>
      </c>
      <c r="P239" s="2">
        <f t="shared" si="39"/>
        <v>277.13220000000001</v>
      </c>
      <c r="Q239" s="2">
        <f t="shared" si="36"/>
        <v>280.05068540290614</v>
      </c>
      <c r="R239" s="2">
        <f t="shared" si="40"/>
        <v>2.9184854029061285</v>
      </c>
      <c r="T239" s="2">
        <f t="shared" si="41"/>
        <v>7.6297398000024259</v>
      </c>
      <c r="U239">
        <v>32385.418147100001</v>
      </c>
      <c r="V239">
        <v>105.24887999999901</v>
      </c>
      <c r="W239">
        <v>264.27927999999901</v>
      </c>
      <c r="X239">
        <f t="shared" si="42"/>
        <v>234.64751999999902</v>
      </c>
      <c r="Z239">
        <f t="shared" si="43"/>
        <v>241.99715999999901</v>
      </c>
      <c r="AA239">
        <f t="shared" si="48"/>
        <v>243.86120182549291</v>
      </c>
      <c r="AB239">
        <f t="shared" si="49"/>
        <v>1.8640418254938993</v>
      </c>
    </row>
    <row r="240" spans="1:28" x14ac:dyDescent="0.3">
      <c r="A240">
        <f t="shared" si="37"/>
        <v>31.476600001042243</v>
      </c>
      <c r="B240">
        <f t="shared" si="46"/>
        <v>86.137714285698053</v>
      </c>
      <c r="C240">
        <v>32383.017709700001</v>
      </c>
      <c r="D240">
        <v>74.703394285714197</v>
      </c>
      <c r="E240">
        <v>187.79773714285699</v>
      </c>
      <c r="F240">
        <v>0</v>
      </c>
      <c r="G240">
        <v>0</v>
      </c>
      <c r="H240">
        <v>0.05</v>
      </c>
      <c r="I240">
        <v>0</v>
      </c>
      <c r="K240" s="2">
        <f t="shared" si="47"/>
        <v>3.1168800000159536E-2</v>
      </c>
      <c r="L240" s="2">
        <f t="shared" si="38"/>
        <v>7.6610419999997248</v>
      </c>
      <c r="M240">
        <v>32386.600483599999</v>
      </c>
      <c r="N240">
        <v>118.76076</v>
      </c>
      <c r="O240">
        <v>307.69592</v>
      </c>
      <c r="P240" s="2">
        <f t="shared" si="39"/>
        <v>278.06416000000002</v>
      </c>
      <c r="Q240" s="2">
        <f t="shared" si="36"/>
        <v>281.22810643845884</v>
      </c>
      <c r="R240" s="2">
        <f t="shared" si="40"/>
        <v>3.1639464384588223</v>
      </c>
      <c r="T240" s="2">
        <f t="shared" si="41"/>
        <v>7.6613166000024648</v>
      </c>
      <c r="U240">
        <v>32385.449723900001</v>
      </c>
      <c r="V240">
        <v>105.93539999999901</v>
      </c>
      <c r="W240">
        <v>265.59075999999999</v>
      </c>
      <c r="X240">
        <f t="shared" si="42"/>
        <v>235.959</v>
      </c>
      <c r="Z240">
        <f t="shared" si="43"/>
        <v>243.30864</v>
      </c>
      <c r="AA240">
        <f t="shared" si="48"/>
        <v>245.04991962170268</v>
      </c>
      <c r="AB240">
        <f t="shared" si="49"/>
        <v>1.741279621702688</v>
      </c>
    </row>
    <row r="241" spans="1:28" x14ac:dyDescent="0.3">
      <c r="A241">
        <f t="shared" si="37"/>
        <v>31.552899999951478</v>
      </c>
      <c r="B241">
        <f t="shared" si="46"/>
        <v>93.944000000001893</v>
      </c>
      <c r="C241">
        <v>32383.049262600001</v>
      </c>
      <c r="D241">
        <v>74.011954285714197</v>
      </c>
      <c r="E241">
        <v>188.73717714285701</v>
      </c>
      <c r="F241">
        <v>0</v>
      </c>
      <c r="G241">
        <v>0</v>
      </c>
      <c r="H241">
        <v>0.05</v>
      </c>
      <c r="I241">
        <v>0</v>
      </c>
      <c r="K241" s="2">
        <f t="shared" si="47"/>
        <v>1.5778000000864267E-2</v>
      </c>
      <c r="L241" s="2">
        <f t="shared" si="38"/>
        <v>7.6768200000005891</v>
      </c>
      <c r="M241">
        <v>32386.6162616</v>
      </c>
      <c r="N241">
        <v>119.00808000000001</v>
      </c>
      <c r="O241">
        <v>308.62263999999999</v>
      </c>
      <c r="P241" s="2">
        <f t="shared" si="39"/>
        <v>278.99088</v>
      </c>
      <c r="Q241" s="2">
        <f t="shared" si="36"/>
        <v>281.82413031810358</v>
      </c>
      <c r="R241" s="2">
        <f t="shared" si="40"/>
        <v>2.8332503181035804</v>
      </c>
      <c r="T241" s="2">
        <f t="shared" si="41"/>
        <v>7.6929270000000542</v>
      </c>
      <c r="U241">
        <v>32385.481334299999</v>
      </c>
      <c r="V241">
        <v>106.62191999999899</v>
      </c>
      <c r="W241">
        <v>266.91795999999903</v>
      </c>
      <c r="X241">
        <f t="shared" si="42"/>
        <v>237.28619999999904</v>
      </c>
      <c r="Z241">
        <f t="shared" si="43"/>
        <v>244.63583999999904</v>
      </c>
      <c r="AA241">
        <f t="shared" si="48"/>
        <v>246.23990229956897</v>
      </c>
      <c r="AB241">
        <f t="shared" si="49"/>
        <v>1.6040622995699323</v>
      </c>
    </row>
    <row r="242" spans="1:28" x14ac:dyDescent="0.3">
      <c r="A242">
        <f t="shared" si="37"/>
        <v>15.936699997837422</v>
      </c>
      <c r="B242">
        <f t="shared" si="46"/>
        <v>116.88000000000045</v>
      </c>
      <c r="C242">
        <v>32383.065199299999</v>
      </c>
      <c r="D242">
        <v>73.565794285714205</v>
      </c>
      <c r="E242">
        <v>189.90597714285701</v>
      </c>
      <c r="F242">
        <v>0</v>
      </c>
      <c r="G242">
        <v>0</v>
      </c>
      <c r="H242">
        <v>0.05</v>
      </c>
      <c r="I242">
        <v>0</v>
      </c>
      <c r="K242" s="2">
        <f t="shared" si="47"/>
        <v>3.0120399998850189E-2</v>
      </c>
      <c r="L242" s="2">
        <f t="shared" si="38"/>
        <v>7.7069403999994393</v>
      </c>
      <c r="M242">
        <v>32386.646381999999</v>
      </c>
      <c r="N242">
        <v>119.935954285714</v>
      </c>
      <c r="O242">
        <v>310.19558285714203</v>
      </c>
      <c r="P242" s="2">
        <f t="shared" si="39"/>
        <v>280.56382285714204</v>
      </c>
      <c r="Q242" s="2">
        <f t="shared" si="36"/>
        <v>282.96194738381439</v>
      </c>
      <c r="R242" s="2">
        <f t="shared" si="40"/>
        <v>2.3981245266723477</v>
      </c>
      <c r="T242" s="2">
        <f t="shared" si="41"/>
        <v>7.7239349000010407</v>
      </c>
      <c r="U242">
        <v>32385.5123422</v>
      </c>
      <c r="V242">
        <v>107.728439999999</v>
      </c>
      <c r="W242">
        <v>268.704399999999</v>
      </c>
      <c r="X242">
        <f t="shared" si="42"/>
        <v>239.07263999999901</v>
      </c>
      <c r="Z242">
        <f t="shared" si="43"/>
        <v>246.42227999999901</v>
      </c>
      <c r="AA242">
        <f t="shared" si="48"/>
        <v>247.4072036902835</v>
      </c>
      <c r="AB242">
        <f t="shared" si="49"/>
        <v>0.98492369028448934</v>
      </c>
    </row>
    <row r="243" spans="1:28" x14ac:dyDescent="0.3">
      <c r="A243">
        <f t="shared" si="37"/>
        <v>31.57669999927748</v>
      </c>
      <c r="B243">
        <f t="shared" si="46"/>
        <v>115.30799999999886</v>
      </c>
      <c r="C243">
        <v>32383.096775999998</v>
      </c>
      <c r="D243">
        <v>73.104874285714203</v>
      </c>
      <c r="E243">
        <v>191.059057142857</v>
      </c>
      <c r="F243">
        <v>0</v>
      </c>
      <c r="G243">
        <v>0</v>
      </c>
      <c r="H243">
        <v>0.05</v>
      </c>
      <c r="I243">
        <v>0</v>
      </c>
      <c r="K243" s="2">
        <f t="shared" si="47"/>
        <v>4.6641200002341066E-2</v>
      </c>
      <c r="L243" s="2">
        <f t="shared" si="38"/>
        <v>7.7535816000017803</v>
      </c>
      <c r="M243">
        <v>32386.693023200001</v>
      </c>
      <c r="N243">
        <v>121.075594285714</v>
      </c>
      <c r="O243">
        <v>311.91914285714199</v>
      </c>
      <c r="P243" s="2">
        <f t="shared" si="39"/>
        <v>282.28738285714201</v>
      </c>
      <c r="Q243" s="2">
        <f t="shared" si="36"/>
        <v>284.7238480667375</v>
      </c>
      <c r="R243" s="2">
        <f t="shared" si="40"/>
        <v>2.4364652095954966</v>
      </c>
      <c r="T243" s="2">
        <f t="shared" si="41"/>
        <v>7.7543732000012824</v>
      </c>
      <c r="U243">
        <v>32385.5427805</v>
      </c>
      <c r="V243">
        <v>108.82512</v>
      </c>
      <c r="W243">
        <v>270.50655999999998</v>
      </c>
      <c r="X243">
        <f t="shared" si="42"/>
        <v>240.87479999999999</v>
      </c>
      <c r="Z243">
        <f t="shared" si="43"/>
        <v>248.22443999999999</v>
      </c>
      <c r="AA243">
        <f t="shared" si="48"/>
        <v>248.55306232373411</v>
      </c>
      <c r="AB243">
        <f t="shared" si="49"/>
        <v>0.32862232373412326</v>
      </c>
    </row>
    <row r="244" spans="1:28" x14ac:dyDescent="0.3">
      <c r="A244">
        <f t="shared" si="37"/>
        <v>31.48700000019744</v>
      </c>
      <c r="B244">
        <f t="shared" si="46"/>
        <v>110.59199999999976</v>
      </c>
      <c r="C244">
        <v>32383.128262999999</v>
      </c>
      <c r="D244">
        <v>72.678394285714205</v>
      </c>
      <c r="E244">
        <v>192.164977142857</v>
      </c>
      <c r="F244">
        <v>0</v>
      </c>
      <c r="G244">
        <v>0</v>
      </c>
      <c r="H244">
        <v>0.05</v>
      </c>
      <c r="I244">
        <v>0</v>
      </c>
      <c r="K244" s="2">
        <f t="shared" si="47"/>
        <v>3.1262099997547921E-2</v>
      </c>
      <c r="L244" s="2">
        <f t="shared" si="38"/>
        <v>7.7848436999993282</v>
      </c>
      <c r="M244">
        <v>32386.724285299999</v>
      </c>
      <c r="N244">
        <v>121.595314285714</v>
      </c>
      <c r="O244">
        <v>312.99482285714203</v>
      </c>
      <c r="P244" s="2">
        <f t="shared" si="39"/>
        <v>283.36306285714204</v>
      </c>
      <c r="Q244" s="2">
        <f t="shared" si="36"/>
        <v>285.90479356840831</v>
      </c>
      <c r="R244" s="2">
        <f t="shared" si="40"/>
        <v>2.5417307112662684</v>
      </c>
      <c r="T244" s="2">
        <f t="shared" si="41"/>
        <v>7.7860935999997309</v>
      </c>
      <c r="U244">
        <v>32385.574500899998</v>
      </c>
      <c r="V244">
        <v>109.77528</v>
      </c>
      <c r="W244">
        <v>272.15967999999998</v>
      </c>
      <c r="X244">
        <f t="shared" si="42"/>
        <v>242.52791999999999</v>
      </c>
      <c r="Z244">
        <f t="shared" si="43"/>
        <v>249.87755999999999</v>
      </c>
      <c r="AA244">
        <f t="shared" si="48"/>
        <v>249.74718598354673</v>
      </c>
      <c r="AB244">
        <f t="shared" si="49"/>
        <v>0.13037401645325986</v>
      </c>
    </row>
    <row r="245" spans="1:28" x14ac:dyDescent="0.3">
      <c r="A245">
        <f t="shared" si="37"/>
        <v>47.954900001059286</v>
      </c>
      <c r="B245">
        <f t="shared" si="46"/>
        <v>124.448000000001</v>
      </c>
      <c r="C245">
        <v>32383.1762179</v>
      </c>
      <c r="D245">
        <v>72.398434285714202</v>
      </c>
      <c r="E245">
        <v>193.40945714285701</v>
      </c>
      <c r="F245">
        <v>0</v>
      </c>
      <c r="G245">
        <v>0</v>
      </c>
      <c r="H245">
        <v>0.05</v>
      </c>
      <c r="I245">
        <v>0</v>
      </c>
      <c r="K245" s="2">
        <f t="shared" si="47"/>
        <v>4.6073800000158371E-2</v>
      </c>
      <c r="L245" s="2">
        <f t="shared" si="38"/>
        <v>7.8309174999994866</v>
      </c>
      <c r="M245">
        <v>32386.770359099999</v>
      </c>
      <c r="N245">
        <v>121.926274285714</v>
      </c>
      <c r="O245">
        <v>313.86390285714202</v>
      </c>
      <c r="P245" s="2">
        <f t="shared" si="39"/>
        <v>284.23214285714204</v>
      </c>
      <c r="Q245" s="2">
        <f t="shared" si="36"/>
        <v>287.6452603591656</v>
      </c>
      <c r="R245" s="2">
        <f t="shared" si="40"/>
        <v>3.4131175020235673</v>
      </c>
      <c r="T245" s="2">
        <f t="shared" si="41"/>
        <v>7.8167458000025363</v>
      </c>
      <c r="U245">
        <v>32385.605153100001</v>
      </c>
      <c r="V245">
        <v>110.70084</v>
      </c>
      <c r="W245">
        <v>273.828519999999</v>
      </c>
      <c r="X245">
        <f t="shared" si="42"/>
        <v>244.19675999999902</v>
      </c>
      <c r="Z245">
        <f t="shared" si="43"/>
        <v>251.54639999999901</v>
      </c>
      <c r="AA245">
        <f t="shared" si="48"/>
        <v>250.90109694464681</v>
      </c>
      <c r="AB245">
        <f t="shared" si="49"/>
        <v>0.64530305535220123</v>
      </c>
    </row>
    <row r="246" spans="1:28" x14ac:dyDescent="0.3">
      <c r="A246">
        <f t="shared" si="37"/>
        <v>15.88149999952293</v>
      </c>
      <c r="B246">
        <f t="shared" si="46"/>
        <v>121.30399999999781</v>
      </c>
      <c r="C246">
        <v>32383.192099399999</v>
      </c>
      <c r="D246">
        <v>72.1184742857142</v>
      </c>
      <c r="E246">
        <v>194.62249714285699</v>
      </c>
      <c r="F246">
        <v>0</v>
      </c>
      <c r="G246">
        <v>0</v>
      </c>
      <c r="H246">
        <v>0.05</v>
      </c>
      <c r="I246">
        <v>0</v>
      </c>
      <c r="K246" s="2">
        <f t="shared" si="47"/>
        <v>1.5603899999405257E-2</v>
      </c>
      <c r="L246" s="2">
        <f t="shared" si="38"/>
        <v>7.8465213999988919</v>
      </c>
      <c r="M246">
        <v>32386.785962999998</v>
      </c>
      <c r="N246">
        <v>122.242474285714</v>
      </c>
      <c r="O246">
        <v>314.69106285714201</v>
      </c>
      <c r="P246" s="2">
        <f t="shared" si="39"/>
        <v>285.05930285714203</v>
      </c>
      <c r="Q246" s="2">
        <f t="shared" si="36"/>
        <v>288.23470750168843</v>
      </c>
      <c r="R246" s="2">
        <f t="shared" si="40"/>
        <v>3.1754046445464041</v>
      </c>
      <c r="T246" s="2">
        <f t="shared" si="41"/>
        <v>7.8482199999998556</v>
      </c>
      <c r="U246">
        <v>32385.636627299999</v>
      </c>
      <c r="V246">
        <v>111.38112</v>
      </c>
      <c r="W246">
        <v>275.25751999999898</v>
      </c>
      <c r="X246">
        <f t="shared" si="42"/>
        <v>245.62575999999899</v>
      </c>
      <c r="Z246">
        <f t="shared" si="43"/>
        <v>252.97539999999898</v>
      </c>
      <c r="AA246">
        <f t="shared" si="48"/>
        <v>252.08595233399785</v>
      </c>
      <c r="AB246">
        <f t="shared" si="49"/>
        <v>0.88944766600113212</v>
      </c>
    </row>
    <row r="247" spans="1:28" x14ac:dyDescent="0.3">
      <c r="A247">
        <f t="shared" si="37"/>
        <v>46.664199999213452</v>
      </c>
      <c r="B247">
        <f t="shared" si="46"/>
        <v>129.63428571430029</v>
      </c>
      <c r="C247">
        <v>32383.238763599998</v>
      </c>
      <c r="D247">
        <v>71.954999999999899</v>
      </c>
      <c r="E247">
        <v>195.91883999999999</v>
      </c>
      <c r="F247">
        <v>0</v>
      </c>
      <c r="G247">
        <v>0</v>
      </c>
      <c r="H247">
        <v>0.05</v>
      </c>
      <c r="I247">
        <v>0</v>
      </c>
      <c r="K247" s="2">
        <f t="shared" si="47"/>
        <v>3.1036000000312924E-2</v>
      </c>
      <c r="L247" s="2">
        <f t="shared" si="38"/>
        <v>7.8775573999992048</v>
      </c>
      <c r="M247">
        <v>32386.816998999999</v>
      </c>
      <c r="N247">
        <v>122.568514285714</v>
      </c>
      <c r="O247">
        <v>315.50250285714202</v>
      </c>
      <c r="P247" s="2">
        <f t="shared" si="39"/>
        <v>285.87074285714203</v>
      </c>
      <c r="Q247" s="2">
        <f t="shared" si="36"/>
        <v>289.4071119336715</v>
      </c>
      <c r="R247" s="2">
        <f t="shared" si="40"/>
        <v>3.5363690765294677</v>
      </c>
      <c r="T247" s="2">
        <f t="shared" si="41"/>
        <v>7.8948469999995723</v>
      </c>
      <c r="U247">
        <v>32385.683254299998</v>
      </c>
      <c r="V247">
        <v>112.03188</v>
      </c>
      <c r="W247">
        <v>276.69175999999902</v>
      </c>
      <c r="X247">
        <f t="shared" si="42"/>
        <v>247.05999999999904</v>
      </c>
      <c r="Z247">
        <f t="shared" si="43"/>
        <v>254.40963999999903</v>
      </c>
      <c r="AA247">
        <f t="shared" si="48"/>
        <v>253.84123927516504</v>
      </c>
      <c r="AB247">
        <f t="shared" si="49"/>
        <v>0.5684007248339924</v>
      </c>
    </row>
    <row r="248" spans="1:28" x14ac:dyDescent="0.3">
      <c r="A248">
        <f t="shared" si="37"/>
        <v>31.229800002620323</v>
      </c>
      <c r="B248">
        <f t="shared" si="46"/>
        <v>154.95200000000011</v>
      </c>
      <c r="C248">
        <v>32383.269993400001</v>
      </c>
      <c r="D248">
        <v>72.037319999999994</v>
      </c>
      <c r="E248">
        <v>197.46835999999999</v>
      </c>
      <c r="F248">
        <v>0</v>
      </c>
      <c r="G248">
        <v>0</v>
      </c>
      <c r="H248">
        <v>0.05</v>
      </c>
      <c r="I248">
        <v>0</v>
      </c>
      <c r="K248" s="2">
        <f t="shared" si="47"/>
        <v>3.0714500000613043E-2</v>
      </c>
      <c r="L248" s="2">
        <f t="shared" si="38"/>
        <v>7.9082718999998178</v>
      </c>
      <c r="M248">
        <v>32386.847713499999</v>
      </c>
      <c r="N248">
        <v>122.90439428571401</v>
      </c>
      <c r="O248">
        <v>316.30346285714199</v>
      </c>
      <c r="P248" s="2">
        <f t="shared" si="39"/>
        <v>286.67170285714201</v>
      </c>
      <c r="Q248" s="2">
        <f t="shared" si="36"/>
        <v>290.56737150083546</v>
      </c>
      <c r="R248" s="2">
        <f t="shared" si="40"/>
        <v>3.8956686436934547</v>
      </c>
      <c r="T248" s="2">
        <f t="shared" si="41"/>
        <v>7.9269461000003503</v>
      </c>
      <c r="U248">
        <v>32385.715353399999</v>
      </c>
      <c r="V248">
        <v>112.6482</v>
      </c>
      <c r="W248">
        <v>278.13123999999902</v>
      </c>
      <c r="X248">
        <f t="shared" si="42"/>
        <v>248.49947999999904</v>
      </c>
      <c r="Z248">
        <f t="shared" si="43"/>
        <v>255.84911999999903</v>
      </c>
      <c r="AA248">
        <f t="shared" si="48"/>
        <v>255.04961920642737</v>
      </c>
      <c r="AB248">
        <f t="shared" si="49"/>
        <v>0.79950079357166715</v>
      </c>
    </row>
    <row r="249" spans="1:28" x14ac:dyDescent="0.3">
      <c r="A249">
        <f t="shared" si="37"/>
        <v>30.738099998416146</v>
      </c>
      <c r="B249">
        <f t="shared" si="46"/>
        <v>108.61599999990119</v>
      </c>
      <c r="C249">
        <v>32383.3007315</v>
      </c>
      <c r="D249">
        <v>71.721119999999999</v>
      </c>
      <c r="E249">
        <v>198.554519999999</v>
      </c>
      <c r="F249">
        <v>0</v>
      </c>
      <c r="G249">
        <v>0</v>
      </c>
      <c r="H249">
        <v>0.05</v>
      </c>
      <c r="I249">
        <v>0</v>
      </c>
      <c r="K249" s="2">
        <f t="shared" si="47"/>
        <v>3.0753499999264022E-2</v>
      </c>
      <c r="L249" s="2">
        <f t="shared" si="38"/>
        <v>7.9390253999990819</v>
      </c>
      <c r="M249">
        <v>32386.878466999999</v>
      </c>
      <c r="N249">
        <v>123.24519428571401</v>
      </c>
      <c r="O249">
        <v>317.093942857142</v>
      </c>
      <c r="P249" s="2">
        <f t="shared" si="39"/>
        <v>287.46218285714201</v>
      </c>
      <c r="Q249" s="2">
        <f t="shared" si="36"/>
        <v>291.72910431749244</v>
      </c>
      <c r="R249" s="2">
        <f t="shared" si="40"/>
        <v>4.2669214603504315</v>
      </c>
      <c r="T249" s="2">
        <f t="shared" si="41"/>
        <v>7.9570942000027571</v>
      </c>
      <c r="U249">
        <v>32385.745501500001</v>
      </c>
      <c r="V249">
        <v>113.23992</v>
      </c>
      <c r="W249">
        <v>279.57071999999903</v>
      </c>
      <c r="X249">
        <f t="shared" si="42"/>
        <v>249.93895999999904</v>
      </c>
      <c r="Z249">
        <f t="shared" si="43"/>
        <v>257.28859999999901</v>
      </c>
      <c r="AA249">
        <f t="shared" si="48"/>
        <v>256.18455317677962</v>
      </c>
      <c r="AB249">
        <f t="shared" si="49"/>
        <v>1.1040468232193916</v>
      </c>
    </row>
    <row r="250" spans="1:28" x14ac:dyDescent="0.3">
      <c r="A250">
        <f t="shared" si="37"/>
        <v>47.487700001511257</v>
      </c>
      <c r="B250">
        <f t="shared" si="46"/>
        <v>104.42400000009968</v>
      </c>
      <c r="C250">
        <v>32383.348219200001</v>
      </c>
      <c r="D250">
        <v>71.414760000000001</v>
      </c>
      <c r="E250">
        <v>199.59876</v>
      </c>
      <c r="F250">
        <v>0</v>
      </c>
      <c r="G250">
        <v>0</v>
      </c>
      <c r="H250">
        <v>0.05</v>
      </c>
      <c r="I250">
        <v>0</v>
      </c>
      <c r="K250" s="2">
        <f t="shared" si="47"/>
        <v>4.7247600003174739E-2</v>
      </c>
      <c r="L250" s="2">
        <f t="shared" si="38"/>
        <v>7.9862730000022566</v>
      </c>
      <c r="M250">
        <v>32386.925714600002</v>
      </c>
      <c r="N250">
        <v>123.581074285714</v>
      </c>
      <c r="O250">
        <v>317.88966285714201</v>
      </c>
      <c r="P250" s="2">
        <f t="shared" si="39"/>
        <v>288.25790285714203</v>
      </c>
      <c r="Q250" s="2">
        <f t="shared" si="36"/>
        <v>293.51391214207445</v>
      </c>
      <c r="R250" s="2">
        <f t="shared" si="40"/>
        <v>5.2560092849324178</v>
      </c>
      <c r="T250" s="2">
        <f t="shared" si="41"/>
        <v>8.0039936000030139</v>
      </c>
      <c r="U250">
        <v>32385.792400900002</v>
      </c>
      <c r="V250">
        <v>113.529925714285</v>
      </c>
      <c r="W250">
        <v>280.70350285714198</v>
      </c>
      <c r="X250">
        <f t="shared" si="42"/>
        <v>251.071742857142</v>
      </c>
      <c r="Z250">
        <f t="shared" si="43"/>
        <v>258.42138285714196</v>
      </c>
      <c r="AA250">
        <f t="shared" si="48"/>
        <v>257.95009469499161</v>
      </c>
      <c r="AB250">
        <f t="shared" si="49"/>
        <v>0.4712881621503584</v>
      </c>
    </row>
    <row r="251" spans="1:28" x14ac:dyDescent="0.3">
      <c r="A251">
        <f t="shared" si="37"/>
        <v>15.106599999853643</v>
      </c>
      <c r="B251">
        <f t="shared" si="46"/>
        <v>100.23199999999974</v>
      </c>
      <c r="C251">
        <v>32383.363325800001</v>
      </c>
      <c r="D251">
        <v>71.123159999999999</v>
      </c>
      <c r="E251">
        <v>200.60108</v>
      </c>
      <c r="F251">
        <v>0</v>
      </c>
      <c r="G251">
        <v>0</v>
      </c>
      <c r="H251">
        <v>0.05</v>
      </c>
      <c r="I251">
        <v>0</v>
      </c>
      <c r="K251" s="2">
        <f t="shared" si="47"/>
        <v>3.1548899998597335E-2</v>
      </c>
      <c r="L251" s="2">
        <f t="shared" si="38"/>
        <v>8.0178219000008539</v>
      </c>
      <c r="M251">
        <v>32386.9572635</v>
      </c>
      <c r="N251">
        <v>123.916954285714</v>
      </c>
      <c r="O251">
        <v>318.68538285714197</v>
      </c>
      <c r="P251" s="2">
        <f t="shared" si="39"/>
        <v>289.05362285714199</v>
      </c>
      <c r="Q251" s="2">
        <f t="shared" si="36"/>
        <v>294.7056916942775</v>
      </c>
      <c r="R251" s="2">
        <f t="shared" si="40"/>
        <v>5.6520688371355163</v>
      </c>
      <c r="T251" s="2">
        <f t="shared" si="41"/>
        <v>8.0188782000004721</v>
      </c>
      <c r="U251">
        <v>32385.807285499999</v>
      </c>
      <c r="V251">
        <v>113.66900571428501</v>
      </c>
      <c r="W251">
        <v>281.71630285714201</v>
      </c>
      <c r="X251">
        <f t="shared" si="42"/>
        <v>252.08454285714203</v>
      </c>
      <c r="Z251">
        <f t="shared" si="43"/>
        <v>259.43418285714199</v>
      </c>
      <c r="AA251">
        <f t="shared" si="48"/>
        <v>258.51042977981911</v>
      </c>
      <c r="AB251">
        <f t="shared" si="49"/>
        <v>0.92375307732288547</v>
      </c>
    </row>
    <row r="252" spans="1:28" x14ac:dyDescent="0.3">
      <c r="A252">
        <f t="shared" si="37"/>
        <v>31.51849999994738</v>
      </c>
      <c r="B252">
        <f t="shared" si="46"/>
        <v>54.420000000001778</v>
      </c>
      <c r="C252">
        <v>32383.394844300001</v>
      </c>
      <c r="D252">
        <v>70.447800000000001</v>
      </c>
      <c r="E252">
        <v>201.14528000000001</v>
      </c>
      <c r="F252">
        <v>0</v>
      </c>
      <c r="G252">
        <v>0</v>
      </c>
      <c r="H252">
        <v>0.05</v>
      </c>
      <c r="I252">
        <v>0</v>
      </c>
      <c r="K252" s="2">
        <f t="shared" si="47"/>
        <v>3.1115800000407035E-2</v>
      </c>
      <c r="L252" s="2">
        <f t="shared" si="38"/>
        <v>8.048937700001261</v>
      </c>
      <c r="M252">
        <v>32386.988379300001</v>
      </c>
      <c r="N252">
        <v>124.252834285714</v>
      </c>
      <c r="O252">
        <v>319.48110285714199</v>
      </c>
      <c r="P252" s="2">
        <f t="shared" si="39"/>
        <v>289.84934285714201</v>
      </c>
      <c r="Q252" s="2">
        <f t="shared" si="36"/>
        <v>295.88111062148488</v>
      </c>
      <c r="R252" s="2">
        <f t="shared" si="40"/>
        <v>6.0317677643428738</v>
      </c>
      <c r="T252" s="2">
        <f t="shared" si="41"/>
        <v>8.0495918000015081</v>
      </c>
      <c r="U252">
        <v>32385.8379991</v>
      </c>
      <c r="V252">
        <v>113.793325714285</v>
      </c>
      <c r="W252">
        <v>282.75006285714198</v>
      </c>
      <c r="X252">
        <f t="shared" si="42"/>
        <v>253.118302857142</v>
      </c>
      <c r="Z252">
        <f t="shared" si="43"/>
        <v>260.46794285714196</v>
      </c>
      <c r="AA252">
        <f t="shared" si="48"/>
        <v>259.66665216166876</v>
      </c>
      <c r="AB252">
        <f t="shared" si="49"/>
        <v>0.80129069547319887</v>
      </c>
    </row>
    <row r="253" spans="1:28" x14ac:dyDescent="0.3">
      <c r="A253">
        <f t="shared" si="37"/>
        <v>46.217499999329448</v>
      </c>
      <c r="B253">
        <f t="shared" si="46"/>
        <v>51.799999999997226</v>
      </c>
      <c r="C253">
        <v>32383.4410618</v>
      </c>
      <c r="D253">
        <v>69.797039999999996</v>
      </c>
      <c r="E253">
        <v>201.66327999999999</v>
      </c>
      <c r="F253">
        <v>0</v>
      </c>
      <c r="G253">
        <v>0</v>
      </c>
      <c r="H253">
        <v>0.05</v>
      </c>
      <c r="I253">
        <v>0</v>
      </c>
      <c r="K253" s="2">
        <f t="shared" si="47"/>
        <v>3.1757699998706812E-2</v>
      </c>
      <c r="L253" s="2">
        <f t="shared" si="38"/>
        <v>8.0806953999999678</v>
      </c>
      <c r="M253">
        <v>32387.020137</v>
      </c>
      <c r="N253">
        <v>124.598554285714</v>
      </c>
      <c r="O253">
        <v>320.27682285714201</v>
      </c>
      <c r="P253" s="2">
        <f t="shared" si="39"/>
        <v>290.64506285714202</v>
      </c>
      <c r="Q253" s="2">
        <f t="shared" si="36"/>
        <v>297.08077772509671</v>
      </c>
      <c r="R253" s="2">
        <f t="shared" si="40"/>
        <v>6.4357148679546867</v>
      </c>
      <c r="T253" s="2">
        <f t="shared" si="41"/>
        <v>8.0957899000022735</v>
      </c>
      <c r="U253">
        <v>32385.884197200001</v>
      </c>
      <c r="V253">
        <v>113.7846</v>
      </c>
      <c r="W253">
        <v>283.69416000000001</v>
      </c>
      <c r="X253">
        <f t="shared" si="42"/>
        <v>254.06240000000003</v>
      </c>
      <c r="Z253">
        <f t="shared" si="43"/>
        <v>261.41203999999999</v>
      </c>
      <c r="AA253">
        <f t="shared" si="48"/>
        <v>261.40579303795926</v>
      </c>
      <c r="AB253">
        <f t="shared" si="49"/>
        <v>6.2469620407341608E-3</v>
      </c>
    </row>
    <row r="254" spans="1:28" x14ac:dyDescent="0.3">
      <c r="A254">
        <f t="shared" si="37"/>
        <v>31.22820000135107</v>
      </c>
      <c r="B254">
        <f t="shared" si="46"/>
        <v>49.180000000001201</v>
      </c>
      <c r="C254">
        <v>32383.472290000002</v>
      </c>
      <c r="D254">
        <v>69.165959999999998</v>
      </c>
      <c r="E254">
        <v>202.15508</v>
      </c>
      <c r="F254">
        <v>0</v>
      </c>
      <c r="G254">
        <v>0</v>
      </c>
      <c r="H254">
        <v>0.05</v>
      </c>
      <c r="I254">
        <v>0</v>
      </c>
      <c r="K254" s="2">
        <f t="shared" si="47"/>
        <v>3.1137000001763226E-2</v>
      </c>
      <c r="L254" s="2">
        <f t="shared" si="38"/>
        <v>8.111832400001731</v>
      </c>
      <c r="M254">
        <v>32387.051274000001</v>
      </c>
      <c r="N254">
        <v>124.960834285714</v>
      </c>
      <c r="O254">
        <v>321.06842285714202</v>
      </c>
      <c r="P254" s="2">
        <f t="shared" si="39"/>
        <v>291.43666285714204</v>
      </c>
      <c r="Q254" s="2">
        <f t="shared" si="36"/>
        <v>298.25699749569719</v>
      </c>
      <c r="R254" s="2">
        <f t="shared" si="40"/>
        <v>6.8203346385551527</v>
      </c>
      <c r="T254" s="2">
        <f t="shared" si="41"/>
        <v>8.126039500002662</v>
      </c>
      <c r="U254">
        <v>32385.914446800001</v>
      </c>
      <c r="V254">
        <v>114.13343999999999</v>
      </c>
      <c r="W254">
        <v>284.984679999999</v>
      </c>
      <c r="X254">
        <f t="shared" si="42"/>
        <v>255.35291999999902</v>
      </c>
      <c r="Z254">
        <f t="shared" si="43"/>
        <v>262.70255999999898</v>
      </c>
      <c r="AA254">
        <f t="shared" si="48"/>
        <v>262.54454800518209</v>
      </c>
      <c r="AB254">
        <f t="shared" si="49"/>
        <v>0.15801199481688855</v>
      </c>
    </row>
    <row r="255" spans="1:28" x14ac:dyDescent="0.3">
      <c r="A255">
        <f t="shared" si="37"/>
        <v>15.702099997724872</v>
      </c>
      <c r="B255">
        <f t="shared" si="46"/>
        <v>47.607999999999606</v>
      </c>
      <c r="C255">
        <v>32383.487992099999</v>
      </c>
      <c r="D255">
        <v>68.554559999999995</v>
      </c>
      <c r="E255">
        <v>202.63115999999999</v>
      </c>
      <c r="F255">
        <v>0</v>
      </c>
      <c r="G255">
        <v>0</v>
      </c>
      <c r="H255">
        <v>0.05</v>
      </c>
      <c r="I255">
        <v>0</v>
      </c>
      <c r="K255" s="2">
        <f t="shared" si="47"/>
        <v>1.7619099999137688E-2</v>
      </c>
      <c r="L255" s="2">
        <f t="shared" si="38"/>
        <v>8.1294515000008687</v>
      </c>
      <c r="M255">
        <v>32387.0688931</v>
      </c>
      <c r="N255">
        <v>125.56839428571401</v>
      </c>
      <c r="O255">
        <v>322.120822857142</v>
      </c>
      <c r="P255" s="2">
        <f t="shared" si="39"/>
        <v>292.48906285714202</v>
      </c>
      <c r="Q255" s="2">
        <f t="shared" si="36"/>
        <v>298.92257008644134</v>
      </c>
      <c r="R255" s="2">
        <f t="shared" si="40"/>
        <v>6.4335072292993232</v>
      </c>
      <c r="T255" s="2">
        <f t="shared" si="41"/>
        <v>8.1572123000005377</v>
      </c>
      <c r="U255">
        <v>32385.945619599999</v>
      </c>
      <c r="V255">
        <v>114.71040000000001</v>
      </c>
      <c r="W255">
        <v>286.502759999999</v>
      </c>
      <c r="X255">
        <f t="shared" si="42"/>
        <v>256.87099999999901</v>
      </c>
      <c r="Z255">
        <f t="shared" si="43"/>
        <v>264.22063999999898</v>
      </c>
      <c r="AA255">
        <f t="shared" si="48"/>
        <v>263.7180571041248</v>
      </c>
      <c r="AB255">
        <f t="shared" si="49"/>
        <v>0.50258289587418403</v>
      </c>
    </row>
    <row r="256" spans="1:28" x14ac:dyDescent="0.3">
      <c r="A256">
        <f t="shared" si="37"/>
        <v>31.750199999805773</v>
      </c>
      <c r="B256">
        <f t="shared" si="46"/>
        <v>46.447999999901413</v>
      </c>
      <c r="C256">
        <v>32383.519742299999</v>
      </c>
      <c r="D256">
        <v>67.936440000000005</v>
      </c>
      <c r="E256">
        <v>203.09563999999901</v>
      </c>
      <c r="F256">
        <v>0</v>
      </c>
      <c r="G256">
        <v>0</v>
      </c>
      <c r="H256">
        <v>0.05</v>
      </c>
      <c r="I256">
        <v>0</v>
      </c>
      <c r="K256" s="2">
        <f t="shared" si="47"/>
        <v>4.4605299997783732E-2</v>
      </c>
      <c r="L256" s="2">
        <f t="shared" si="38"/>
        <v>8.1740567999986524</v>
      </c>
      <c r="M256">
        <v>32387.113498399998</v>
      </c>
      <c r="N256">
        <v>126.175954285714</v>
      </c>
      <c r="O256">
        <v>323.17846285714199</v>
      </c>
      <c r="P256" s="2">
        <f t="shared" si="39"/>
        <v>293.54670285714201</v>
      </c>
      <c r="Q256" s="2">
        <f t="shared" si="36"/>
        <v>300.60756336543375</v>
      </c>
      <c r="R256" s="2">
        <f t="shared" si="40"/>
        <v>7.0608605082917393</v>
      </c>
      <c r="T256" s="2">
        <f t="shared" si="41"/>
        <v>8.1886869000009028</v>
      </c>
      <c r="U256">
        <v>32385.9770942</v>
      </c>
      <c r="V256">
        <v>115.2972</v>
      </c>
      <c r="W256">
        <v>288.05752000000001</v>
      </c>
      <c r="X256">
        <f t="shared" si="42"/>
        <v>258.42576000000003</v>
      </c>
      <c r="Z256">
        <f t="shared" si="43"/>
        <v>265.77539999999999</v>
      </c>
      <c r="AA256">
        <f t="shared" si="48"/>
        <v>264.90292755171168</v>
      </c>
      <c r="AB256">
        <f t="shared" si="49"/>
        <v>0.87247244828830617</v>
      </c>
    </row>
    <row r="257" spans="1:28" x14ac:dyDescent="0.3">
      <c r="A257">
        <f t="shared" si="37"/>
        <v>31.771900001331232</v>
      </c>
      <c r="B257">
        <f t="shared" si="46"/>
        <v>61.352000000098883</v>
      </c>
      <c r="C257">
        <v>32383.5515142</v>
      </c>
      <c r="D257">
        <v>67.469759999999994</v>
      </c>
      <c r="E257">
        <v>203.70916</v>
      </c>
      <c r="F257">
        <v>0</v>
      </c>
      <c r="G257">
        <v>0</v>
      </c>
      <c r="H257">
        <v>0.05</v>
      </c>
      <c r="I257">
        <v>0</v>
      </c>
      <c r="K257" s="2">
        <f t="shared" si="47"/>
        <v>3.1470700003410457E-2</v>
      </c>
      <c r="L257" s="2">
        <f t="shared" si="38"/>
        <v>8.2055275000020629</v>
      </c>
      <c r="M257">
        <v>32387.144969100002</v>
      </c>
      <c r="N257">
        <v>126.788434285714</v>
      </c>
      <c r="O257">
        <v>324.23610285714199</v>
      </c>
      <c r="P257" s="2">
        <f t="shared" si="39"/>
        <v>294.604342857142</v>
      </c>
      <c r="Q257" s="2">
        <f t="shared" si="36"/>
        <v>301.79638886360482</v>
      </c>
      <c r="R257" s="2">
        <f t="shared" si="40"/>
        <v>7.1920460064628173</v>
      </c>
      <c r="T257" s="2">
        <f t="shared" si="41"/>
        <v>8.2192553000022599</v>
      </c>
      <c r="U257">
        <v>32386.007662600001</v>
      </c>
      <c r="V257">
        <v>115.89876</v>
      </c>
      <c r="W257">
        <v>289.63848000000002</v>
      </c>
      <c r="X257">
        <f t="shared" si="42"/>
        <v>260.00672000000003</v>
      </c>
      <c r="Z257">
        <f t="shared" si="43"/>
        <v>267.35636</v>
      </c>
      <c r="AA257">
        <f t="shared" si="48"/>
        <v>266.05368383745349</v>
      </c>
      <c r="AB257">
        <f t="shared" si="49"/>
        <v>1.3026761625465042</v>
      </c>
    </row>
    <row r="258" spans="1:28" x14ac:dyDescent="0.3">
      <c r="A258">
        <f t="shared" si="37"/>
        <v>31.149300000834046</v>
      </c>
      <c r="B258">
        <f t="shared" si="46"/>
        <v>89.925714285701019</v>
      </c>
      <c r="C258">
        <v>32383.582663500001</v>
      </c>
      <c r="D258">
        <v>67.280194285714202</v>
      </c>
      <c r="E258">
        <v>204.60841714285701</v>
      </c>
      <c r="F258">
        <v>0</v>
      </c>
      <c r="G258">
        <v>0</v>
      </c>
      <c r="H258">
        <v>0.05</v>
      </c>
      <c r="I258">
        <v>0</v>
      </c>
      <c r="K258" s="2">
        <f t="shared" si="47"/>
        <v>2.9990399998496287E-2</v>
      </c>
      <c r="L258" s="2">
        <f t="shared" si="38"/>
        <v>8.2355179000005592</v>
      </c>
      <c r="M258">
        <v>32387.1749595</v>
      </c>
      <c r="N258">
        <v>127.379434285714</v>
      </c>
      <c r="O258">
        <v>325.30834285714201</v>
      </c>
      <c r="P258" s="2">
        <f t="shared" si="39"/>
        <v>295.67658285714202</v>
      </c>
      <c r="Q258" s="2">
        <f t="shared" si="36"/>
        <v>302.92929509748893</v>
      </c>
      <c r="R258" s="2">
        <f t="shared" si="40"/>
        <v>7.2527122403469093</v>
      </c>
      <c r="T258" s="2">
        <f t="shared" si="41"/>
        <v>8.2504808000012417</v>
      </c>
      <c r="U258">
        <v>32386.0388881</v>
      </c>
      <c r="V258">
        <v>116.28456</v>
      </c>
      <c r="W258">
        <v>290.99531999999999</v>
      </c>
      <c r="X258">
        <f t="shared" si="42"/>
        <v>261.36356000000001</v>
      </c>
      <c r="Z258">
        <f t="shared" si="43"/>
        <v>268.71319999999997</v>
      </c>
      <c r="AA258">
        <f t="shared" si="48"/>
        <v>267.22917684322636</v>
      </c>
      <c r="AB258">
        <f t="shared" si="49"/>
        <v>1.4840231567736168</v>
      </c>
    </row>
    <row r="259" spans="1:28" x14ac:dyDescent="0.3">
      <c r="A259">
        <f t="shared" si="37"/>
        <v>45.889799999713432</v>
      </c>
      <c r="B259">
        <f t="shared" si="46"/>
        <v>100.35199999999804</v>
      </c>
      <c r="C259">
        <v>32383.628553300001</v>
      </c>
      <c r="D259">
        <v>67.202194285714199</v>
      </c>
      <c r="E259">
        <v>205.61193714285699</v>
      </c>
      <c r="F259">
        <v>0</v>
      </c>
      <c r="G259">
        <v>0</v>
      </c>
      <c r="H259">
        <v>0.05</v>
      </c>
      <c r="I259">
        <v>0</v>
      </c>
      <c r="K259" s="2">
        <f t="shared" si="47"/>
        <v>3.1654200000048149E-2</v>
      </c>
      <c r="L259" s="2">
        <f t="shared" si="38"/>
        <v>8.2671721000006073</v>
      </c>
      <c r="M259">
        <v>32387.2066137</v>
      </c>
      <c r="N259">
        <v>127.720234285714</v>
      </c>
      <c r="O259">
        <v>326.13026285714199</v>
      </c>
      <c r="P259" s="2">
        <f t="shared" si="39"/>
        <v>296.498502857142</v>
      </c>
      <c r="Q259" s="2">
        <f t="shared" si="36"/>
        <v>304.12505242351551</v>
      </c>
      <c r="R259" s="2">
        <f t="shared" si="40"/>
        <v>7.6265495663735123</v>
      </c>
      <c r="T259" s="2">
        <f t="shared" si="41"/>
        <v>8.2820193000006839</v>
      </c>
      <c r="U259">
        <v>32386.070426599999</v>
      </c>
      <c r="V259">
        <v>116.6802</v>
      </c>
      <c r="W259">
        <v>292.37835999999999</v>
      </c>
      <c r="X259">
        <f t="shared" si="42"/>
        <v>262.7466</v>
      </c>
      <c r="Z259">
        <f t="shared" si="43"/>
        <v>270.09623999999997</v>
      </c>
      <c r="AA259">
        <f t="shared" si="48"/>
        <v>268.41645282481608</v>
      </c>
      <c r="AB259">
        <f t="shared" si="49"/>
        <v>1.6797871751838898</v>
      </c>
    </row>
    <row r="260" spans="1:28" x14ac:dyDescent="0.3">
      <c r="A260">
        <f t="shared" si="37"/>
        <v>31.291600000258768</v>
      </c>
      <c r="B260">
        <f t="shared" si="46"/>
        <v>99.304000000000769</v>
      </c>
      <c r="C260">
        <v>32383.659844900001</v>
      </c>
      <c r="D260">
        <v>67.134034285714193</v>
      </c>
      <c r="E260">
        <v>206.604977142857</v>
      </c>
      <c r="F260">
        <v>0</v>
      </c>
      <c r="G260">
        <v>0</v>
      </c>
      <c r="H260">
        <v>0.05</v>
      </c>
      <c r="I260">
        <v>0</v>
      </c>
      <c r="K260" s="2">
        <f t="shared" si="47"/>
        <v>4.5134399999369634E-2</v>
      </c>
      <c r="L260" s="2">
        <f t="shared" si="38"/>
        <v>8.3123064999999769</v>
      </c>
      <c r="M260">
        <v>32387.2517481</v>
      </c>
      <c r="N260">
        <v>128.05611428571399</v>
      </c>
      <c r="O260">
        <v>326.94170285714199</v>
      </c>
      <c r="P260" s="2">
        <f t="shared" si="39"/>
        <v>297.309942857142</v>
      </c>
      <c r="Q260" s="2">
        <f t="shared" si="36"/>
        <v>305.83003278804784</v>
      </c>
      <c r="R260" s="2">
        <f t="shared" si="40"/>
        <v>8.52008993090584</v>
      </c>
      <c r="T260" s="2">
        <f t="shared" si="41"/>
        <v>8.3130359999995562</v>
      </c>
      <c r="U260">
        <v>32386.101443299998</v>
      </c>
      <c r="V260">
        <v>116.95392</v>
      </c>
      <c r="W260">
        <v>293.60187999999999</v>
      </c>
      <c r="X260">
        <f t="shared" si="42"/>
        <v>263.97012000000001</v>
      </c>
      <c r="Z260">
        <f t="shared" si="43"/>
        <v>271.31975999999997</v>
      </c>
      <c r="AA260">
        <f t="shared" si="48"/>
        <v>269.58408549401372</v>
      </c>
      <c r="AB260">
        <f t="shared" si="49"/>
        <v>1.7356745059862533</v>
      </c>
    </row>
    <row r="261" spans="1:28" x14ac:dyDescent="0.3">
      <c r="A261">
        <f t="shared" si="37"/>
        <v>31.471599999349564</v>
      </c>
      <c r="B261">
        <f t="shared" si="46"/>
        <v>98.256000000000654</v>
      </c>
      <c r="C261">
        <v>32383.691316500001</v>
      </c>
      <c r="D261">
        <v>67.0707942857142</v>
      </c>
      <c r="E261">
        <v>207.587537142857</v>
      </c>
      <c r="F261">
        <v>0</v>
      </c>
      <c r="G261">
        <v>0</v>
      </c>
      <c r="H261">
        <v>0.05</v>
      </c>
      <c r="I261">
        <v>0</v>
      </c>
      <c r="K261" s="2">
        <f t="shared" si="47"/>
        <v>1.5872200001467718E-2</v>
      </c>
      <c r="L261" s="2">
        <f t="shared" si="38"/>
        <v>8.3281787000014447</v>
      </c>
      <c r="M261">
        <v>32387.267620300001</v>
      </c>
      <c r="N261">
        <v>128.377234285714</v>
      </c>
      <c r="O261">
        <v>327.73742285714201</v>
      </c>
      <c r="P261" s="2">
        <f t="shared" si="39"/>
        <v>298.10566285714202</v>
      </c>
      <c r="Q261" s="2">
        <f t="shared" si="36"/>
        <v>306.42961513199856</v>
      </c>
      <c r="R261" s="2">
        <f t="shared" si="40"/>
        <v>8.3239522748565378</v>
      </c>
      <c r="T261" s="2">
        <f t="shared" si="41"/>
        <v>8.3444070000005013</v>
      </c>
      <c r="U261">
        <v>32386.132814299999</v>
      </c>
      <c r="V261">
        <v>117.2424</v>
      </c>
      <c r="W261">
        <v>294.84111999999999</v>
      </c>
      <c r="X261">
        <f t="shared" si="42"/>
        <v>265.20936</v>
      </c>
      <c r="Z261">
        <f t="shared" si="43"/>
        <v>272.55899999999997</v>
      </c>
      <c r="AA261">
        <f t="shared" si="48"/>
        <v>270.76505588956962</v>
      </c>
      <c r="AB261">
        <f t="shared" si="49"/>
        <v>1.7939441104303455</v>
      </c>
    </row>
    <row r="262" spans="1:28" x14ac:dyDescent="0.3">
      <c r="A262">
        <f t="shared" si="37"/>
        <v>30.301099999633152</v>
      </c>
      <c r="B262">
        <f t="shared" si="46"/>
        <v>121.71600000000069</v>
      </c>
      <c r="C262">
        <v>32383.7216176</v>
      </c>
      <c r="D262">
        <v>67.247914285714202</v>
      </c>
      <c r="E262">
        <v>208.80469714285701</v>
      </c>
      <c r="F262">
        <v>0</v>
      </c>
      <c r="G262">
        <v>0</v>
      </c>
      <c r="H262">
        <v>0.05</v>
      </c>
      <c r="I262">
        <v>0</v>
      </c>
      <c r="K262" s="2">
        <f t="shared" si="47"/>
        <v>4.7743399998580571E-2</v>
      </c>
      <c r="L262" s="2">
        <f t="shared" si="38"/>
        <v>8.3759221000000252</v>
      </c>
      <c r="M262">
        <v>32387.3153637</v>
      </c>
      <c r="N262">
        <v>128.69343428571401</v>
      </c>
      <c r="O262">
        <v>328.50694285714201</v>
      </c>
      <c r="P262" s="2">
        <f t="shared" si="39"/>
        <v>298.87518285714202</v>
      </c>
      <c r="Q262" s="2">
        <f t="shared" ref="Q262:Q276" si="50">$Q$1*(L262-$Q$2+($Q$2*(EXP(-1*L262/$Q$2))))</f>
        <v>308.23315211343021</v>
      </c>
      <c r="R262" s="2">
        <f t="shared" si="40"/>
        <v>9.357969256288186</v>
      </c>
      <c r="T262" s="2">
        <f t="shared" si="41"/>
        <v>8.3752148000021407</v>
      </c>
      <c r="U262">
        <v>32386.163622100001</v>
      </c>
      <c r="V262">
        <v>117.5868</v>
      </c>
      <c r="W262">
        <v>296.08672000000001</v>
      </c>
      <c r="X262">
        <f t="shared" si="42"/>
        <v>266.45496000000003</v>
      </c>
      <c r="Z262">
        <f t="shared" si="43"/>
        <v>273.80459999999999</v>
      </c>
      <c r="AA262">
        <f t="shared" si="48"/>
        <v>271.92482445777114</v>
      </c>
      <c r="AB262">
        <f t="shared" si="49"/>
        <v>1.879775542228856</v>
      </c>
    </row>
    <row r="263" spans="1:28" x14ac:dyDescent="0.3">
      <c r="A263">
        <f t="shared" ref="A263:A326" si="51">(C263-C262)*1000</f>
        <v>31.167599998298101</v>
      </c>
      <c r="B263">
        <f t="shared" si="46"/>
        <v>119.09599999999898</v>
      </c>
      <c r="C263">
        <v>32383.752785199998</v>
      </c>
      <c r="D263">
        <v>67.425034285714204</v>
      </c>
      <c r="E263">
        <v>209.995657142857</v>
      </c>
      <c r="F263">
        <v>0</v>
      </c>
      <c r="G263">
        <v>0</v>
      </c>
      <c r="H263">
        <v>0.05</v>
      </c>
      <c r="I263">
        <v>0</v>
      </c>
      <c r="K263" s="2">
        <f t="shared" si="47"/>
        <v>3.1680700001743389E-2</v>
      </c>
      <c r="L263" s="2">
        <f t="shared" ref="L263:L276" si="52">M263-$M$6</f>
        <v>8.4076028000017686</v>
      </c>
      <c r="M263">
        <v>32387.347044400001</v>
      </c>
      <c r="N263">
        <v>128.99487428571399</v>
      </c>
      <c r="O263">
        <v>329.26074285714202</v>
      </c>
      <c r="P263" s="2">
        <f t="shared" ref="P263:P276" si="53">O263-$O$3</f>
        <v>299.62898285714203</v>
      </c>
      <c r="Q263" s="2">
        <f t="shared" si="50"/>
        <v>309.42991049369817</v>
      </c>
      <c r="R263" s="2">
        <f t="shared" ref="R263:R276" si="54">ABS(Q263-P263)</f>
        <v>9.8009276365561391</v>
      </c>
      <c r="T263" s="2">
        <f t="shared" ref="T263:T311" si="55">U263-$U$6</f>
        <v>8.4052396000006411</v>
      </c>
      <c r="U263">
        <v>32386.193646899999</v>
      </c>
      <c r="V263">
        <v>117.94103999999901</v>
      </c>
      <c r="W263">
        <v>297.33756</v>
      </c>
      <c r="X263">
        <f t="shared" ref="X263:X311" si="56">W263-$O$3</f>
        <v>267.70580000000001</v>
      </c>
      <c r="Z263">
        <f t="shared" ref="Z263:Z311" si="57">W263-MIN($W$6:$W$311)</f>
        <v>275.05543999999998</v>
      </c>
      <c r="AA263">
        <f t="shared" si="48"/>
        <v>273.05511676371151</v>
      </c>
      <c r="AB263">
        <f t="shared" si="49"/>
        <v>2.000323236288466</v>
      </c>
    </row>
    <row r="264" spans="1:28" x14ac:dyDescent="0.3">
      <c r="A264">
        <f t="shared" si="51"/>
        <v>31.478100001550047</v>
      </c>
      <c r="B264">
        <f t="shared" ref="B264:B327" si="58">(E264-E263)*100</f>
        <v>116.47600000000011</v>
      </c>
      <c r="C264">
        <v>32383.7842633</v>
      </c>
      <c r="D264">
        <v>67.611994285714204</v>
      </c>
      <c r="E264">
        <v>211.160417142857</v>
      </c>
      <c r="F264">
        <v>0</v>
      </c>
      <c r="G264">
        <v>0</v>
      </c>
      <c r="H264">
        <v>0.05</v>
      </c>
      <c r="I264">
        <v>0</v>
      </c>
      <c r="K264" s="2">
        <f t="shared" ref="K264:K276" si="59">M264-M263</f>
        <v>3.1063399997947272E-2</v>
      </c>
      <c r="L264" s="2">
        <f t="shared" si="52"/>
        <v>8.4386661999997159</v>
      </c>
      <c r="M264">
        <v>32387.378107799999</v>
      </c>
      <c r="N264">
        <v>129.70467428571399</v>
      </c>
      <c r="O264">
        <v>330.40978285714198</v>
      </c>
      <c r="P264" s="2">
        <f t="shared" si="53"/>
        <v>300.77802285714199</v>
      </c>
      <c r="Q264" s="2">
        <f t="shared" si="50"/>
        <v>310.60334997783559</v>
      </c>
      <c r="R264" s="2">
        <f t="shared" si="54"/>
        <v>9.8253271206936006</v>
      </c>
      <c r="T264" s="2">
        <f t="shared" si="55"/>
        <v>8.451403000002756</v>
      </c>
      <c r="U264">
        <v>32386.239810300001</v>
      </c>
      <c r="V264">
        <v>118.308239999999</v>
      </c>
      <c r="W264">
        <v>298.60824000000002</v>
      </c>
      <c r="X264">
        <f t="shared" si="56"/>
        <v>268.97648000000004</v>
      </c>
      <c r="Z264">
        <f t="shared" si="57"/>
        <v>276.32612</v>
      </c>
      <c r="AA264">
        <f t="shared" si="48"/>
        <v>274.79295134848968</v>
      </c>
      <c r="AB264">
        <f t="shared" si="49"/>
        <v>1.5331686515103229</v>
      </c>
    </row>
    <row r="265" spans="1:28" x14ac:dyDescent="0.3">
      <c r="A265">
        <f t="shared" si="51"/>
        <v>45.964100001583574</v>
      </c>
      <c r="B265">
        <f t="shared" si="58"/>
        <v>83.710285714201405</v>
      </c>
      <c r="C265">
        <v>32383.830227400002</v>
      </c>
      <c r="D265">
        <v>67.521839999999997</v>
      </c>
      <c r="E265">
        <v>211.99751999999901</v>
      </c>
      <c r="F265">
        <v>0</v>
      </c>
      <c r="G265">
        <v>0</v>
      </c>
      <c r="H265">
        <v>0.05</v>
      </c>
      <c r="I265">
        <v>0</v>
      </c>
      <c r="K265" s="2">
        <f t="shared" si="59"/>
        <v>3.1079200001840945E-2</v>
      </c>
      <c r="L265" s="2">
        <f t="shared" si="52"/>
        <v>8.4697454000015568</v>
      </c>
      <c r="M265">
        <v>32387.409187000001</v>
      </c>
      <c r="N265">
        <v>130.41447428571399</v>
      </c>
      <c r="O265">
        <v>331.55358285714198</v>
      </c>
      <c r="P265" s="2">
        <f t="shared" si="53"/>
        <v>301.92182285714199</v>
      </c>
      <c r="Q265" s="2">
        <f t="shared" si="50"/>
        <v>311.77738631706359</v>
      </c>
      <c r="R265" s="2">
        <f t="shared" si="54"/>
        <v>9.8555634599215978</v>
      </c>
      <c r="T265" s="2">
        <f t="shared" si="55"/>
        <v>8.4831629000000248</v>
      </c>
      <c r="U265">
        <v>32386.271570199999</v>
      </c>
      <c r="V265">
        <v>118.28676</v>
      </c>
      <c r="W265">
        <v>299.45224000000002</v>
      </c>
      <c r="X265">
        <f t="shared" si="56"/>
        <v>269.82048000000003</v>
      </c>
      <c r="Z265">
        <f t="shared" si="57"/>
        <v>277.17012</v>
      </c>
      <c r="AA265">
        <f t="shared" si="48"/>
        <v>275.98856199722491</v>
      </c>
      <c r="AB265">
        <f t="shared" si="49"/>
        <v>1.1815580027750912</v>
      </c>
    </row>
    <row r="266" spans="1:28" x14ac:dyDescent="0.3">
      <c r="A266">
        <f t="shared" si="51"/>
        <v>31.270099996618228</v>
      </c>
      <c r="B266">
        <f t="shared" si="58"/>
        <v>70.140000000097302</v>
      </c>
      <c r="C266">
        <v>32383.861497499998</v>
      </c>
      <c r="D266">
        <v>67.320120000000003</v>
      </c>
      <c r="E266">
        <v>212.69891999999999</v>
      </c>
      <c r="F266">
        <v>0</v>
      </c>
      <c r="G266">
        <v>0</v>
      </c>
      <c r="H266">
        <v>0.05</v>
      </c>
      <c r="I266">
        <v>0</v>
      </c>
      <c r="K266" s="2">
        <f t="shared" si="59"/>
        <v>3.1600299997080583E-2</v>
      </c>
      <c r="L266" s="2">
        <f t="shared" si="52"/>
        <v>8.5013456999986374</v>
      </c>
      <c r="M266">
        <v>32387.440787299998</v>
      </c>
      <c r="N266">
        <v>131.567074285714</v>
      </c>
      <c r="O266">
        <v>333.12406285714201</v>
      </c>
      <c r="P266" s="2">
        <f t="shared" si="53"/>
        <v>303.49230285714202</v>
      </c>
      <c r="Q266" s="2">
        <f t="shared" si="50"/>
        <v>312.97110753655704</v>
      </c>
      <c r="R266" s="2">
        <f t="shared" si="54"/>
        <v>9.4788046794150205</v>
      </c>
      <c r="T266" s="2">
        <f t="shared" si="55"/>
        <v>8.5143376000014541</v>
      </c>
      <c r="U266">
        <v>32386.3027449</v>
      </c>
      <c r="V266">
        <v>118.280039999999</v>
      </c>
      <c r="W266">
        <v>300.30148000000003</v>
      </c>
      <c r="X266">
        <f t="shared" si="56"/>
        <v>270.66972000000004</v>
      </c>
      <c r="Z266">
        <f t="shared" si="57"/>
        <v>278.01936000000001</v>
      </c>
      <c r="AA266">
        <f t="shared" si="48"/>
        <v>277.16214262235428</v>
      </c>
      <c r="AB266">
        <f t="shared" si="49"/>
        <v>0.85721737764572481</v>
      </c>
    </row>
    <row r="267" spans="1:28" x14ac:dyDescent="0.3">
      <c r="A267">
        <f t="shared" si="51"/>
        <v>32.143400003405986</v>
      </c>
      <c r="B267">
        <f t="shared" si="58"/>
        <v>90.522285714200734</v>
      </c>
      <c r="C267">
        <v>32383.893640900002</v>
      </c>
      <c r="D267">
        <v>67.336474285714203</v>
      </c>
      <c r="E267">
        <v>213.60414285714199</v>
      </c>
      <c r="F267">
        <v>0</v>
      </c>
      <c r="G267">
        <v>0</v>
      </c>
      <c r="H267">
        <v>0.05</v>
      </c>
      <c r="I267">
        <v>0</v>
      </c>
      <c r="K267" s="2">
        <f t="shared" si="59"/>
        <v>3.0385700003535021E-2</v>
      </c>
      <c r="L267" s="2">
        <f t="shared" si="52"/>
        <v>8.5317314000021724</v>
      </c>
      <c r="M267">
        <v>32387.471173000002</v>
      </c>
      <c r="N267">
        <v>132.07847999999899</v>
      </c>
      <c r="O267">
        <v>334.04831999999999</v>
      </c>
      <c r="P267" s="2">
        <f t="shared" si="53"/>
        <v>304.41656</v>
      </c>
      <c r="Q267" s="2">
        <f t="shared" si="50"/>
        <v>314.11894647690673</v>
      </c>
      <c r="R267" s="2">
        <f t="shared" si="54"/>
        <v>9.7023864769067245</v>
      </c>
      <c r="T267" s="2">
        <f t="shared" si="55"/>
        <v>8.5465562999997928</v>
      </c>
      <c r="U267">
        <v>32386.334963599998</v>
      </c>
      <c r="V267">
        <v>118.040999999999</v>
      </c>
      <c r="W267">
        <v>300.89403999999899</v>
      </c>
      <c r="X267">
        <f t="shared" si="56"/>
        <v>271.26227999999901</v>
      </c>
      <c r="Z267">
        <f t="shared" si="57"/>
        <v>278.61191999999897</v>
      </c>
      <c r="AA267">
        <f t="shared" si="48"/>
        <v>278.37502493022481</v>
      </c>
      <c r="AB267">
        <f t="shared" si="49"/>
        <v>0.23689506977416386</v>
      </c>
    </row>
    <row r="268" spans="1:28" x14ac:dyDescent="0.3">
      <c r="A268">
        <f t="shared" si="51"/>
        <v>31.597799999872223</v>
      </c>
      <c r="B268">
        <f t="shared" si="58"/>
        <v>128.93200000000036</v>
      </c>
      <c r="C268">
        <v>32383.925238700002</v>
      </c>
      <c r="D268">
        <v>67.744114285714204</v>
      </c>
      <c r="E268">
        <v>214.893462857142</v>
      </c>
      <c r="F268">
        <v>0</v>
      </c>
      <c r="G268">
        <v>0</v>
      </c>
      <c r="H268">
        <v>0.05</v>
      </c>
      <c r="I268">
        <v>0</v>
      </c>
      <c r="K268" s="2">
        <f t="shared" si="59"/>
        <v>3.0322899998282082E-2</v>
      </c>
      <c r="L268" s="2">
        <f t="shared" si="52"/>
        <v>8.5620543000004545</v>
      </c>
      <c r="M268">
        <v>32387.5014959</v>
      </c>
      <c r="N268">
        <v>132.43895999999901</v>
      </c>
      <c r="O268">
        <v>334.80212</v>
      </c>
      <c r="P268" s="2">
        <f t="shared" si="53"/>
        <v>305.17036000000002</v>
      </c>
      <c r="Q268" s="2">
        <f t="shared" si="50"/>
        <v>315.26441310753592</v>
      </c>
      <c r="R268" s="2">
        <f t="shared" si="54"/>
        <v>10.094053107535899</v>
      </c>
      <c r="T268" s="2">
        <f t="shared" si="55"/>
        <v>8.5777622000023257</v>
      </c>
      <c r="U268">
        <v>32386.366169500001</v>
      </c>
      <c r="V268">
        <v>117.81671999999899</v>
      </c>
      <c r="W268">
        <v>301.491839999999</v>
      </c>
      <c r="X268">
        <f t="shared" si="56"/>
        <v>271.86007999999902</v>
      </c>
      <c r="Z268">
        <f t="shared" si="57"/>
        <v>279.20971999999898</v>
      </c>
      <c r="AA268">
        <f t="shared" si="48"/>
        <v>279.54978008844671</v>
      </c>
      <c r="AB268">
        <f t="shared" si="49"/>
        <v>0.3400600884477285</v>
      </c>
    </row>
    <row r="269" spans="1:28" x14ac:dyDescent="0.3">
      <c r="A269">
        <f t="shared" si="51"/>
        <v>15.879799997492228</v>
      </c>
      <c r="B269">
        <f t="shared" si="58"/>
        <v>141.74000000000149</v>
      </c>
      <c r="C269">
        <v>32383.941118499999</v>
      </c>
      <c r="D269">
        <v>68.308114285714296</v>
      </c>
      <c r="E269">
        <v>216.31086285714201</v>
      </c>
      <c r="F269">
        <v>0</v>
      </c>
      <c r="G269">
        <v>0</v>
      </c>
      <c r="H269">
        <v>0.05</v>
      </c>
      <c r="I269">
        <v>0</v>
      </c>
      <c r="K269" s="2">
        <f t="shared" si="59"/>
        <v>4.693300000144518E-2</v>
      </c>
      <c r="L269" s="2">
        <f t="shared" si="52"/>
        <v>8.6089873000018997</v>
      </c>
      <c r="M269">
        <v>32387.548428900001</v>
      </c>
      <c r="N269">
        <v>132.82896</v>
      </c>
      <c r="O269">
        <v>335.55592000000001</v>
      </c>
      <c r="P269" s="2">
        <f t="shared" si="53"/>
        <v>305.92416000000003</v>
      </c>
      <c r="Q269" s="2">
        <f t="shared" si="50"/>
        <v>317.03733671906451</v>
      </c>
      <c r="R269" s="2">
        <f t="shared" si="54"/>
        <v>11.113176719064484</v>
      </c>
      <c r="T269" s="2">
        <f t="shared" si="55"/>
        <v>8.6090801999998803</v>
      </c>
      <c r="U269">
        <v>32386.397487499999</v>
      </c>
      <c r="V269">
        <v>117.85248</v>
      </c>
      <c r="W269">
        <v>302.339959999999</v>
      </c>
      <c r="X269">
        <f t="shared" si="56"/>
        <v>272.70819999999901</v>
      </c>
      <c r="Z269">
        <f t="shared" si="57"/>
        <v>280.05783999999898</v>
      </c>
      <c r="AA269">
        <f t="shared" si="48"/>
        <v>280.72875528350073</v>
      </c>
      <c r="AB269">
        <f t="shared" si="49"/>
        <v>0.67091528350175622</v>
      </c>
    </row>
    <row r="270" spans="1:28" x14ac:dyDescent="0.3">
      <c r="A270">
        <f t="shared" si="51"/>
        <v>31.128700000408571</v>
      </c>
      <c r="B270">
        <f t="shared" si="58"/>
        <v>137.95999999999822</v>
      </c>
      <c r="C270">
        <v>32383.972247199999</v>
      </c>
      <c r="D270">
        <v>68.889994285714195</v>
      </c>
      <c r="E270">
        <v>217.69046285714199</v>
      </c>
      <c r="F270">
        <v>0</v>
      </c>
      <c r="G270">
        <v>0</v>
      </c>
      <c r="H270">
        <v>0.05</v>
      </c>
      <c r="I270">
        <v>0</v>
      </c>
      <c r="K270" s="2">
        <f t="shared" si="59"/>
        <v>3.0903399998351233E-2</v>
      </c>
      <c r="L270" s="2">
        <f t="shared" si="52"/>
        <v>8.6398907000002509</v>
      </c>
      <c r="M270">
        <v>32387.5793323</v>
      </c>
      <c r="N270">
        <v>133.22879999999901</v>
      </c>
      <c r="O270">
        <v>336.28352000000001</v>
      </c>
      <c r="P270" s="2">
        <f t="shared" si="53"/>
        <v>306.65176000000002</v>
      </c>
      <c r="Q270" s="2">
        <f t="shared" si="50"/>
        <v>318.20473210252396</v>
      </c>
      <c r="R270" s="2">
        <f t="shared" si="54"/>
        <v>11.552972102523938</v>
      </c>
      <c r="T270" s="2">
        <f t="shared" si="55"/>
        <v>8.6406674000027124</v>
      </c>
      <c r="U270">
        <v>32386.429074700001</v>
      </c>
      <c r="V270">
        <v>117.91775999999901</v>
      </c>
      <c r="W270">
        <v>303.19855999999999</v>
      </c>
      <c r="X270">
        <f t="shared" si="56"/>
        <v>273.5668</v>
      </c>
      <c r="Z270">
        <f t="shared" si="57"/>
        <v>280.91643999999997</v>
      </c>
      <c r="AA270">
        <f t="shared" si="48"/>
        <v>281.91786459084659</v>
      </c>
      <c r="AB270">
        <f t="shared" si="49"/>
        <v>1.0014245908466251</v>
      </c>
    </row>
    <row r="271" spans="1:28" x14ac:dyDescent="0.3">
      <c r="A271">
        <f t="shared" si="51"/>
        <v>46.18770000161021</v>
      </c>
      <c r="B271">
        <f t="shared" si="58"/>
        <v>134.29199999999923</v>
      </c>
      <c r="C271">
        <v>32384.018434900001</v>
      </c>
      <c r="D271">
        <v>69.481714285714204</v>
      </c>
      <c r="E271">
        <v>219.03338285714199</v>
      </c>
      <c r="F271">
        <v>0</v>
      </c>
      <c r="G271">
        <v>0</v>
      </c>
      <c r="H271">
        <v>0.05</v>
      </c>
      <c r="I271">
        <v>0</v>
      </c>
      <c r="K271" s="2">
        <f t="shared" si="59"/>
        <v>3.145809999841731E-2</v>
      </c>
      <c r="L271" s="2">
        <f t="shared" si="52"/>
        <v>8.6713487999986683</v>
      </c>
      <c r="M271">
        <v>32387.610790399998</v>
      </c>
      <c r="N271">
        <v>133.67292</v>
      </c>
      <c r="O271">
        <v>337.01111999999898</v>
      </c>
      <c r="P271" s="2">
        <f t="shared" si="53"/>
        <v>307.379359999999</v>
      </c>
      <c r="Q271" s="2">
        <f t="shared" si="50"/>
        <v>319.39308162757681</v>
      </c>
      <c r="R271" s="2">
        <f t="shared" si="54"/>
        <v>12.013721627577809</v>
      </c>
      <c r="T271" s="2">
        <f t="shared" si="55"/>
        <v>8.6874313000007533</v>
      </c>
      <c r="U271">
        <v>32386.475838599999</v>
      </c>
      <c r="V271">
        <v>118.012559999999</v>
      </c>
      <c r="W271">
        <v>304.06763999999998</v>
      </c>
      <c r="X271">
        <f t="shared" si="56"/>
        <v>274.43588</v>
      </c>
      <c r="Z271">
        <f t="shared" si="57"/>
        <v>281.78551999999996</v>
      </c>
      <c r="AA271">
        <f t="shared" si="48"/>
        <v>283.67830517217322</v>
      </c>
      <c r="AB271">
        <f t="shared" si="49"/>
        <v>1.8927851721732623</v>
      </c>
    </row>
    <row r="272" spans="1:28" x14ac:dyDescent="0.3">
      <c r="A272">
        <f t="shared" si="51"/>
        <v>47.249499999452382</v>
      </c>
      <c r="B272">
        <f t="shared" si="58"/>
        <v>119.67371428580122</v>
      </c>
      <c r="C272">
        <v>32384.0656844</v>
      </c>
      <c r="D272">
        <v>69.966788571428495</v>
      </c>
      <c r="E272">
        <v>220.23012</v>
      </c>
      <c r="F272">
        <v>0</v>
      </c>
      <c r="G272">
        <v>0</v>
      </c>
      <c r="H272">
        <v>0.05</v>
      </c>
      <c r="I272">
        <v>0</v>
      </c>
      <c r="K272" s="2">
        <f t="shared" si="59"/>
        <v>1.5574500001093838E-2</v>
      </c>
      <c r="L272" s="2">
        <f t="shared" si="52"/>
        <v>8.6869232999997621</v>
      </c>
      <c r="M272">
        <v>32387.626364899999</v>
      </c>
      <c r="N272">
        <v>134.13672</v>
      </c>
      <c r="O272">
        <v>337.71251999999998</v>
      </c>
      <c r="P272" s="2">
        <f t="shared" si="53"/>
        <v>308.08076</v>
      </c>
      <c r="Q272" s="2">
        <f t="shared" si="50"/>
        <v>319.98141816666106</v>
      </c>
      <c r="R272" s="2">
        <f t="shared" si="54"/>
        <v>11.90065816666106</v>
      </c>
      <c r="T272" s="2">
        <f t="shared" si="55"/>
        <v>8.7025100000028033</v>
      </c>
      <c r="U272">
        <v>32386.490917300001</v>
      </c>
      <c r="V272">
        <v>118.1418</v>
      </c>
      <c r="W272">
        <v>304.952439999999</v>
      </c>
      <c r="X272">
        <f t="shared" si="56"/>
        <v>275.32067999999902</v>
      </c>
      <c r="Z272">
        <f t="shared" si="57"/>
        <v>282.67031999999898</v>
      </c>
      <c r="AA272">
        <f t="shared" si="48"/>
        <v>284.24594720798228</v>
      </c>
      <c r="AB272">
        <f t="shared" si="49"/>
        <v>1.5756272079833025</v>
      </c>
    </row>
    <row r="273" spans="1:28" x14ac:dyDescent="0.3">
      <c r="A273">
        <f t="shared" si="51"/>
        <v>15.550799998891307</v>
      </c>
      <c r="B273">
        <f t="shared" si="58"/>
        <v>87.432000000001153</v>
      </c>
      <c r="C273">
        <v>32384.081235199999</v>
      </c>
      <c r="D273">
        <v>70.194428571428503</v>
      </c>
      <c r="E273">
        <v>221.10444000000001</v>
      </c>
      <c r="F273">
        <v>0</v>
      </c>
      <c r="G273">
        <v>0</v>
      </c>
      <c r="H273">
        <v>0.05</v>
      </c>
      <c r="I273">
        <v>0</v>
      </c>
      <c r="K273" s="2">
        <f t="shared" si="59"/>
        <v>3.0847400001221104E-2</v>
      </c>
      <c r="L273" s="2">
        <f t="shared" si="52"/>
        <v>8.7177707000009832</v>
      </c>
      <c r="M273">
        <v>32387.657212300001</v>
      </c>
      <c r="N273">
        <v>134.60363999999899</v>
      </c>
      <c r="O273">
        <v>338.39184</v>
      </c>
      <c r="P273" s="2">
        <f t="shared" si="53"/>
        <v>308.76008000000002</v>
      </c>
      <c r="Q273" s="2">
        <f t="shared" si="50"/>
        <v>321.14669811498629</v>
      </c>
      <c r="R273" s="2">
        <f t="shared" si="54"/>
        <v>12.386618114986277</v>
      </c>
      <c r="T273" s="2">
        <f t="shared" si="55"/>
        <v>8.749357600001531</v>
      </c>
      <c r="U273">
        <v>32386.5377649</v>
      </c>
      <c r="V273">
        <v>118.31532</v>
      </c>
      <c r="W273">
        <v>305.84771999999998</v>
      </c>
      <c r="X273">
        <f t="shared" si="56"/>
        <v>276.21596</v>
      </c>
      <c r="Z273">
        <f t="shared" si="57"/>
        <v>283.56559999999996</v>
      </c>
      <c r="AA273">
        <f t="shared" si="48"/>
        <v>286.00953870011563</v>
      </c>
      <c r="AB273">
        <f t="shared" si="49"/>
        <v>2.4439387001156661</v>
      </c>
    </row>
    <row r="274" spans="1:28" x14ac:dyDescent="0.3">
      <c r="A274">
        <f t="shared" si="51"/>
        <v>31.914900002448121</v>
      </c>
      <c r="B274">
        <f t="shared" si="58"/>
        <v>84.287999999997965</v>
      </c>
      <c r="C274">
        <v>32384.113150100002</v>
      </c>
      <c r="D274">
        <v>70.436828571428507</v>
      </c>
      <c r="E274">
        <v>221.94731999999999</v>
      </c>
      <c r="F274">
        <v>0</v>
      </c>
      <c r="G274">
        <v>0</v>
      </c>
      <c r="H274">
        <v>0.05</v>
      </c>
      <c r="I274">
        <v>0</v>
      </c>
      <c r="K274" s="2">
        <f t="shared" si="59"/>
        <v>3.2233800000540214E-2</v>
      </c>
      <c r="L274" s="2">
        <f t="shared" si="52"/>
        <v>8.7500045000015234</v>
      </c>
      <c r="M274">
        <v>32387.689446100001</v>
      </c>
      <c r="N274">
        <v>135.251519999999</v>
      </c>
      <c r="O274">
        <v>339.20447999999999</v>
      </c>
      <c r="P274" s="2">
        <f t="shared" si="53"/>
        <v>309.57272</v>
      </c>
      <c r="Q274" s="2">
        <f t="shared" si="50"/>
        <v>322.36435019579272</v>
      </c>
      <c r="R274" s="2">
        <f t="shared" si="54"/>
        <v>12.79163019579272</v>
      </c>
      <c r="T274" s="2">
        <f t="shared" si="55"/>
        <v>8.7809075000004668</v>
      </c>
      <c r="U274">
        <v>32386.569314799999</v>
      </c>
      <c r="V274">
        <v>118.52328</v>
      </c>
      <c r="W274">
        <v>306.76396</v>
      </c>
      <c r="X274">
        <f t="shared" si="56"/>
        <v>277.13220000000001</v>
      </c>
      <c r="Z274">
        <f t="shared" si="57"/>
        <v>284.48183999999998</v>
      </c>
      <c r="AA274">
        <f t="shared" si="48"/>
        <v>287.19724383799451</v>
      </c>
      <c r="AB274">
        <f t="shared" si="49"/>
        <v>2.7154038379945291</v>
      </c>
    </row>
    <row r="275" spans="1:28" x14ac:dyDescent="0.3">
      <c r="A275">
        <f t="shared" si="51"/>
        <v>31.619099998351885</v>
      </c>
      <c r="B275">
        <f t="shared" si="58"/>
        <v>79.460000000000264</v>
      </c>
      <c r="C275">
        <v>32384.1447692</v>
      </c>
      <c r="D275">
        <v>70.692188571428503</v>
      </c>
      <c r="E275">
        <v>222.74191999999999</v>
      </c>
      <c r="F275">
        <v>0</v>
      </c>
      <c r="G275">
        <v>0</v>
      </c>
      <c r="H275">
        <v>0.05</v>
      </c>
      <c r="I275">
        <v>0</v>
      </c>
      <c r="K275" s="2">
        <f t="shared" si="59"/>
        <v>4.6635899998364039E-2</v>
      </c>
      <c r="L275" s="2">
        <f t="shared" si="52"/>
        <v>8.7966403999998874</v>
      </c>
      <c r="M275">
        <v>32387.736081999999</v>
      </c>
      <c r="N275">
        <v>136.16927999999999</v>
      </c>
      <c r="O275">
        <v>340.22552000000002</v>
      </c>
      <c r="P275" s="2">
        <f t="shared" si="53"/>
        <v>310.59376000000003</v>
      </c>
      <c r="Q275" s="2">
        <f t="shared" si="50"/>
        <v>324.12605066773017</v>
      </c>
      <c r="R275" s="2">
        <f t="shared" si="54"/>
        <v>13.532290667730138</v>
      </c>
      <c r="T275" s="2">
        <f t="shared" si="55"/>
        <v>8.8120763000006264</v>
      </c>
      <c r="U275">
        <v>32386.600483599999</v>
      </c>
      <c r="V275">
        <v>118.76076</v>
      </c>
      <c r="W275">
        <v>307.69592</v>
      </c>
      <c r="X275">
        <f t="shared" si="56"/>
        <v>278.06416000000002</v>
      </c>
      <c r="Z275">
        <f t="shared" si="57"/>
        <v>285.41379999999998</v>
      </c>
      <c r="AA275">
        <f t="shared" si="48"/>
        <v>288.37060235586483</v>
      </c>
      <c r="AB275">
        <f t="shared" si="49"/>
        <v>2.956802355864852</v>
      </c>
    </row>
    <row r="276" spans="1:28" x14ac:dyDescent="0.3">
      <c r="A276">
        <f t="shared" si="51"/>
        <v>32.014799999160459</v>
      </c>
      <c r="B276">
        <f t="shared" si="58"/>
        <v>91.220000000001278</v>
      </c>
      <c r="C276">
        <v>32384.176783999999</v>
      </c>
      <c r="D276">
        <v>71.108828571428504</v>
      </c>
      <c r="E276">
        <v>223.65412000000001</v>
      </c>
      <c r="F276">
        <v>0</v>
      </c>
      <c r="G276">
        <v>0</v>
      </c>
      <c r="H276">
        <v>0.05</v>
      </c>
      <c r="I276">
        <v>0</v>
      </c>
      <c r="K276" s="2">
        <f t="shared" si="59"/>
        <v>3.1123000000661705E-2</v>
      </c>
      <c r="L276" s="2">
        <f t="shared" si="52"/>
        <v>8.8277634000005492</v>
      </c>
      <c r="M276">
        <v>32387.767205</v>
      </c>
      <c r="N276">
        <v>137.12639999999999</v>
      </c>
      <c r="O276">
        <v>341.20463999999998</v>
      </c>
      <c r="P276" s="2">
        <f t="shared" si="53"/>
        <v>311.57288</v>
      </c>
      <c r="Q276" s="2">
        <f t="shared" si="50"/>
        <v>325.3017415794784</v>
      </c>
      <c r="R276" s="2">
        <f t="shared" si="54"/>
        <v>13.728861579478405</v>
      </c>
      <c r="T276" s="2">
        <f t="shared" si="55"/>
        <v>8.8278543000014906</v>
      </c>
      <c r="U276">
        <v>32386.6162616</v>
      </c>
      <c r="V276">
        <v>119.00808000000001</v>
      </c>
      <c r="W276">
        <v>308.62263999999999</v>
      </c>
      <c r="X276">
        <f t="shared" si="56"/>
        <v>278.99088</v>
      </c>
      <c r="Z276">
        <f t="shared" si="57"/>
        <v>286.34051999999997</v>
      </c>
      <c r="AA276">
        <f t="shared" si="48"/>
        <v>288.96456974299167</v>
      </c>
      <c r="AB276">
        <f t="shared" si="49"/>
        <v>2.6240497429917014</v>
      </c>
    </row>
    <row r="277" spans="1:28" x14ac:dyDescent="0.3">
      <c r="A277">
        <f t="shared" si="51"/>
        <v>47.162700000626501</v>
      </c>
      <c r="B277">
        <f t="shared" si="58"/>
        <v>111.01199999999949</v>
      </c>
      <c r="C277">
        <v>32384.2239467</v>
      </c>
      <c r="D277">
        <v>71.760908571428502</v>
      </c>
      <c r="E277">
        <v>224.76424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2">
        <f t="shared" si="55"/>
        <v>8.8579747000003408</v>
      </c>
      <c r="U277">
        <v>32386.646381999999</v>
      </c>
      <c r="V277">
        <v>119.935954285714</v>
      </c>
      <c r="W277">
        <v>310.19558285714203</v>
      </c>
      <c r="X277">
        <f t="shared" si="56"/>
        <v>280.56382285714204</v>
      </c>
      <c r="Z277">
        <f t="shared" si="57"/>
        <v>287.91346285714201</v>
      </c>
      <c r="AA277">
        <f t="shared" si="48"/>
        <v>290.09846093867878</v>
      </c>
      <c r="AB277">
        <f t="shared" si="49"/>
        <v>2.1849980815367758</v>
      </c>
    </row>
    <row r="278" spans="1:28" x14ac:dyDescent="0.3">
      <c r="A278">
        <f t="shared" si="51"/>
        <v>30.452200000581797</v>
      </c>
      <c r="B278">
        <f t="shared" si="58"/>
        <v>132.24971428570029</v>
      </c>
      <c r="C278">
        <v>32384.254398900001</v>
      </c>
      <c r="D278">
        <v>72.685182857142806</v>
      </c>
      <c r="E278">
        <v>226.086737142857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2">
        <f t="shared" si="55"/>
        <v>8.9046159000026819</v>
      </c>
      <c r="U278">
        <v>32386.693023200001</v>
      </c>
      <c r="V278">
        <v>121.075594285714</v>
      </c>
      <c r="W278">
        <v>311.91914285714199</v>
      </c>
      <c r="X278">
        <f t="shared" si="56"/>
        <v>282.28738285714201</v>
      </c>
      <c r="Z278">
        <f t="shared" si="57"/>
        <v>289.63702285714197</v>
      </c>
      <c r="AA278">
        <f t="shared" si="48"/>
        <v>291.85428244307309</v>
      </c>
      <c r="AB278">
        <f t="shared" si="49"/>
        <v>2.2172595859311173</v>
      </c>
    </row>
    <row r="279" spans="1:28" x14ac:dyDescent="0.3">
      <c r="A279">
        <f t="shared" si="51"/>
        <v>30.561999999918044</v>
      </c>
      <c r="B279">
        <f t="shared" si="58"/>
        <v>129.10571428569995</v>
      </c>
      <c r="C279">
        <v>32384.2849609</v>
      </c>
      <c r="D279">
        <v>73.638977142857101</v>
      </c>
      <c r="E279">
        <v>227.377794285714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2">
        <f t="shared" si="55"/>
        <v>8.9358780000002298</v>
      </c>
      <c r="U279">
        <v>32386.724285299999</v>
      </c>
      <c r="V279">
        <v>121.595314285714</v>
      </c>
      <c r="W279">
        <v>312.99482285714203</v>
      </c>
      <c r="X279">
        <f t="shared" si="56"/>
        <v>283.36306285714204</v>
      </c>
      <c r="Z279">
        <f t="shared" si="57"/>
        <v>290.71270285714201</v>
      </c>
      <c r="AA279">
        <f t="shared" si="48"/>
        <v>293.03115326641091</v>
      </c>
      <c r="AB279">
        <f t="shared" si="49"/>
        <v>2.3184504092689053</v>
      </c>
    </row>
    <row r="280" spans="1:28" x14ac:dyDescent="0.3">
      <c r="A280">
        <f t="shared" si="51"/>
        <v>29.834400000254391</v>
      </c>
      <c r="B280">
        <f t="shared" si="58"/>
        <v>120.72171428569902</v>
      </c>
      <c r="C280">
        <v>32384.314795300001</v>
      </c>
      <c r="D280">
        <v>74.607531428571406</v>
      </c>
      <c r="E280">
        <v>228.58501142857099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2">
        <f t="shared" si="55"/>
        <v>8.9819518000003882</v>
      </c>
      <c r="U280">
        <v>32386.770359099999</v>
      </c>
      <c r="V280">
        <v>121.926274285714</v>
      </c>
      <c r="W280">
        <v>313.86390285714202</v>
      </c>
      <c r="X280">
        <f t="shared" si="56"/>
        <v>284.23214285714204</v>
      </c>
      <c r="Z280">
        <f t="shared" si="57"/>
        <v>291.581782857142</v>
      </c>
      <c r="AA280">
        <f t="shared" ref="AA280:AA311" si="60">IF(T280&lt;$AB$3,0,$AB$1*((T280-$AB$3)-$AB$2+($AB$2*(EXP(-1*(T280-$AB$3)/$AB$2)))))</f>
        <v>294.765614833124</v>
      </c>
      <c r="AB280">
        <f t="shared" ref="AB280:AB311" si="61">ABS(AA280-Z280)</f>
        <v>3.1838319759820024</v>
      </c>
    </row>
    <row r="281" spans="1:28" x14ac:dyDescent="0.3">
      <c r="A281">
        <f t="shared" si="51"/>
        <v>31.01539999988745</v>
      </c>
      <c r="B281">
        <f t="shared" si="58"/>
        <v>118.10171428570015</v>
      </c>
      <c r="C281">
        <v>32384.345810700001</v>
      </c>
      <c r="D281">
        <v>75.6105257142857</v>
      </c>
      <c r="E281">
        <v>229.766028571428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2">
        <f t="shared" si="55"/>
        <v>8.9975556999997934</v>
      </c>
      <c r="U281">
        <v>32386.785962999998</v>
      </c>
      <c r="V281">
        <v>122.242474285714</v>
      </c>
      <c r="W281">
        <v>314.69106285714201</v>
      </c>
      <c r="X281">
        <f t="shared" si="56"/>
        <v>285.05930285714203</v>
      </c>
      <c r="Z281">
        <f t="shared" si="57"/>
        <v>292.40894285714199</v>
      </c>
      <c r="AA281">
        <f t="shared" si="60"/>
        <v>295.35302817519067</v>
      </c>
      <c r="AB281">
        <f t="shared" si="61"/>
        <v>2.9440853180486783</v>
      </c>
    </row>
    <row r="282" spans="1:28" x14ac:dyDescent="0.3">
      <c r="A282">
        <f t="shared" si="51"/>
        <v>30.660500000522006</v>
      </c>
      <c r="B282">
        <f t="shared" si="58"/>
        <v>112.86171428569958</v>
      </c>
      <c r="C282">
        <v>32384.376471200001</v>
      </c>
      <c r="D282">
        <v>76.628279999999904</v>
      </c>
      <c r="E282">
        <v>230.89464571428499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2">
        <f t="shared" si="55"/>
        <v>9.0285917000001064</v>
      </c>
      <c r="U282">
        <v>32386.816998999999</v>
      </c>
      <c r="V282">
        <v>122.568514285714</v>
      </c>
      <c r="W282">
        <v>315.50250285714202</v>
      </c>
      <c r="X282">
        <f t="shared" si="56"/>
        <v>285.87074285714203</v>
      </c>
      <c r="Z282">
        <f t="shared" si="57"/>
        <v>293.220382857142</v>
      </c>
      <c r="AA282">
        <f t="shared" si="60"/>
        <v>296.52138739854252</v>
      </c>
      <c r="AB282">
        <f t="shared" si="61"/>
        <v>3.3010045414005162</v>
      </c>
    </row>
    <row r="283" spans="1:28" x14ac:dyDescent="0.3">
      <c r="A283">
        <f t="shared" si="51"/>
        <v>46.837999998388113</v>
      </c>
      <c r="B283">
        <f t="shared" si="58"/>
        <v>89.998285714301574</v>
      </c>
      <c r="C283">
        <v>32384.423309199999</v>
      </c>
      <c r="D283">
        <v>77.490325714285703</v>
      </c>
      <c r="E283">
        <v>231.79462857142801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2">
        <f t="shared" si="55"/>
        <v>9.0593062000007194</v>
      </c>
      <c r="U283">
        <v>32386.847713499999</v>
      </c>
      <c r="V283">
        <v>122.90439428571401</v>
      </c>
      <c r="W283">
        <v>316.30346285714199</v>
      </c>
      <c r="X283">
        <f t="shared" si="56"/>
        <v>286.67170285714201</v>
      </c>
      <c r="Z283">
        <f t="shared" si="57"/>
        <v>294.02134285714197</v>
      </c>
      <c r="AA283">
        <f t="shared" si="60"/>
        <v>297.67764366114062</v>
      </c>
      <c r="AB283">
        <f t="shared" si="61"/>
        <v>3.6563008039986471</v>
      </c>
    </row>
    <row r="284" spans="1:28" x14ac:dyDescent="0.3">
      <c r="A284">
        <f t="shared" si="51"/>
        <v>30.817400001978967</v>
      </c>
      <c r="B284">
        <f t="shared" si="58"/>
        <v>73.283999999998173</v>
      </c>
      <c r="C284">
        <v>32384.454126600001</v>
      </c>
      <c r="D284">
        <v>78.2358857142857</v>
      </c>
      <c r="E284">
        <v>232.52746857142799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2">
        <f t="shared" si="55"/>
        <v>9.0900596999999834</v>
      </c>
      <c r="U284">
        <v>32386.878466999999</v>
      </c>
      <c r="V284">
        <v>123.24519428571401</v>
      </c>
      <c r="W284">
        <v>317.093942857142</v>
      </c>
      <c r="X284">
        <f t="shared" si="56"/>
        <v>287.46218285714201</v>
      </c>
      <c r="Z284">
        <f t="shared" si="57"/>
        <v>294.81182285714198</v>
      </c>
      <c r="AA284">
        <f t="shared" si="60"/>
        <v>298.83536809000157</v>
      </c>
      <c r="AB284">
        <f t="shared" si="61"/>
        <v>4.0235452328595898</v>
      </c>
    </row>
    <row r="285" spans="1:28" x14ac:dyDescent="0.3">
      <c r="A285">
        <f t="shared" si="51"/>
        <v>30.916499999875668</v>
      </c>
      <c r="B285">
        <f t="shared" si="58"/>
        <v>92.618285714300441</v>
      </c>
      <c r="C285">
        <v>32384.485043100001</v>
      </c>
      <c r="D285">
        <v>79.184759999999997</v>
      </c>
      <c r="E285">
        <v>233.45365142857099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2">
        <f t="shared" si="55"/>
        <v>9.1373073000031582</v>
      </c>
      <c r="U285">
        <v>32386.925714600002</v>
      </c>
      <c r="V285">
        <v>123.581074285714</v>
      </c>
      <c r="W285">
        <v>317.88966285714201</v>
      </c>
      <c r="X285">
        <f t="shared" si="56"/>
        <v>288.25790285714203</v>
      </c>
      <c r="Z285">
        <f t="shared" si="57"/>
        <v>295.60754285714199</v>
      </c>
      <c r="AA285">
        <f t="shared" si="60"/>
        <v>300.61401769834004</v>
      </c>
      <c r="AB285">
        <f t="shared" si="61"/>
        <v>5.0064748411980418</v>
      </c>
    </row>
    <row r="286" spans="1:28" x14ac:dyDescent="0.3">
      <c r="A286">
        <f t="shared" si="51"/>
        <v>15.880199996900046</v>
      </c>
      <c r="B286">
        <f t="shared" si="58"/>
        <v>111.35600000000068</v>
      </c>
      <c r="C286">
        <v>32384.500923299998</v>
      </c>
      <c r="D286">
        <v>80.331599999999995</v>
      </c>
      <c r="E286">
        <v>234.567211428571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2">
        <f t="shared" si="55"/>
        <v>9.1688562000017555</v>
      </c>
      <c r="U286">
        <v>32386.9572635</v>
      </c>
      <c r="V286">
        <v>123.916954285714</v>
      </c>
      <c r="W286">
        <v>318.68538285714197</v>
      </c>
      <c r="X286">
        <f t="shared" si="56"/>
        <v>289.05362285714199</v>
      </c>
      <c r="Z286">
        <f t="shared" si="57"/>
        <v>296.40326285714195</v>
      </c>
      <c r="AA286">
        <f t="shared" si="60"/>
        <v>301.8016851909162</v>
      </c>
      <c r="AB286">
        <f t="shared" si="61"/>
        <v>5.3984223337742492</v>
      </c>
    </row>
    <row r="287" spans="1:28" x14ac:dyDescent="0.3">
      <c r="A287">
        <f t="shared" si="51"/>
        <v>30.147800000122515</v>
      </c>
      <c r="B287">
        <f t="shared" si="58"/>
        <v>97.911999999999466</v>
      </c>
      <c r="C287">
        <v>32384.531071099998</v>
      </c>
      <c r="D287">
        <v>81.373679999999993</v>
      </c>
      <c r="E287">
        <v>235.54633142857099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2">
        <f t="shared" si="55"/>
        <v>9.1999720000021625</v>
      </c>
      <c r="U287">
        <v>32386.988379300001</v>
      </c>
      <c r="V287">
        <v>124.252834285714</v>
      </c>
      <c r="W287">
        <v>319.48110285714199</v>
      </c>
      <c r="X287">
        <f t="shared" si="56"/>
        <v>289.84934285714201</v>
      </c>
      <c r="Z287">
        <f t="shared" si="57"/>
        <v>297.19898285714197</v>
      </c>
      <c r="AA287">
        <f t="shared" si="60"/>
        <v>302.97304850842113</v>
      </c>
      <c r="AB287">
        <f t="shared" si="61"/>
        <v>5.7740656512791588</v>
      </c>
    </row>
    <row r="288" spans="1:28" x14ac:dyDescent="0.3">
      <c r="A288">
        <f t="shared" si="51"/>
        <v>31.648300002416363</v>
      </c>
      <c r="B288">
        <f t="shared" si="58"/>
        <v>97.388000000000829</v>
      </c>
      <c r="C288">
        <v>32384.562719400001</v>
      </c>
      <c r="D288">
        <v>82.425599999999903</v>
      </c>
      <c r="E288">
        <v>236.520211428571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2">
        <f t="shared" si="55"/>
        <v>9.2317297000008693</v>
      </c>
      <c r="U288">
        <v>32387.020137</v>
      </c>
      <c r="V288">
        <v>124.598554285714</v>
      </c>
      <c r="W288">
        <v>320.27682285714201</v>
      </c>
      <c r="X288">
        <f t="shared" si="56"/>
        <v>290.64506285714202</v>
      </c>
      <c r="Z288">
        <f t="shared" si="57"/>
        <v>297.99470285714199</v>
      </c>
      <c r="AA288">
        <f t="shared" si="60"/>
        <v>304.16857633757297</v>
      </c>
      <c r="AB288">
        <f t="shared" si="61"/>
        <v>6.1738734804309843</v>
      </c>
    </row>
    <row r="289" spans="1:28" x14ac:dyDescent="0.3">
      <c r="A289">
        <f t="shared" si="51"/>
        <v>47.601199999917299</v>
      </c>
      <c r="B289">
        <f t="shared" si="58"/>
        <v>134.81600000000071</v>
      </c>
      <c r="C289">
        <v>32384.610320600001</v>
      </c>
      <c r="D289">
        <v>83.812079999999995</v>
      </c>
      <c r="E289">
        <v>237.86837142857101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2">
        <f t="shared" si="55"/>
        <v>9.2628667000026326</v>
      </c>
      <c r="U289">
        <v>32387.051274000001</v>
      </c>
      <c r="V289">
        <v>124.960834285714</v>
      </c>
      <c r="W289">
        <v>321.06842285714202</v>
      </c>
      <c r="X289">
        <f t="shared" si="56"/>
        <v>291.43666285714204</v>
      </c>
      <c r="Z289">
        <f t="shared" si="57"/>
        <v>298.786302857142</v>
      </c>
      <c r="AA289">
        <f t="shared" si="60"/>
        <v>305.34073773527882</v>
      </c>
      <c r="AB289">
        <f t="shared" si="61"/>
        <v>6.5544348781368171</v>
      </c>
    </row>
    <row r="290" spans="1:28" x14ac:dyDescent="0.3">
      <c r="A290">
        <f t="shared" si="51"/>
        <v>31.542000000627013</v>
      </c>
      <c r="B290">
        <f t="shared" si="58"/>
        <v>133.24399999999912</v>
      </c>
      <c r="C290">
        <v>32384.641862600001</v>
      </c>
      <c r="D290">
        <v>85.188719999999904</v>
      </c>
      <c r="E290">
        <v>239.200811428571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2">
        <f t="shared" si="55"/>
        <v>9.2804858000017703</v>
      </c>
      <c r="U290">
        <v>32387.0688931</v>
      </c>
      <c r="V290">
        <v>125.56839428571401</v>
      </c>
      <c r="W290">
        <v>322.120822857142</v>
      </c>
      <c r="X290">
        <f t="shared" si="56"/>
        <v>292.48906285714202</v>
      </c>
      <c r="Z290">
        <f t="shared" si="57"/>
        <v>299.83870285714198</v>
      </c>
      <c r="AA290">
        <f t="shared" si="60"/>
        <v>306.00401386593177</v>
      </c>
      <c r="AB290">
        <f t="shared" si="61"/>
        <v>6.1653110087897858</v>
      </c>
    </row>
    <row r="291" spans="1:28" x14ac:dyDescent="0.3">
      <c r="A291">
        <f t="shared" si="51"/>
        <v>31.012600000394741</v>
      </c>
      <c r="B291">
        <f t="shared" si="58"/>
        <v>130.62400000000025</v>
      </c>
      <c r="C291">
        <v>32384.672875200002</v>
      </c>
      <c r="D291">
        <v>86.550599999999903</v>
      </c>
      <c r="E291">
        <v>240.507051428571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2">
        <f t="shared" si="55"/>
        <v>9.325091099999554</v>
      </c>
      <c r="U291">
        <v>32387.113498399998</v>
      </c>
      <c r="V291">
        <v>126.175954285714</v>
      </c>
      <c r="W291">
        <v>323.17846285714199</v>
      </c>
      <c r="X291">
        <f t="shared" si="56"/>
        <v>293.54670285714201</v>
      </c>
      <c r="Z291">
        <f t="shared" si="57"/>
        <v>300.89634285714197</v>
      </c>
      <c r="AA291">
        <f t="shared" si="60"/>
        <v>307.68319332405349</v>
      </c>
      <c r="AB291">
        <f t="shared" si="61"/>
        <v>6.7868504669115168</v>
      </c>
    </row>
    <row r="292" spans="1:28" x14ac:dyDescent="0.3">
      <c r="A292">
        <f t="shared" si="51"/>
        <v>31.341099998826394</v>
      </c>
      <c r="B292">
        <f t="shared" si="58"/>
        <v>103.84171428569857</v>
      </c>
      <c r="C292">
        <v>32384.704216300001</v>
      </c>
      <c r="D292">
        <v>87.6630857142857</v>
      </c>
      <c r="E292">
        <v>241.54546857142799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2">
        <f t="shared" si="55"/>
        <v>9.3565618000029644</v>
      </c>
      <c r="U292">
        <v>32387.144969100002</v>
      </c>
      <c r="V292">
        <v>126.788434285714</v>
      </c>
      <c r="W292">
        <v>324.23610285714199</v>
      </c>
      <c r="X292">
        <f t="shared" si="56"/>
        <v>294.604342857142</v>
      </c>
      <c r="Z292">
        <f t="shared" si="57"/>
        <v>301.95398285714197</v>
      </c>
      <c r="AA292">
        <f t="shared" si="60"/>
        <v>308.86791695512557</v>
      </c>
      <c r="AB292">
        <f t="shared" si="61"/>
        <v>6.9139340979835993</v>
      </c>
    </row>
    <row r="293" spans="1:28" x14ac:dyDescent="0.3">
      <c r="A293">
        <f t="shared" si="51"/>
        <v>31.96609999940847</v>
      </c>
      <c r="B293">
        <f t="shared" si="58"/>
        <v>60.192000000000689</v>
      </c>
      <c r="C293">
        <v>32384.7361824</v>
      </c>
      <c r="D293">
        <v>88.379365714285697</v>
      </c>
      <c r="E293">
        <v>242.147388571428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2">
        <f t="shared" si="55"/>
        <v>9.3865522000014607</v>
      </c>
      <c r="U293">
        <v>32387.1749595</v>
      </c>
      <c r="V293">
        <v>127.379434285714</v>
      </c>
      <c r="W293">
        <v>325.30834285714201</v>
      </c>
      <c r="X293">
        <f t="shared" si="56"/>
        <v>295.67658285714202</v>
      </c>
      <c r="Z293">
        <f t="shared" si="57"/>
        <v>303.02622285714199</v>
      </c>
      <c r="AA293">
        <f t="shared" si="60"/>
        <v>309.99691426308738</v>
      </c>
      <c r="AB293">
        <f t="shared" si="61"/>
        <v>6.9706914059453879</v>
      </c>
    </row>
    <row r="294" spans="1:28" x14ac:dyDescent="0.3">
      <c r="A294">
        <f t="shared" si="51"/>
        <v>30.535300000337884</v>
      </c>
      <c r="B294">
        <f t="shared" si="58"/>
        <v>60.192000000000689</v>
      </c>
      <c r="C294">
        <v>32384.7667177</v>
      </c>
      <c r="D294">
        <v>89.066125714285704</v>
      </c>
      <c r="E294">
        <v>242.749308571428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2">
        <f t="shared" si="55"/>
        <v>9.4182064000015089</v>
      </c>
      <c r="U294">
        <v>32387.2066137</v>
      </c>
      <c r="V294">
        <v>127.720234285714</v>
      </c>
      <c r="W294">
        <v>326.13026285714199</v>
      </c>
      <c r="X294">
        <f t="shared" si="56"/>
        <v>296.498502857142</v>
      </c>
      <c r="Z294">
        <f t="shared" si="57"/>
        <v>303.84814285714197</v>
      </c>
      <c r="AA294">
        <f t="shared" si="60"/>
        <v>311.18854580476511</v>
      </c>
      <c r="AB294">
        <f t="shared" si="61"/>
        <v>7.3404029476231472</v>
      </c>
    </row>
    <row r="295" spans="1:28" x14ac:dyDescent="0.3">
      <c r="A295">
        <f t="shared" si="51"/>
        <v>46.561799998016795</v>
      </c>
      <c r="B295">
        <f t="shared" si="58"/>
        <v>59.780000000000655</v>
      </c>
      <c r="C295">
        <v>32384.813279499998</v>
      </c>
      <c r="D295">
        <v>89.739925714285704</v>
      </c>
      <c r="E295">
        <v>243.34710857142801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2">
        <f t="shared" si="55"/>
        <v>9.4633408000008785</v>
      </c>
      <c r="U295">
        <v>32387.2517481</v>
      </c>
      <c r="V295">
        <v>128.05611428571399</v>
      </c>
      <c r="W295">
        <v>326.94170285714199</v>
      </c>
      <c r="X295">
        <f t="shared" si="56"/>
        <v>297.309942857142</v>
      </c>
      <c r="Z295">
        <f t="shared" si="57"/>
        <v>304.65958285714197</v>
      </c>
      <c r="AA295">
        <f t="shared" si="60"/>
        <v>312.88764338593484</v>
      </c>
      <c r="AB295">
        <f t="shared" si="61"/>
        <v>8.2280605287928665</v>
      </c>
    </row>
    <row r="296" spans="1:28" x14ac:dyDescent="0.3">
      <c r="A296">
        <f t="shared" si="51"/>
        <v>30.592200000683079</v>
      </c>
      <c r="B296">
        <f t="shared" si="58"/>
        <v>84.811999999999443</v>
      </c>
      <c r="C296">
        <v>32384.843871699999</v>
      </c>
      <c r="D296">
        <v>90.629485714285707</v>
      </c>
      <c r="E296">
        <v>244.195228571428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2">
        <f t="shared" si="55"/>
        <v>9.4792130000023462</v>
      </c>
      <c r="U296">
        <v>32387.267620300001</v>
      </c>
      <c r="V296">
        <v>128.377234285714</v>
      </c>
      <c r="W296">
        <v>327.73742285714201</v>
      </c>
      <c r="X296">
        <f t="shared" si="56"/>
        <v>298.10566285714202</v>
      </c>
      <c r="Z296">
        <f t="shared" si="57"/>
        <v>305.45530285714199</v>
      </c>
      <c r="AA296">
        <f t="shared" si="60"/>
        <v>313.48515695941126</v>
      </c>
      <c r="AB296">
        <f t="shared" si="61"/>
        <v>8.0298541022692689</v>
      </c>
    </row>
    <row r="297" spans="1:28" x14ac:dyDescent="0.3">
      <c r="A297">
        <f t="shared" si="51"/>
        <v>31.226400002196897</v>
      </c>
      <c r="B297">
        <f t="shared" si="58"/>
        <v>84.811999999999443</v>
      </c>
      <c r="C297">
        <v>32384.875098100001</v>
      </c>
      <c r="D297">
        <v>91.514125714285697</v>
      </c>
      <c r="E297">
        <v>245.043348571428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2">
        <f t="shared" si="55"/>
        <v>9.5269564000009268</v>
      </c>
      <c r="U297">
        <v>32387.3153637</v>
      </c>
      <c r="V297">
        <v>128.69343428571401</v>
      </c>
      <c r="W297">
        <v>328.50694285714201</v>
      </c>
      <c r="X297">
        <f t="shared" si="56"/>
        <v>298.87518285714202</v>
      </c>
      <c r="Z297">
        <f t="shared" si="57"/>
        <v>306.22482285714199</v>
      </c>
      <c r="AA297">
        <f t="shared" si="60"/>
        <v>315.28247110240517</v>
      </c>
      <c r="AB297">
        <f t="shared" si="61"/>
        <v>9.0576482452631808</v>
      </c>
    </row>
    <row r="298" spans="1:28" x14ac:dyDescent="0.3">
      <c r="A298">
        <f t="shared" si="51"/>
        <v>31.309999998484273</v>
      </c>
      <c r="B298">
        <f t="shared" si="58"/>
        <v>85.336000000000922</v>
      </c>
      <c r="C298">
        <v>32384.9064081</v>
      </c>
      <c r="D298">
        <v>92.388925714285705</v>
      </c>
      <c r="E298">
        <v>245.89670857142801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2">
        <f t="shared" si="55"/>
        <v>9.5586371000026702</v>
      </c>
      <c r="U298">
        <v>32387.347044400001</v>
      </c>
      <c r="V298">
        <v>128.99487428571399</v>
      </c>
      <c r="W298">
        <v>329.26074285714202</v>
      </c>
      <c r="X298">
        <f t="shared" si="56"/>
        <v>299.62898285714203</v>
      </c>
      <c r="Z298">
        <f t="shared" si="57"/>
        <v>306.978622857142</v>
      </c>
      <c r="AA298">
        <f t="shared" si="60"/>
        <v>316.47510024433416</v>
      </c>
      <c r="AB298">
        <f t="shared" si="61"/>
        <v>9.4964773871921579</v>
      </c>
    </row>
    <row r="299" spans="1:28" x14ac:dyDescent="0.3">
      <c r="A299">
        <f t="shared" si="51"/>
        <v>31.315799998992588</v>
      </c>
      <c r="B299">
        <f t="shared" si="58"/>
        <v>86.383999999998196</v>
      </c>
      <c r="C299">
        <v>32384.937723899999</v>
      </c>
      <c r="D299">
        <v>93.253885714285701</v>
      </c>
      <c r="E299">
        <v>246.76054857142799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2">
        <f t="shared" si="55"/>
        <v>9.5897005000006175</v>
      </c>
      <c r="U299">
        <v>32387.378107799999</v>
      </c>
      <c r="V299">
        <v>129.70467428571399</v>
      </c>
      <c r="W299">
        <v>330.40978285714198</v>
      </c>
      <c r="X299">
        <f t="shared" si="56"/>
        <v>300.77802285714199</v>
      </c>
      <c r="Z299">
        <f t="shared" si="57"/>
        <v>308.12766285714196</v>
      </c>
      <c r="AA299">
        <f t="shared" si="60"/>
        <v>317.64449094854552</v>
      </c>
      <c r="AB299">
        <f t="shared" si="61"/>
        <v>9.5168280914035677</v>
      </c>
    </row>
    <row r="300" spans="1:28" x14ac:dyDescent="0.3">
      <c r="A300">
        <f t="shared" si="51"/>
        <v>31.328400000347756</v>
      </c>
      <c r="B300">
        <f t="shared" si="58"/>
        <v>119.78571428570035</v>
      </c>
      <c r="C300">
        <v>32384.969052299999</v>
      </c>
      <c r="D300">
        <v>94.382999999999996</v>
      </c>
      <c r="E300">
        <v>247.95840571428499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2">
        <f t="shared" si="55"/>
        <v>9.6207797000024584</v>
      </c>
      <c r="U300">
        <v>32387.409187000001</v>
      </c>
      <c r="V300">
        <v>130.41447428571399</v>
      </c>
      <c r="W300">
        <v>331.55358285714198</v>
      </c>
      <c r="X300">
        <f t="shared" si="56"/>
        <v>301.92182285714199</v>
      </c>
      <c r="Z300">
        <f t="shared" si="57"/>
        <v>309.27146285714196</v>
      </c>
      <c r="AA300">
        <f t="shared" si="60"/>
        <v>318.81447644848703</v>
      </c>
      <c r="AB300">
        <f t="shared" si="61"/>
        <v>9.5430135913450727</v>
      </c>
    </row>
    <row r="301" spans="1:28" x14ac:dyDescent="0.3">
      <c r="A301">
        <f t="shared" si="51"/>
        <v>31.064800001331605</v>
      </c>
      <c r="B301">
        <f t="shared" si="58"/>
        <v>118.45200000000204</v>
      </c>
      <c r="C301">
        <v>32385.0001171</v>
      </c>
      <c r="D301">
        <v>95.477159999999998</v>
      </c>
      <c r="E301">
        <v>249.14292571428501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2">
        <f t="shared" si="55"/>
        <v>9.652379999999539</v>
      </c>
      <c r="U301">
        <v>32387.440787299998</v>
      </c>
      <c r="V301">
        <v>131.567074285714</v>
      </c>
      <c r="W301">
        <v>333.12406285714201</v>
      </c>
      <c r="X301">
        <f t="shared" si="56"/>
        <v>303.49230285714202</v>
      </c>
      <c r="Z301">
        <f t="shared" si="57"/>
        <v>310.84194285714199</v>
      </c>
      <c r="AA301">
        <f t="shared" si="60"/>
        <v>320.00407890891699</v>
      </c>
      <c r="AB301">
        <f t="shared" si="61"/>
        <v>9.1621360517750077</v>
      </c>
    </row>
    <row r="302" spans="1:28" x14ac:dyDescent="0.3">
      <c r="A302">
        <f t="shared" si="51"/>
        <v>31.002299998363014</v>
      </c>
      <c r="B302">
        <f t="shared" si="58"/>
        <v>95.515999999997803</v>
      </c>
      <c r="C302">
        <v>32385.031119399999</v>
      </c>
      <c r="D302">
        <v>96.330959999999905</v>
      </c>
      <c r="E302">
        <v>250.09808571428499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2">
        <f t="shared" si="55"/>
        <v>9.682765700003074</v>
      </c>
      <c r="U302">
        <v>32387.471173000002</v>
      </c>
      <c r="V302">
        <v>132.07847999999899</v>
      </c>
      <c r="W302">
        <v>334.04831999999999</v>
      </c>
      <c r="X302">
        <f t="shared" si="56"/>
        <v>304.41656</v>
      </c>
      <c r="Z302">
        <f t="shared" si="57"/>
        <v>311.76619999999997</v>
      </c>
      <c r="AA302">
        <f t="shared" si="60"/>
        <v>321.14795740024243</v>
      </c>
      <c r="AB302">
        <f t="shared" si="61"/>
        <v>9.3817574002424635</v>
      </c>
    </row>
    <row r="303" spans="1:28" x14ac:dyDescent="0.3">
      <c r="A303">
        <f t="shared" si="51"/>
        <v>31.378600000607548</v>
      </c>
      <c r="B303">
        <f t="shared" si="58"/>
        <v>83.656571428599591</v>
      </c>
      <c r="C303">
        <v>32385.062497999999</v>
      </c>
      <c r="D303">
        <v>97.009371428571399</v>
      </c>
      <c r="E303">
        <v>250.93465142857099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2">
        <f t="shared" si="55"/>
        <v>9.7130886000013561</v>
      </c>
      <c r="U303">
        <v>32387.5014959</v>
      </c>
      <c r="V303">
        <v>132.43895999999901</v>
      </c>
      <c r="W303">
        <v>334.80212</v>
      </c>
      <c r="X303">
        <f t="shared" si="56"/>
        <v>305.17036000000002</v>
      </c>
      <c r="Z303">
        <f t="shared" si="57"/>
        <v>312.52</v>
      </c>
      <c r="AA303">
        <f t="shared" si="60"/>
        <v>322.28947176715229</v>
      </c>
      <c r="AB303">
        <f t="shared" si="61"/>
        <v>9.7694717671523108</v>
      </c>
    </row>
    <row r="304" spans="1:28" x14ac:dyDescent="0.3">
      <c r="A304">
        <f t="shared" si="51"/>
        <v>30.771300000196788</v>
      </c>
      <c r="B304">
        <f t="shared" si="58"/>
        <v>114.32628571430143</v>
      </c>
      <c r="C304">
        <v>32385.0932693</v>
      </c>
      <c r="D304">
        <v>97.915697142857098</v>
      </c>
      <c r="E304">
        <v>252.077914285714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2">
        <f t="shared" si="55"/>
        <v>9.7600216000028013</v>
      </c>
      <c r="U304">
        <v>32387.548428900001</v>
      </c>
      <c r="V304">
        <v>132.82896</v>
      </c>
      <c r="W304">
        <v>335.55592000000001</v>
      </c>
      <c r="X304">
        <f t="shared" si="56"/>
        <v>305.92416000000003</v>
      </c>
      <c r="Z304">
        <f t="shared" si="57"/>
        <v>313.27379999999999</v>
      </c>
      <c r="AA304">
        <f t="shared" si="60"/>
        <v>324.0562781671623</v>
      </c>
      <c r="AB304">
        <f t="shared" si="61"/>
        <v>10.78247816716231</v>
      </c>
    </row>
    <row r="305" spans="1:28" x14ac:dyDescent="0.3">
      <c r="A305">
        <f t="shared" si="51"/>
        <v>31.300499998906162</v>
      </c>
      <c r="B305">
        <f t="shared" si="58"/>
        <v>119.04228571430053</v>
      </c>
      <c r="C305">
        <v>32385.124569799998</v>
      </c>
      <c r="D305">
        <v>98.792502857142793</v>
      </c>
      <c r="E305">
        <v>253.26833714285701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2">
        <f t="shared" si="55"/>
        <v>9.7909250000011525</v>
      </c>
      <c r="U305">
        <v>32387.5793323</v>
      </c>
      <c r="V305">
        <v>133.22879999999901</v>
      </c>
      <c r="W305">
        <v>336.28352000000001</v>
      </c>
      <c r="X305">
        <f t="shared" si="56"/>
        <v>306.65176000000002</v>
      </c>
      <c r="Z305">
        <f t="shared" si="57"/>
        <v>314.00139999999999</v>
      </c>
      <c r="AA305">
        <f t="shared" si="60"/>
        <v>325.21964562497396</v>
      </c>
      <c r="AB305">
        <f t="shared" si="61"/>
        <v>11.218245624973974</v>
      </c>
    </row>
    <row r="306" spans="1:28" x14ac:dyDescent="0.3">
      <c r="A306">
        <f t="shared" si="51"/>
        <v>30.8991000019887</v>
      </c>
      <c r="B306">
        <f t="shared" si="58"/>
        <v>118.51828571429905</v>
      </c>
      <c r="C306">
        <v>32385.1554689</v>
      </c>
      <c r="D306">
        <v>99.625028571428501</v>
      </c>
      <c r="E306">
        <v>254.45352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2">
        <f t="shared" si="55"/>
        <v>9.8223830999995698</v>
      </c>
      <c r="U306">
        <v>32387.610790399998</v>
      </c>
      <c r="V306">
        <v>133.67292</v>
      </c>
      <c r="W306">
        <v>337.01111999999898</v>
      </c>
      <c r="X306">
        <f t="shared" si="56"/>
        <v>307.379359999999</v>
      </c>
      <c r="Z306">
        <f t="shared" si="57"/>
        <v>314.72899999999896</v>
      </c>
      <c r="AA306">
        <f t="shared" si="60"/>
        <v>326.40389492520296</v>
      </c>
      <c r="AB306">
        <f t="shared" si="61"/>
        <v>11.674894925204001</v>
      </c>
    </row>
    <row r="307" spans="1:28" x14ac:dyDescent="0.3">
      <c r="A307">
        <f t="shared" si="51"/>
        <v>30.519699997967109</v>
      </c>
      <c r="B307">
        <f t="shared" si="58"/>
        <v>120.61428571419981</v>
      </c>
      <c r="C307">
        <v>32385.185988599998</v>
      </c>
      <c r="D307">
        <v>100.42803428571401</v>
      </c>
      <c r="E307">
        <v>255.659662857142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2">
        <f t="shared" si="55"/>
        <v>9.8379576000006637</v>
      </c>
      <c r="U307">
        <v>32387.626364899999</v>
      </c>
      <c r="V307">
        <v>134.13672</v>
      </c>
      <c r="W307">
        <v>337.71251999999998</v>
      </c>
      <c r="X307">
        <f t="shared" si="56"/>
        <v>308.08076</v>
      </c>
      <c r="Z307">
        <f t="shared" si="57"/>
        <v>315.43039999999996</v>
      </c>
      <c r="AA307">
        <f t="shared" si="60"/>
        <v>326.99020149580451</v>
      </c>
      <c r="AB307">
        <f t="shared" si="61"/>
        <v>11.55980149580455</v>
      </c>
    </row>
    <row r="308" spans="1:28" x14ac:dyDescent="0.3">
      <c r="A308">
        <f t="shared" si="51"/>
        <v>46.567100001993822</v>
      </c>
      <c r="B308">
        <f t="shared" si="58"/>
        <v>136.26800000000117</v>
      </c>
      <c r="C308">
        <v>32385.2325557</v>
      </c>
      <c r="D308">
        <v>101.330314285714</v>
      </c>
      <c r="E308">
        <v>257.02234285714201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2">
        <f t="shared" si="55"/>
        <v>9.8688050000018848</v>
      </c>
      <c r="U308">
        <v>32387.657212300001</v>
      </c>
      <c r="V308">
        <v>134.60363999999899</v>
      </c>
      <c r="W308">
        <v>338.39184</v>
      </c>
      <c r="X308">
        <f t="shared" si="56"/>
        <v>308.76008000000002</v>
      </c>
      <c r="Z308">
        <f t="shared" si="57"/>
        <v>316.10971999999998</v>
      </c>
      <c r="AA308">
        <f t="shared" si="60"/>
        <v>328.15146081747895</v>
      </c>
      <c r="AB308">
        <f t="shared" si="61"/>
        <v>12.041740817478967</v>
      </c>
    </row>
    <row r="309" spans="1:28" x14ac:dyDescent="0.3">
      <c r="A309">
        <f t="shared" si="51"/>
        <v>15.273699998942902</v>
      </c>
      <c r="B309">
        <f t="shared" si="58"/>
        <v>138.3640000000014</v>
      </c>
      <c r="C309">
        <v>32385.247829399999</v>
      </c>
      <c r="D309">
        <v>102.227674285714</v>
      </c>
      <c r="E309">
        <v>258.40598285714202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2">
        <f t="shared" si="55"/>
        <v>9.901038800002425</v>
      </c>
      <c r="U309">
        <v>32387.689446100001</v>
      </c>
      <c r="V309">
        <v>135.251519999999</v>
      </c>
      <c r="W309">
        <v>339.20447999999999</v>
      </c>
      <c r="X309">
        <f t="shared" si="56"/>
        <v>309.57272</v>
      </c>
      <c r="Z309">
        <f t="shared" si="57"/>
        <v>316.92235999999997</v>
      </c>
      <c r="AA309">
        <f t="shared" si="60"/>
        <v>329.36491156931334</v>
      </c>
      <c r="AB309">
        <f t="shared" si="61"/>
        <v>12.442551569313366</v>
      </c>
    </row>
    <row r="310" spans="1:28" x14ac:dyDescent="0.3">
      <c r="A310">
        <f t="shared" si="51"/>
        <v>46.406699999351986</v>
      </c>
      <c r="B310">
        <f t="shared" si="58"/>
        <v>134.45771428569628</v>
      </c>
      <c r="C310">
        <v>32385.294236099999</v>
      </c>
      <c r="D310">
        <v>103.048559999999</v>
      </c>
      <c r="E310">
        <v>259.75055999999898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2">
        <f t="shared" si="55"/>
        <v>9.947674700000789</v>
      </c>
      <c r="U310">
        <v>32387.736081999999</v>
      </c>
      <c r="V310">
        <v>136.16927999999999</v>
      </c>
      <c r="W310">
        <v>340.22552000000002</v>
      </c>
      <c r="X310">
        <f t="shared" si="56"/>
        <v>310.59376000000003</v>
      </c>
      <c r="Z310">
        <f t="shared" si="57"/>
        <v>317.9434</v>
      </c>
      <c r="AA310">
        <f t="shared" si="60"/>
        <v>331.1205335535206</v>
      </c>
      <c r="AB310">
        <f t="shared" si="61"/>
        <v>13.177133553520605</v>
      </c>
    </row>
    <row r="311" spans="1:28" x14ac:dyDescent="0.3">
      <c r="A311">
        <f t="shared" si="51"/>
        <v>30.443200001172954</v>
      </c>
      <c r="B311">
        <f t="shared" si="58"/>
        <v>113.62400000000434</v>
      </c>
      <c r="C311">
        <v>32385.3246793</v>
      </c>
      <c r="D311">
        <v>103.661639999999</v>
      </c>
      <c r="E311">
        <v>260.88679999999903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2">
        <f t="shared" si="55"/>
        <v>9.9787977000014507</v>
      </c>
      <c r="U311">
        <v>32387.767205</v>
      </c>
      <c r="V311">
        <v>137.12639999999999</v>
      </c>
      <c r="W311">
        <v>341.20463999999998</v>
      </c>
      <c r="X311">
        <f t="shared" si="56"/>
        <v>311.57288</v>
      </c>
      <c r="Z311">
        <f t="shared" si="57"/>
        <v>318.92251999999996</v>
      </c>
      <c r="AA311">
        <f t="shared" si="60"/>
        <v>332.29216791712378</v>
      </c>
      <c r="AB311">
        <f t="shared" si="61"/>
        <v>13.369647917123814</v>
      </c>
    </row>
    <row r="312" spans="1:28" x14ac:dyDescent="0.3">
      <c r="A312">
        <f t="shared" si="51"/>
        <v>30.988300000899471</v>
      </c>
      <c r="B312">
        <f t="shared" si="58"/>
        <v>125.90800000009494</v>
      </c>
      <c r="C312">
        <v>32385.355667600001</v>
      </c>
      <c r="D312">
        <v>104.32356</v>
      </c>
      <c r="E312">
        <v>262.14587999999998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2"/>
    </row>
    <row r="313" spans="1:28" x14ac:dyDescent="0.3">
      <c r="A313">
        <f t="shared" si="51"/>
        <v>31.62259999953676</v>
      </c>
      <c r="B313">
        <f t="shared" si="58"/>
        <v>125.90800000000399</v>
      </c>
      <c r="C313">
        <v>32385.3872902</v>
      </c>
      <c r="D313">
        <v>104.96579999999901</v>
      </c>
      <c r="E313">
        <v>263.40496000000002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2"/>
    </row>
    <row r="314" spans="1:28" x14ac:dyDescent="0.3">
      <c r="A314">
        <f t="shared" si="51"/>
        <v>30.856900000799214</v>
      </c>
      <c r="B314">
        <f t="shared" si="58"/>
        <v>87.431999999898835</v>
      </c>
      <c r="C314">
        <v>32385.418147100001</v>
      </c>
      <c r="D314">
        <v>105.24887999999901</v>
      </c>
      <c r="E314">
        <v>264.27927999999901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2"/>
    </row>
    <row r="315" spans="1:28" x14ac:dyDescent="0.3">
      <c r="A315">
        <f t="shared" si="51"/>
        <v>31.576800000038929</v>
      </c>
      <c r="B315">
        <f t="shared" si="58"/>
        <v>131.14800000009836</v>
      </c>
      <c r="C315">
        <v>32385.449723900001</v>
      </c>
      <c r="D315">
        <v>105.93539999999901</v>
      </c>
      <c r="E315">
        <v>265.59075999999999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2"/>
    </row>
    <row r="316" spans="1:28" x14ac:dyDescent="0.3">
      <c r="A316">
        <f t="shared" si="51"/>
        <v>31.610399997589411</v>
      </c>
      <c r="B316">
        <f t="shared" si="58"/>
        <v>132.71999999990385</v>
      </c>
      <c r="C316">
        <v>32385.481334299999</v>
      </c>
      <c r="D316">
        <v>106.62191999999899</v>
      </c>
      <c r="E316">
        <v>266.91795999999903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2"/>
    </row>
    <row r="317" spans="1:28" x14ac:dyDescent="0.3">
      <c r="A317">
        <f t="shared" si="51"/>
        <v>31.00790000098641</v>
      </c>
      <c r="B317">
        <f t="shared" si="58"/>
        <v>178.64399999999705</v>
      </c>
      <c r="C317">
        <v>32385.5123422</v>
      </c>
      <c r="D317">
        <v>107.728439999999</v>
      </c>
      <c r="E317">
        <v>268.704399999999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2"/>
    </row>
    <row r="318" spans="1:28" x14ac:dyDescent="0.3">
      <c r="A318">
        <f t="shared" si="51"/>
        <v>30.438300000241725</v>
      </c>
      <c r="B318">
        <f t="shared" si="58"/>
        <v>180.21600000009812</v>
      </c>
      <c r="C318">
        <v>32385.5427805</v>
      </c>
      <c r="D318">
        <v>108.82512</v>
      </c>
      <c r="E318">
        <v>270.50655999999998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2"/>
    </row>
    <row r="319" spans="1:28" x14ac:dyDescent="0.3">
      <c r="A319">
        <f t="shared" si="51"/>
        <v>31.720399998448556</v>
      </c>
      <c r="B319">
        <f t="shared" si="58"/>
        <v>165.31200000000013</v>
      </c>
      <c r="C319">
        <v>32385.574500899998</v>
      </c>
      <c r="D319">
        <v>109.77528</v>
      </c>
      <c r="E319">
        <v>272.15967999999998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2"/>
    </row>
    <row r="320" spans="1:28" x14ac:dyDescent="0.3">
      <c r="A320">
        <f t="shared" si="51"/>
        <v>30.65220000280533</v>
      </c>
      <c r="B320">
        <f t="shared" si="58"/>
        <v>166.88399999990224</v>
      </c>
      <c r="C320">
        <v>32385.605153100001</v>
      </c>
      <c r="D320">
        <v>110.70084</v>
      </c>
      <c r="E320">
        <v>273.828519999999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51"/>
        <v>31.474199997319374</v>
      </c>
      <c r="B321">
        <f t="shared" si="58"/>
        <v>142.89999999999736</v>
      </c>
      <c r="C321">
        <v>32385.636627299999</v>
      </c>
      <c r="D321">
        <v>111.38112</v>
      </c>
      <c r="E321">
        <v>275.25751999999898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51"/>
        <v>46.626999999716645</v>
      </c>
      <c r="B322">
        <f t="shared" si="58"/>
        <v>143.42400000000453</v>
      </c>
      <c r="C322">
        <v>32385.683254299998</v>
      </c>
      <c r="D322">
        <v>112.03188</v>
      </c>
      <c r="E322">
        <v>276.69175999999902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51"/>
        <v>32.09910000077798</v>
      </c>
      <c r="B323">
        <f t="shared" si="58"/>
        <v>143.94800000000032</v>
      </c>
      <c r="C323">
        <v>32385.715353399999</v>
      </c>
      <c r="D323">
        <v>112.6482</v>
      </c>
      <c r="E323">
        <v>278.13123999999902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51"/>
        <v>30.148100002406863</v>
      </c>
      <c r="B324">
        <f t="shared" si="58"/>
        <v>143.94800000000032</v>
      </c>
      <c r="C324">
        <v>32385.745501500001</v>
      </c>
      <c r="D324">
        <v>113.23992</v>
      </c>
      <c r="E324">
        <v>279.57071999999903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51"/>
        <v>46.899400000256719</v>
      </c>
      <c r="B325">
        <f t="shared" si="58"/>
        <v>113.27828571429563</v>
      </c>
      <c r="C325">
        <v>32385.792400900002</v>
      </c>
      <c r="D325">
        <v>113.529925714285</v>
      </c>
      <c r="E325">
        <v>280.70350285714198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51"/>
        <v>14.884599997458281</v>
      </c>
      <c r="B326">
        <f t="shared" si="58"/>
        <v>101.2800000000027</v>
      </c>
      <c r="C326">
        <v>32385.807285499999</v>
      </c>
      <c r="D326">
        <v>113.66900571428501</v>
      </c>
      <c r="E326">
        <v>281.71630285714201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62">(C327-C326)*1000</f>
        <v>30.713600001035957</v>
      </c>
      <c r="B327">
        <f t="shared" si="58"/>
        <v>103.37599999999725</v>
      </c>
      <c r="C327">
        <v>32385.8379991</v>
      </c>
      <c r="D327">
        <v>113.793325714285</v>
      </c>
      <c r="E327">
        <v>282.75006285714198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62"/>
        <v>46.198100000765407</v>
      </c>
      <c r="B328">
        <f t="shared" ref="B328:B391" si="63">(E328-E327)*100</f>
        <v>94.409714285802693</v>
      </c>
      <c r="C328">
        <v>32385.884197200001</v>
      </c>
      <c r="D328">
        <v>113.7846</v>
      </c>
      <c r="E328">
        <v>283.69416000000001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62"/>
        <v>30.249600000388455</v>
      </c>
      <c r="B329">
        <f t="shared" si="63"/>
        <v>129.05199999989918</v>
      </c>
      <c r="C329">
        <v>32385.914446800001</v>
      </c>
      <c r="D329">
        <v>114.13343999999999</v>
      </c>
      <c r="E329">
        <v>284.984679999999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62"/>
        <v>31.1727999978757</v>
      </c>
      <c r="B330">
        <f t="shared" si="63"/>
        <v>151.80799999999977</v>
      </c>
      <c r="C330">
        <v>32385.945619599999</v>
      </c>
      <c r="D330">
        <v>114.71040000000001</v>
      </c>
      <c r="E330">
        <v>286.502759999999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62"/>
        <v>31.474600000365172</v>
      </c>
      <c r="B331">
        <f t="shared" si="63"/>
        <v>155.47600000010107</v>
      </c>
      <c r="C331">
        <v>32385.9770942</v>
      </c>
      <c r="D331">
        <v>115.2972</v>
      </c>
      <c r="E331">
        <v>288.05752000000001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62"/>
        <v>30.568400001357077</v>
      </c>
      <c r="B332">
        <f t="shared" si="63"/>
        <v>158.09600000000046</v>
      </c>
      <c r="C332">
        <v>32386.007662600001</v>
      </c>
      <c r="D332">
        <v>115.89876</v>
      </c>
      <c r="E332">
        <v>289.63848000000002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62"/>
        <v>31.225499998981832</v>
      </c>
      <c r="B333">
        <f t="shared" si="63"/>
        <v>135.6839999999977</v>
      </c>
      <c r="C333">
        <v>32386.0388881</v>
      </c>
      <c r="D333">
        <v>116.28456</v>
      </c>
      <c r="E333">
        <v>290.99531999999999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62"/>
        <v>31.538499999442138</v>
      </c>
      <c r="B334">
        <f t="shared" si="63"/>
        <v>138.30399999999941</v>
      </c>
      <c r="C334">
        <v>32386.070426599999</v>
      </c>
      <c r="D334">
        <v>116.6802</v>
      </c>
      <c r="E334">
        <v>292.37835999999999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62"/>
        <v>31.016699998872355</v>
      </c>
      <c r="B335">
        <f t="shared" si="63"/>
        <v>122.35200000000077</v>
      </c>
      <c r="C335">
        <v>32386.101443299998</v>
      </c>
      <c r="D335">
        <v>116.95392</v>
      </c>
      <c r="E335">
        <v>293.60187999999999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62"/>
        <v>31.37100000094506</v>
      </c>
      <c r="B336">
        <f t="shared" si="63"/>
        <v>123.92399999999952</v>
      </c>
      <c r="C336">
        <v>32386.132814299999</v>
      </c>
      <c r="D336">
        <v>117.2424</v>
      </c>
      <c r="E336">
        <v>294.84111999999999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62"/>
        <v>30.807800001639407</v>
      </c>
      <c r="B337">
        <f t="shared" si="63"/>
        <v>124.56000000000245</v>
      </c>
      <c r="C337">
        <v>32386.163622100001</v>
      </c>
      <c r="D337">
        <v>117.5868</v>
      </c>
      <c r="E337">
        <v>296.08672000000001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62"/>
        <v>30.024799998500384</v>
      </c>
      <c r="B338">
        <f t="shared" si="63"/>
        <v>125.08399999999824</v>
      </c>
      <c r="C338">
        <v>32386.193646899999</v>
      </c>
      <c r="D338">
        <v>117.94103999999901</v>
      </c>
      <c r="E338">
        <v>297.33756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62"/>
        <v>46.16340000211494</v>
      </c>
      <c r="B339">
        <f t="shared" si="63"/>
        <v>127.06800000000271</v>
      </c>
      <c r="C339">
        <v>32386.239810300001</v>
      </c>
      <c r="D339">
        <v>118.308239999999</v>
      </c>
      <c r="E339">
        <v>298.60824000000002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62"/>
        <v>31.759899997268803</v>
      </c>
      <c r="B340">
        <f t="shared" si="63"/>
        <v>84.399999999999409</v>
      </c>
      <c r="C340">
        <v>32386.271570199999</v>
      </c>
      <c r="D340">
        <v>118.28676</v>
      </c>
      <c r="E340">
        <v>299.45224000000002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62"/>
        <v>31.174700001429301</v>
      </c>
      <c r="B341">
        <f t="shared" si="63"/>
        <v>84.924000000000888</v>
      </c>
      <c r="C341">
        <v>32386.3027449</v>
      </c>
      <c r="D341">
        <v>118.280039999999</v>
      </c>
      <c r="E341">
        <v>300.30148000000003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62"/>
        <v>32.218699998338707</v>
      </c>
      <c r="B342">
        <f t="shared" si="63"/>
        <v>59.255999999896858</v>
      </c>
      <c r="C342">
        <v>32386.334963599998</v>
      </c>
      <c r="D342">
        <v>118.040999999999</v>
      </c>
      <c r="E342">
        <v>300.89403999999899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62"/>
        <v>31.205900002532871</v>
      </c>
      <c r="B343">
        <f t="shared" si="63"/>
        <v>59.780000000000655</v>
      </c>
      <c r="C343">
        <v>32386.366169500001</v>
      </c>
      <c r="D343">
        <v>117.81671999999899</v>
      </c>
      <c r="E343">
        <v>301.491839999999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62"/>
        <v>31.31799999755458</v>
      </c>
      <c r="B344">
        <f t="shared" si="63"/>
        <v>84.811999999999443</v>
      </c>
      <c r="C344">
        <v>32386.397487499999</v>
      </c>
      <c r="D344">
        <v>117.85248</v>
      </c>
      <c r="E344">
        <v>302.339959999999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62"/>
        <v>31.587200002832105</v>
      </c>
      <c r="B345">
        <f t="shared" si="63"/>
        <v>85.860000000099035</v>
      </c>
      <c r="C345">
        <v>32386.429074700001</v>
      </c>
      <c r="D345">
        <v>117.91775999999901</v>
      </c>
      <c r="E345">
        <v>303.19855999999999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62"/>
        <v>46.76389999804087</v>
      </c>
      <c r="B346">
        <f t="shared" si="63"/>
        <v>86.907999999999674</v>
      </c>
      <c r="C346">
        <v>32386.475838599999</v>
      </c>
      <c r="D346">
        <v>118.012559999999</v>
      </c>
      <c r="E346">
        <v>304.06763999999998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62"/>
        <v>15.078700002050027</v>
      </c>
      <c r="B347">
        <f t="shared" si="63"/>
        <v>88.479999999901793</v>
      </c>
      <c r="C347">
        <v>32386.490917300001</v>
      </c>
      <c r="D347">
        <v>118.1418</v>
      </c>
      <c r="E347">
        <v>304.952439999999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62"/>
        <v>46.847599998727674</v>
      </c>
      <c r="B348">
        <f t="shared" si="63"/>
        <v>89.528000000098018</v>
      </c>
      <c r="C348">
        <v>32386.5377649</v>
      </c>
      <c r="D348">
        <v>118.31532</v>
      </c>
      <c r="E348">
        <v>305.84771999999998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62"/>
        <v>31.549899998935871</v>
      </c>
      <c r="B349">
        <f t="shared" si="63"/>
        <v>91.624000000001615</v>
      </c>
      <c r="C349">
        <v>32386.569314799999</v>
      </c>
      <c r="D349">
        <v>118.52328</v>
      </c>
      <c r="E349">
        <v>306.76396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62"/>
        <v>31.168800000159536</v>
      </c>
      <c r="B350">
        <f t="shared" si="63"/>
        <v>93.196000000000367</v>
      </c>
      <c r="C350">
        <v>32386.600483599999</v>
      </c>
      <c r="D350">
        <v>118.76076</v>
      </c>
      <c r="E350">
        <v>307.69592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62"/>
        <v>15.778000000864267</v>
      </c>
      <c r="B351">
        <f t="shared" si="63"/>
        <v>92.671999999998889</v>
      </c>
      <c r="C351">
        <v>32386.6162616</v>
      </c>
      <c r="D351">
        <v>119.00808000000001</v>
      </c>
      <c r="E351">
        <v>308.62263999999999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62"/>
        <v>30.120399998850189</v>
      </c>
      <c r="B352">
        <f t="shared" si="63"/>
        <v>157.29428571420385</v>
      </c>
      <c r="C352">
        <v>32386.646381999999</v>
      </c>
      <c r="D352">
        <v>119.935954285714</v>
      </c>
      <c r="E352">
        <v>310.19558285714203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62"/>
        <v>46.641200002341066</v>
      </c>
      <c r="B353">
        <f t="shared" si="63"/>
        <v>172.35599999999636</v>
      </c>
      <c r="C353">
        <v>32386.693023200001</v>
      </c>
      <c r="D353">
        <v>121.075594285714</v>
      </c>
      <c r="E353">
        <v>311.91914285714199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62"/>
        <v>31.262099997547921</v>
      </c>
      <c r="B354">
        <f t="shared" si="63"/>
        <v>107.56800000000339</v>
      </c>
      <c r="C354">
        <v>32386.724285299999</v>
      </c>
      <c r="D354">
        <v>121.595314285714</v>
      </c>
      <c r="E354">
        <v>312.99482285714203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62"/>
        <v>46.073800000158371</v>
      </c>
      <c r="B355">
        <f t="shared" si="63"/>
        <v>86.907999999999674</v>
      </c>
      <c r="C355">
        <v>32386.770359099999</v>
      </c>
      <c r="D355">
        <v>121.926274285714</v>
      </c>
      <c r="E355">
        <v>313.86390285714202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62"/>
        <v>15.603899999405257</v>
      </c>
      <c r="B356">
        <f t="shared" si="63"/>
        <v>82.715999999999212</v>
      </c>
      <c r="C356">
        <v>32386.785962999998</v>
      </c>
      <c r="D356">
        <v>122.242474285714</v>
      </c>
      <c r="E356">
        <v>314.69106285714201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62"/>
        <v>31.036000000312924</v>
      </c>
      <c r="B357">
        <f t="shared" si="63"/>
        <v>81.14400000000046</v>
      </c>
      <c r="C357">
        <v>32386.816998999999</v>
      </c>
      <c r="D357">
        <v>122.568514285714</v>
      </c>
      <c r="E357">
        <v>315.50250285714202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62"/>
        <v>30.714500000613043</v>
      </c>
      <c r="B358">
        <f t="shared" si="63"/>
        <v>80.095999999997503</v>
      </c>
      <c r="C358">
        <v>32386.847713499999</v>
      </c>
      <c r="D358">
        <v>122.90439428571401</v>
      </c>
      <c r="E358">
        <v>316.30346285714199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62"/>
        <v>30.753499999264022</v>
      </c>
      <c r="B359">
        <f t="shared" si="63"/>
        <v>79.048000000000229</v>
      </c>
      <c r="C359">
        <v>32386.878466999999</v>
      </c>
      <c r="D359">
        <v>123.24519428571401</v>
      </c>
      <c r="E359">
        <v>317.093942857142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62"/>
        <v>47.247600003174739</v>
      </c>
      <c r="B360">
        <f t="shared" si="63"/>
        <v>79.572000000001708</v>
      </c>
      <c r="C360">
        <v>32386.925714600002</v>
      </c>
      <c r="D360">
        <v>123.581074285714</v>
      </c>
      <c r="E360">
        <v>317.88966285714201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62"/>
        <v>31.548899998597335</v>
      </c>
      <c r="B361">
        <f t="shared" si="63"/>
        <v>79.571999999996024</v>
      </c>
      <c r="C361">
        <v>32386.9572635</v>
      </c>
      <c r="D361">
        <v>123.916954285714</v>
      </c>
      <c r="E361">
        <v>318.68538285714197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62"/>
        <v>31.115800000407035</v>
      </c>
      <c r="B362">
        <f t="shared" si="63"/>
        <v>79.572000000001708</v>
      </c>
      <c r="C362">
        <v>32386.988379300001</v>
      </c>
      <c r="D362">
        <v>124.252834285714</v>
      </c>
      <c r="E362">
        <v>319.48110285714199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62"/>
        <v>31.757699998706812</v>
      </c>
      <c r="B363">
        <f t="shared" si="63"/>
        <v>79.572000000001708</v>
      </c>
      <c r="C363">
        <v>32387.020137</v>
      </c>
      <c r="D363">
        <v>124.598554285714</v>
      </c>
      <c r="E363">
        <v>320.27682285714201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62"/>
        <v>31.137000001763226</v>
      </c>
      <c r="B364">
        <f t="shared" si="63"/>
        <v>79.160000000001673</v>
      </c>
      <c r="C364">
        <v>32387.051274000001</v>
      </c>
      <c r="D364">
        <v>124.960834285714</v>
      </c>
      <c r="E364">
        <v>321.06842285714202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62"/>
        <v>17.619099999137688</v>
      </c>
      <c r="B365">
        <f t="shared" si="63"/>
        <v>105.23999999999774</v>
      </c>
      <c r="C365">
        <v>32387.0688931</v>
      </c>
      <c r="D365">
        <v>125.56839428571401</v>
      </c>
      <c r="E365">
        <v>322.120822857142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62"/>
        <v>44.605299997783732</v>
      </c>
      <c r="B366">
        <f t="shared" si="63"/>
        <v>105.76399999999921</v>
      </c>
      <c r="C366">
        <v>32387.113498399998</v>
      </c>
      <c r="D366">
        <v>126.175954285714</v>
      </c>
      <c r="E366">
        <v>323.17846285714199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62"/>
        <v>31.470700003410457</v>
      </c>
      <c r="B367">
        <f t="shared" si="63"/>
        <v>105.76399999999921</v>
      </c>
      <c r="C367">
        <v>32387.144969100002</v>
      </c>
      <c r="D367">
        <v>126.788434285714</v>
      </c>
      <c r="E367">
        <v>324.23610285714199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62"/>
        <v>29.990399998496287</v>
      </c>
      <c r="B368">
        <f t="shared" si="63"/>
        <v>107.22400000000221</v>
      </c>
      <c r="C368">
        <v>32387.1749595</v>
      </c>
      <c r="D368">
        <v>127.379434285714</v>
      </c>
      <c r="E368">
        <v>325.30834285714201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62"/>
        <v>31.654200000048149</v>
      </c>
      <c r="B369">
        <f t="shared" si="63"/>
        <v>82.191999999997734</v>
      </c>
      <c r="C369">
        <v>32387.2066137</v>
      </c>
      <c r="D369">
        <v>127.720234285714</v>
      </c>
      <c r="E369">
        <v>326.13026285714199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62"/>
        <v>45.134399999369634</v>
      </c>
      <c r="B370">
        <f t="shared" si="63"/>
        <v>81.14400000000046</v>
      </c>
      <c r="C370">
        <v>32387.2517481</v>
      </c>
      <c r="D370">
        <v>128.05611428571399</v>
      </c>
      <c r="E370">
        <v>326.94170285714199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62"/>
        <v>15.872200001467718</v>
      </c>
      <c r="B371">
        <f t="shared" si="63"/>
        <v>79.572000000001708</v>
      </c>
      <c r="C371">
        <v>32387.267620300001</v>
      </c>
      <c r="D371">
        <v>128.377234285714</v>
      </c>
      <c r="E371">
        <v>327.73742285714201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62"/>
        <v>47.743399998580571</v>
      </c>
      <c r="B372">
        <f t="shared" si="63"/>
        <v>76.951999999999998</v>
      </c>
      <c r="C372">
        <v>32387.3153637</v>
      </c>
      <c r="D372">
        <v>128.69343428571401</v>
      </c>
      <c r="E372">
        <v>328.50694285714201</v>
      </c>
      <c r="F372">
        <v>0</v>
      </c>
      <c r="G372">
        <v>0</v>
      </c>
      <c r="H372">
        <v>0.05</v>
      </c>
      <c r="I372">
        <v>0</v>
      </c>
    </row>
    <row r="373" spans="1:20" x14ac:dyDescent="0.3">
      <c r="A373">
        <f t="shared" si="62"/>
        <v>31.680700001743389</v>
      </c>
      <c r="B373">
        <f t="shared" si="63"/>
        <v>75.380000000001246</v>
      </c>
      <c r="C373">
        <v>32387.347044400001</v>
      </c>
      <c r="D373">
        <v>128.99487428571399</v>
      </c>
      <c r="E373">
        <v>329.26074285714202</v>
      </c>
      <c r="F373">
        <v>0</v>
      </c>
      <c r="G373">
        <v>0</v>
      </c>
      <c r="H373">
        <v>0.05</v>
      </c>
      <c r="I373">
        <v>0</v>
      </c>
    </row>
    <row r="374" spans="1:20" x14ac:dyDescent="0.3">
      <c r="A374">
        <f t="shared" si="62"/>
        <v>31.063399997947272</v>
      </c>
      <c r="B374">
        <f t="shared" si="63"/>
        <v>114.90399999999568</v>
      </c>
      <c r="C374">
        <v>32387.378107799999</v>
      </c>
      <c r="D374">
        <v>129.70467428571399</v>
      </c>
      <c r="E374">
        <v>330.40978285714198</v>
      </c>
      <c r="F374">
        <v>0</v>
      </c>
      <c r="G374">
        <v>0</v>
      </c>
      <c r="H374">
        <v>0.05</v>
      </c>
      <c r="I374">
        <v>0</v>
      </c>
    </row>
    <row r="375" spans="1:20" x14ac:dyDescent="0.3">
      <c r="A375">
        <f t="shared" si="62"/>
        <v>31.079200001840945</v>
      </c>
      <c r="B375">
        <f t="shared" si="63"/>
        <v>114.37999999999988</v>
      </c>
      <c r="C375">
        <v>32387.409187000001</v>
      </c>
      <c r="D375">
        <v>130.41447428571399</v>
      </c>
      <c r="E375">
        <v>331.55358285714198</v>
      </c>
      <c r="F375">
        <v>0</v>
      </c>
      <c r="G375">
        <v>0</v>
      </c>
      <c r="H375">
        <v>0.05</v>
      </c>
      <c r="I375">
        <v>0</v>
      </c>
    </row>
    <row r="376" spans="1:20" x14ac:dyDescent="0.3">
      <c r="A376">
        <f t="shared" si="62"/>
        <v>31.600299997080583</v>
      </c>
      <c r="B376">
        <f t="shared" si="63"/>
        <v>157.04800000000319</v>
      </c>
      <c r="C376">
        <v>32387.440787299998</v>
      </c>
      <c r="D376">
        <v>131.567074285714</v>
      </c>
      <c r="E376">
        <v>333.12406285714201</v>
      </c>
      <c r="F376">
        <v>0</v>
      </c>
      <c r="G376">
        <v>0</v>
      </c>
      <c r="H376">
        <v>0.05</v>
      </c>
      <c r="I376">
        <v>0</v>
      </c>
    </row>
    <row r="377" spans="1:20" x14ac:dyDescent="0.3">
      <c r="A377">
        <f t="shared" si="62"/>
        <v>30.385700003535021</v>
      </c>
      <c r="B377">
        <f t="shared" si="63"/>
        <v>92.425714285798222</v>
      </c>
      <c r="C377">
        <v>32387.471173000002</v>
      </c>
      <c r="D377">
        <v>132.07847999999899</v>
      </c>
      <c r="E377">
        <v>334.04831999999999</v>
      </c>
      <c r="F377">
        <v>0</v>
      </c>
      <c r="G377">
        <v>0</v>
      </c>
      <c r="H377">
        <v>0.05</v>
      </c>
      <c r="I377">
        <v>0</v>
      </c>
    </row>
    <row r="378" spans="1:20" x14ac:dyDescent="0.3">
      <c r="A378">
        <f t="shared" si="62"/>
        <v>30.322899998282082</v>
      </c>
      <c r="B378">
        <f t="shared" si="63"/>
        <v>75.380000000001246</v>
      </c>
      <c r="C378">
        <v>32387.5014959</v>
      </c>
      <c r="D378">
        <v>132.43895999999901</v>
      </c>
      <c r="E378">
        <v>334.80212</v>
      </c>
      <c r="F378">
        <v>0</v>
      </c>
      <c r="G378">
        <v>0</v>
      </c>
      <c r="H378">
        <v>0.05</v>
      </c>
      <c r="I378">
        <v>0</v>
      </c>
    </row>
    <row r="379" spans="1:20" x14ac:dyDescent="0.3">
      <c r="A379">
        <f t="shared" si="62"/>
        <v>46.93300000144518</v>
      </c>
      <c r="B379">
        <f t="shared" si="63"/>
        <v>75.380000000001246</v>
      </c>
      <c r="C379">
        <v>32387.548428900001</v>
      </c>
      <c r="D379">
        <v>132.82896</v>
      </c>
      <c r="E379">
        <v>335.55592000000001</v>
      </c>
      <c r="F379">
        <v>0</v>
      </c>
      <c r="G379">
        <v>0</v>
      </c>
      <c r="H379">
        <v>0.05</v>
      </c>
      <c r="I379">
        <v>0</v>
      </c>
    </row>
    <row r="380" spans="1:20" x14ac:dyDescent="0.3">
      <c r="A380">
        <f t="shared" si="62"/>
        <v>30.903399998351233</v>
      </c>
      <c r="B380">
        <f t="shared" si="63"/>
        <v>72.759999999999536</v>
      </c>
      <c r="C380">
        <v>32387.5793323</v>
      </c>
      <c r="D380">
        <v>133.22879999999901</v>
      </c>
      <c r="E380">
        <v>336.28352000000001</v>
      </c>
      <c r="F380">
        <v>0</v>
      </c>
      <c r="G380">
        <v>0</v>
      </c>
      <c r="H380">
        <v>0.05</v>
      </c>
      <c r="I380">
        <v>0</v>
      </c>
    </row>
    <row r="381" spans="1:20" x14ac:dyDescent="0.3">
      <c r="A381">
        <f t="shared" si="62"/>
        <v>31.45809999841731</v>
      </c>
      <c r="B381">
        <f t="shared" si="63"/>
        <v>72.759999999897218</v>
      </c>
      <c r="C381">
        <v>32387.610790399998</v>
      </c>
      <c r="D381">
        <v>133.67292</v>
      </c>
      <c r="E381">
        <v>337.01111999999898</v>
      </c>
      <c r="F381">
        <v>0</v>
      </c>
      <c r="G381">
        <v>0</v>
      </c>
      <c r="H381">
        <v>0.05</v>
      </c>
      <c r="I381">
        <v>0</v>
      </c>
    </row>
    <row r="382" spans="1:20" x14ac:dyDescent="0.3">
      <c r="A382">
        <f t="shared" si="62"/>
        <v>15.574500001093838</v>
      </c>
      <c r="B382">
        <f t="shared" si="63"/>
        <v>70.140000000100144</v>
      </c>
      <c r="C382">
        <v>32387.626364899999</v>
      </c>
      <c r="D382">
        <v>134.13672</v>
      </c>
      <c r="E382">
        <v>337.71251999999998</v>
      </c>
      <c r="F382">
        <v>0</v>
      </c>
      <c r="G382">
        <v>0</v>
      </c>
      <c r="H382">
        <v>0.05</v>
      </c>
      <c r="I382">
        <v>0</v>
      </c>
    </row>
    <row r="383" spans="1:20" x14ac:dyDescent="0.3">
      <c r="A383">
        <f t="shared" si="62"/>
        <v>30.847400001221104</v>
      </c>
      <c r="B383">
        <f t="shared" si="63"/>
        <v>67.932000000001835</v>
      </c>
      <c r="C383">
        <v>32387.657212300001</v>
      </c>
      <c r="D383">
        <v>134.60363999999899</v>
      </c>
      <c r="E383">
        <v>338.39184</v>
      </c>
      <c r="F383">
        <v>0</v>
      </c>
      <c r="G383">
        <v>0</v>
      </c>
      <c r="H383">
        <v>0.05</v>
      </c>
      <c r="I383">
        <v>0</v>
      </c>
    </row>
    <row r="384" spans="1:20" x14ac:dyDescent="0.3">
      <c r="A384">
        <f t="shared" si="62"/>
        <v>32.233800000540214</v>
      </c>
      <c r="B384">
        <f t="shared" si="63"/>
        <v>81.263999999998759</v>
      </c>
      <c r="C384">
        <v>32387.689446100001</v>
      </c>
      <c r="D384">
        <v>135.251519999999</v>
      </c>
      <c r="E384">
        <v>339.20447999999999</v>
      </c>
      <c r="F384">
        <v>0</v>
      </c>
      <c r="G384">
        <v>0</v>
      </c>
      <c r="H384">
        <v>0.05</v>
      </c>
      <c r="I384">
        <v>0</v>
      </c>
    </row>
    <row r="385" spans="1:9" x14ac:dyDescent="0.3">
      <c r="A385">
        <f t="shared" si="62"/>
        <v>46.635899998364039</v>
      </c>
      <c r="B385">
        <f t="shared" si="63"/>
        <v>102.10400000000277</v>
      </c>
      <c r="C385">
        <v>32387.736081999999</v>
      </c>
      <c r="D385">
        <v>136.16927999999999</v>
      </c>
      <c r="E385">
        <v>340.22552000000002</v>
      </c>
      <c r="F385">
        <v>0</v>
      </c>
      <c r="G385">
        <v>0</v>
      </c>
      <c r="H385">
        <v>0.05</v>
      </c>
      <c r="I385">
        <v>0</v>
      </c>
    </row>
    <row r="386" spans="1:9" x14ac:dyDescent="0.3">
      <c r="A386">
        <f t="shared" si="62"/>
        <v>31.123000000661705</v>
      </c>
      <c r="B386">
        <f t="shared" si="63"/>
        <v>97.911999999996624</v>
      </c>
      <c r="C386">
        <v>32387.767205</v>
      </c>
      <c r="D386">
        <v>137.12639999999999</v>
      </c>
      <c r="E386">
        <v>341.20463999999998</v>
      </c>
      <c r="F386">
        <v>0</v>
      </c>
      <c r="G386">
        <v>0</v>
      </c>
      <c r="H386">
        <v>0.05</v>
      </c>
      <c r="I386">
        <v>0</v>
      </c>
    </row>
    <row r="387" spans="1:9" x14ac:dyDescent="0.3">
      <c r="A387">
        <f t="shared" si="62"/>
        <v>1041.4644999982556</v>
      </c>
      <c r="B387">
        <f t="shared" si="63"/>
        <v>93.720000000001846</v>
      </c>
      <c r="C387">
        <v>32388.808669499998</v>
      </c>
      <c r="D387">
        <v>138.11796000000001</v>
      </c>
      <c r="E387">
        <v>342.14184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62"/>
        <v>14.977900002122624</v>
      </c>
      <c r="B388">
        <f t="shared" si="63"/>
        <v>89.527999999899066</v>
      </c>
      <c r="C388">
        <v>32388.8236474</v>
      </c>
      <c r="D388">
        <v>139.14395999999999</v>
      </c>
      <c r="E388">
        <v>343.03711999999899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62"/>
        <v>15.81609999993816</v>
      </c>
      <c r="B389">
        <f t="shared" si="63"/>
        <v>85.336000000000922</v>
      </c>
      <c r="C389">
        <v>32388.8394635</v>
      </c>
      <c r="D389">
        <v>140.20931999999999</v>
      </c>
      <c r="E389">
        <v>343.890479999999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62"/>
        <v>15.911200000118697</v>
      </c>
      <c r="B390">
        <f t="shared" si="63"/>
        <v>57.160000000101263</v>
      </c>
      <c r="C390">
        <v>32388.855374700001</v>
      </c>
      <c r="D390">
        <v>141.07368</v>
      </c>
      <c r="E390">
        <v>344.46208000000001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64">(C391-C390)*1000</f>
        <v>15.250699998432538</v>
      </c>
      <c r="B391">
        <f t="shared" si="63"/>
        <v>54.640000000000555</v>
      </c>
      <c r="C391">
        <v>32388.870625399999</v>
      </c>
      <c r="D391">
        <v>141.98439999999999</v>
      </c>
      <c r="E391">
        <v>345.00848000000002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64"/>
        <v>15.239300002576783</v>
      </c>
      <c r="B392">
        <f t="shared" ref="B392:B455" si="65">(E392-E391)*100</f>
        <v>44.995999999997593</v>
      </c>
      <c r="C392">
        <v>32388.885864700002</v>
      </c>
      <c r="D392">
        <v>142.87227999999999</v>
      </c>
      <c r="E392">
        <v>345.45844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64"/>
        <v>16.455799999675946</v>
      </c>
      <c r="B393">
        <f t="shared" si="65"/>
        <v>34.283999999900061</v>
      </c>
      <c r="C393">
        <v>32388.902320500001</v>
      </c>
      <c r="D393">
        <v>143.75067999999999</v>
      </c>
      <c r="E393">
        <v>345.801279999999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64"/>
        <v>15.00349999696482</v>
      </c>
      <c r="B394">
        <f t="shared" si="65"/>
        <v>32.188000000098782</v>
      </c>
      <c r="C394">
        <v>32388.917323999998</v>
      </c>
      <c r="D394">
        <v>144.68812</v>
      </c>
      <c r="E394">
        <v>346.12315999999998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64"/>
        <v>16.010400002414826</v>
      </c>
      <c r="B395">
        <f t="shared" si="65"/>
        <v>29.04399999999896</v>
      </c>
      <c r="C395">
        <v>32388.933334400001</v>
      </c>
      <c r="D395">
        <v>145.67967999999999</v>
      </c>
      <c r="E395">
        <v>346.41359999999997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64"/>
        <v>15.858200000366196</v>
      </c>
      <c r="B396">
        <f t="shared" si="65"/>
        <v>26.424000000002934</v>
      </c>
      <c r="C396">
        <v>32388.949192600001</v>
      </c>
      <c r="D396">
        <v>146.720439999999</v>
      </c>
      <c r="E396">
        <v>346.67784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64"/>
        <v>16.178999998373911</v>
      </c>
      <c r="B397">
        <f t="shared" si="65"/>
        <v>24.851999999998498</v>
      </c>
      <c r="C397">
        <v>32388.965371599999</v>
      </c>
      <c r="D397">
        <v>147.79563999999999</v>
      </c>
      <c r="E397">
        <v>346.92635999999999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64"/>
        <v>14.686700000311248</v>
      </c>
      <c r="B398">
        <f t="shared" si="65"/>
        <v>13.50400000000036</v>
      </c>
      <c r="C398">
        <v>32388.9800583</v>
      </c>
      <c r="D398">
        <v>148.8202</v>
      </c>
      <c r="E398">
        <v>347.06139999999999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64"/>
        <v>15.309499998693354</v>
      </c>
      <c r="B399">
        <f t="shared" si="65"/>
        <v>-30.212000000000216</v>
      </c>
      <c r="C399">
        <v>32388.995367799998</v>
      </c>
      <c r="D399">
        <v>149.45607999999999</v>
      </c>
      <c r="E399">
        <v>346.75927999999999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64"/>
        <v>15.619200003129663</v>
      </c>
      <c r="B400">
        <f t="shared" si="65"/>
        <v>-25.475999999997612</v>
      </c>
      <c r="C400">
        <v>32389.010987000001</v>
      </c>
      <c r="D400">
        <v>150.18119999999999</v>
      </c>
      <c r="E400">
        <v>346.50452000000001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64"/>
        <v>15.391099997941637</v>
      </c>
      <c r="B401">
        <f t="shared" si="65"/>
        <v>-29.044000000101278</v>
      </c>
      <c r="C401">
        <v>32389.026378099999</v>
      </c>
      <c r="D401">
        <v>150.88379999999901</v>
      </c>
      <c r="E401">
        <v>346.214079999999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64"/>
        <v>15.931400001136353</v>
      </c>
      <c r="B402">
        <f t="shared" si="65"/>
        <v>9.4319999999981974</v>
      </c>
      <c r="C402">
        <v>32389.042309500001</v>
      </c>
      <c r="D402">
        <v>151.96523999999999</v>
      </c>
      <c r="E402">
        <v>346.30839999999898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64"/>
        <v>15.978999999788357</v>
      </c>
      <c r="B403">
        <f t="shared" si="65"/>
        <v>6.8120000000021719</v>
      </c>
      <c r="C403">
        <v>32389.0582885</v>
      </c>
      <c r="D403">
        <v>153.02699999999999</v>
      </c>
      <c r="E403">
        <v>346.376519999999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64"/>
        <v>15.252000001055421</v>
      </c>
      <c r="B404">
        <f t="shared" si="65"/>
        <v>5.7639999999992142</v>
      </c>
      <c r="C404">
        <v>32389.073540500001</v>
      </c>
      <c r="D404">
        <v>154.06415999999999</v>
      </c>
      <c r="E404">
        <v>346.434159999999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64"/>
        <v>15.46299999972689</v>
      </c>
      <c r="B405">
        <f t="shared" si="65"/>
        <v>3.1440000000998225</v>
      </c>
      <c r="C405">
        <v>32389.089003500001</v>
      </c>
      <c r="D405">
        <v>155.0472</v>
      </c>
      <c r="E405">
        <v>346.46559999999999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64"/>
        <v>16.141099997184938</v>
      </c>
      <c r="B406">
        <f t="shared" si="65"/>
        <v>4.7159999998996227</v>
      </c>
      <c r="C406">
        <v>32389.105144599998</v>
      </c>
      <c r="D406">
        <v>156.0204</v>
      </c>
      <c r="E406">
        <v>346.51275999999899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64"/>
        <v>15.803500002220972</v>
      </c>
      <c r="B407">
        <f t="shared" si="65"/>
        <v>5.7639999999992142</v>
      </c>
      <c r="C407">
        <v>32389.120948100001</v>
      </c>
      <c r="D407">
        <v>156.96899999999999</v>
      </c>
      <c r="E407">
        <v>346.57039999999898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64"/>
        <v>15.380299999378622</v>
      </c>
      <c r="B408">
        <f t="shared" si="65"/>
        <v>4.8280000000033851</v>
      </c>
      <c r="C408">
        <v>32389.1363284</v>
      </c>
      <c r="D408">
        <v>157.90464</v>
      </c>
      <c r="E408">
        <v>346.61867999999902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64"/>
        <v>15.888599999016151</v>
      </c>
      <c r="B409">
        <f t="shared" si="65"/>
        <v>13.907999999997855</v>
      </c>
      <c r="C409">
        <v>32389.152216999999</v>
      </c>
      <c r="D409">
        <v>158.88983999999999</v>
      </c>
      <c r="E409">
        <v>346.757759999999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64"/>
        <v>15.282800002751173</v>
      </c>
      <c r="B410">
        <f t="shared" si="65"/>
        <v>6.4000000000021373</v>
      </c>
      <c r="C410">
        <v>32389.167499800002</v>
      </c>
      <c r="D410">
        <v>159.76151999999999</v>
      </c>
      <c r="E410">
        <v>346.82175999999902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64"/>
        <v>15.374699996755226</v>
      </c>
      <c r="B411">
        <f t="shared" si="65"/>
        <v>8.9079999999967185</v>
      </c>
      <c r="C411">
        <v>32389.182874499998</v>
      </c>
      <c r="D411">
        <v>160.57728</v>
      </c>
      <c r="E411">
        <v>346.91083999999898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64"/>
        <v>15.506200001254911</v>
      </c>
      <c r="B412">
        <f t="shared" si="65"/>
        <v>9.4320000000038817</v>
      </c>
      <c r="C412">
        <v>32389.1983807</v>
      </c>
      <c r="D412">
        <v>161.3586</v>
      </c>
      <c r="E412">
        <v>347.00515999999902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64"/>
        <v>16.129200001159916</v>
      </c>
      <c r="B413">
        <f t="shared" si="65"/>
        <v>9.95600000009631</v>
      </c>
      <c r="C413">
        <v>32389.214509900001</v>
      </c>
      <c r="D413">
        <v>162.09072</v>
      </c>
      <c r="E413">
        <v>347.10471999999999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64"/>
        <v>15.855599998758407</v>
      </c>
      <c r="B414">
        <f t="shared" si="65"/>
        <v>10.480000000001155</v>
      </c>
      <c r="C414">
        <v>32389.2303655</v>
      </c>
      <c r="D414">
        <v>162.77364</v>
      </c>
      <c r="E414">
        <v>347.20952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64"/>
        <v>15.445600001839921</v>
      </c>
      <c r="B415">
        <f t="shared" si="65"/>
        <v>9.9559999999996762</v>
      </c>
      <c r="C415">
        <v>32389.245811100001</v>
      </c>
      <c r="D415">
        <v>163.40735999999899</v>
      </c>
      <c r="E415">
        <v>347.30907999999999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64"/>
        <v>15.223599999444559</v>
      </c>
      <c r="B416">
        <f t="shared" si="65"/>
        <v>9.8560000000020409</v>
      </c>
      <c r="C416">
        <v>32389.261034700001</v>
      </c>
      <c r="D416">
        <v>163.99472</v>
      </c>
      <c r="E416">
        <v>347.40764000000001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64"/>
        <v>15.57909999974072</v>
      </c>
      <c r="B417">
        <f t="shared" si="65"/>
        <v>41.499999999996362</v>
      </c>
      <c r="C417">
        <v>32389.276613800001</v>
      </c>
      <c r="D417">
        <v>164.852</v>
      </c>
      <c r="E417">
        <v>347.82263999999998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64"/>
        <v>15.910399997665081</v>
      </c>
      <c r="B418">
        <f t="shared" si="65"/>
        <v>50.22799999990184</v>
      </c>
      <c r="C418">
        <v>32389.292524199998</v>
      </c>
      <c r="D418">
        <v>165.750079999999</v>
      </c>
      <c r="E418">
        <v>348.324919999999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64"/>
        <v>15.529900003457442</v>
      </c>
      <c r="B419">
        <f t="shared" si="65"/>
        <v>44.12000000010039</v>
      </c>
      <c r="C419">
        <v>32389.308054100002</v>
      </c>
      <c r="D419">
        <v>166.53355999999999</v>
      </c>
      <c r="E419">
        <v>348.76612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f t="shared" si="64"/>
        <v>15.362699999968754</v>
      </c>
      <c r="B420">
        <f t="shared" si="65"/>
        <v>95.816000000002077</v>
      </c>
      <c r="C420">
        <v>32389.323416800002</v>
      </c>
      <c r="D420">
        <v>167.74784</v>
      </c>
      <c r="E420">
        <v>349.72428000000002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f t="shared" si="64"/>
        <v>15.721199997642543</v>
      </c>
      <c r="B421">
        <f t="shared" si="65"/>
        <v>97.911999999996624</v>
      </c>
      <c r="C421">
        <v>32389.339137999999</v>
      </c>
      <c r="D421">
        <v>168.94243999999901</v>
      </c>
      <c r="E421">
        <v>350.70339999999999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f t="shared" si="64"/>
        <v>16.118700001243269</v>
      </c>
      <c r="B422">
        <f t="shared" si="65"/>
        <v>100.00799999990022</v>
      </c>
      <c r="C422">
        <v>32389.355256700001</v>
      </c>
      <c r="D422">
        <v>170.12719999999999</v>
      </c>
      <c r="E422">
        <v>351.70347999999899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f t="shared" si="64"/>
        <v>15.668299998651491</v>
      </c>
      <c r="B423">
        <f t="shared" si="65"/>
        <v>108.21200000009981</v>
      </c>
      <c r="C423">
        <v>32389.370924999999</v>
      </c>
      <c r="D423">
        <v>171.40687999999901</v>
      </c>
      <c r="E423">
        <v>352.78559999999999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f t="shared" si="64"/>
        <v>15.705199999501929</v>
      </c>
      <c r="B424">
        <f t="shared" si="65"/>
        <v>109.78400000000192</v>
      </c>
      <c r="C424">
        <v>32389.386630199999</v>
      </c>
      <c r="D424">
        <v>172.71115999999901</v>
      </c>
      <c r="E424">
        <v>353.88344000000001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f t="shared" si="64"/>
        <v>15.278300001227763</v>
      </c>
      <c r="B425">
        <f t="shared" si="65"/>
        <v>104.52399999999784</v>
      </c>
      <c r="C425">
        <v>32389.4019085</v>
      </c>
      <c r="D425">
        <v>173.97048000000001</v>
      </c>
      <c r="E425">
        <v>354.92867999999999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f t="shared" si="64"/>
        <v>15.392000001156703</v>
      </c>
      <c r="B426">
        <f t="shared" si="65"/>
        <v>62.280000000004065</v>
      </c>
      <c r="C426">
        <v>32389.417300500001</v>
      </c>
      <c r="D426">
        <v>174.90299999999999</v>
      </c>
      <c r="E426">
        <v>355.55148000000003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f t="shared" si="64"/>
        <v>15.087799998582341</v>
      </c>
      <c r="B427">
        <f t="shared" si="65"/>
        <v>22.231999999996788</v>
      </c>
      <c r="C427">
        <v>32389.4323883</v>
      </c>
      <c r="D427">
        <v>175.50587999999999</v>
      </c>
      <c r="E427">
        <v>355.77379999999999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f t="shared" si="64"/>
        <v>15.481999998883111</v>
      </c>
      <c r="B428">
        <f t="shared" si="65"/>
        <v>24.851999999998498</v>
      </c>
      <c r="C428">
        <v>32389.447870299999</v>
      </c>
      <c r="D428">
        <v>176.17764</v>
      </c>
      <c r="E428">
        <v>356.02231999999998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f t="shared" si="64"/>
        <v>15.819300002476666</v>
      </c>
      <c r="B429">
        <f t="shared" si="65"/>
        <v>17.045714285700342</v>
      </c>
      <c r="C429">
        <v>32389.463689600001</v>
      </c>
      <c r="D429">
        <v>176.821474285714</v>
      </c>
      <c r="E429">
        <v>356.19277714285698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f t="shared" si="64"/>
        <v>15.178699999523815</v>
      </c>
      <c r="B430">
        <f t="shared" si="65"/>
        <v>-4.7159999999962565</v>
      </c>
      <c r="C430">
        <v>32389.478868300001</v>
      </c>
      <c r="D430">
        <v>177.29643428571401</v>
      </c>
      <c r="E430">
        <v>356.14561714285702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f t="shared" si="64"/>
        <v>15.64199999847915</v>
      </c>
      <c r="B431">
        <f t="shared" si="65"/>
        <v>-2.6200000000017099</v>
      </c>
      <c r="C431">
        <v>32389.494510299999</v>
      </c>
      <c r="D431">
        <v>177.840274285714</v>
      </c>
      <c r="E431">
        <v>356.119417142857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f t="shared" si="64"/>
        <v>15.267900002072565</v>
      </c>
      <c r="B432">
        <f t="shared" si="65"/>
        <v>1.5719999999987522</v>
      </c>
      <c r="C432">
        <v>32389.509778200001</v>
      </c>
      <c r="D432">
        <v>178.462834285714</v>
      </c>
      <c r="E432">
        <v>356.13513714285699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f t="shared" si="64"/>
        <v>15.809599997737678</v>
      </c>
      <c r="B433">
        <f t="shared" si="65"/>
        <v>5.2400000000034197</v>
      </c>
      <c r="C433">
        <v>32389.525587799999</v>
      </c>
      <c r="D433">
        <v>179.15919428571399</v>
      </c>
      <c r="E433">
        <v>356.18753714285702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f t="shared" si="64"/>
        <v>15.342300001066178</v>
      </c>
      <c r="B434">
        <f t="shared" si="65"/>
        <v>-16.12400000000207</v>
      </c>
      <c r="C434">
        <v>32389.5409301</v>
      </c>
      <c r="D434">
        <v>179.68899428571399</v>
      </c>
      <c r="E434">
        <v>356.026297142857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f t="shared" si="64"/>
        <v>15.735500001028413</v>
      </c>
      <c r="B435">
        <f t="shared" si="65"/>
        <v>-29.455999999998994</v>
      </c>
      <c r="C435">
        <v>32389.556665600001</v>
      </c>
      <c r="D435">
        <v>180.12639428571401</v>
      </c>
      <c r="E435">
        <v>355.73173714285701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f t="shared" si="64"/>
        <v>15.32489999954123</v>
      </c>
      <c r="B436">
        <f t="shared" si="65"/>
        <v>-25.675999999998567</v>
      </c>
      <c r="C436">
        <v>32389.571990500001</v>
      </c>
      <c r="D436">
        <v>180.64431428571399</v>
      </c>
      <c r="E436">
        <v>355.47497714285703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f t="shared" si="64"/>
        <v>15.258299998095026</v>
      </c>
      <c r="B437">
        <f t="shared" si="65"/>
        <v>-18.864000000002079</v>
      </c>
      <c r="C437">
        <v>32389.587248799999</v>
      </c>
      <c r="D437">
        <v>181.231114285714</v>
      </c>
      <c r="E437">
        <v>355.28633714285701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f t="shared" si="64"/>
        <v>16.26849999956903</v>
      </c>
      <c r="B438">
        <f t="shared" si="65"/>
        <v>-10.480000000001155</v>
      </c>
      <c r="C438">
        <v>32389.603517299998</v>
      </c>
      <c r="D438">
        <v>181.89663428571399</v>
      </c>
      <c r="E438">
        <v>355.181537142857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f t="shared" si="64"/>
        <v>15.992500000720611</v>
      </c>
      <c r="B439">
        <f t="shared" si="65"/>
        <v>-1.5719999999987522</v>
      </c>
      <c r="C439">
        <v>32389.619509799999</v>
      </c>
      <c r="D439">
        <v>182.63103428571401</v>
      </c>
      <c r="E439">
        <v>355.16581714285701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f t="shared" si="64"/>
        <v>16.144900000654161</v>
      </c>
      <c r="B440">
        <f t="shared" si="65"/>
        <v>7.3359999999979664</v>
      </c>
      <c r="C440">
        <v>32389.6356547</v>
      </c>
      <c r="D440">
        <v>183.43923428571401</v>
      </c>
      <c r="E440">
        <v>355.23917714285699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f t="shared" si="64"/>
        <v>16.04600000064238</v>
      </c>
      <c r="B441">
        <f t="shared" si="65"/>
        <v>16.244000000000369</v>
      </c>
      <c r="C441">
        <v>32389.6517007</v>
      </c>
      <c r="D441">
        <v>184.31631428571399</v>
      </c>
      <c r="E441">
        <v>355.40161714285699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f t="shared" si="64"/>
        <v>15.049900001031347</v>
      </c>
      <c r="B442">
        <f t="shared" si="65"/>
        <v>-42.54799999999932</v>
      </c>
      <c r="C442">
        <v>32389.666750600001</v>
      </c>
      <c r="D442">
        <v>184.59879428571401</v>
      </c>
      <c r="E442">
        <v>354.976137142857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f t="shared" si="64"/>
        <v>15.565199999400647</v>
      </c>
      <c r="B443">
        <f t="shared" si="65"/>
        <v>-59.960000000000946</v>
      </c>
      <c r="C443">
        <v>32389.682315800001</v>
      </c>
      <c r="D443">
        <v>184.820194285714</v>
      </c>
      <c r="E443">
        <v>354.37653714285699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f t="shared" si="64"/>
        <v>15.949399999954039</v>
      </c>
      <c r="B444">
        <f t="shared" si="65"/>
        <v>-88.135999999997239</v>
      </c>
      <c r="C444">
        <v>32389.698265200001</v>
      </c>
      <c r="D444">
        <v>184.67895428571401</v>
      </c>
      <c r="E444">
        <v>353.49517714285702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f t="shared" si="64"/>
        <v>16.214100000070175</v>
      </c>
      <c r="B445">
        <f t="shared" si="65"/>
        <v>-132.49600000000328</v>
      </c>
      <c r="C445">
        <v>32389.714479300001</v>
      </c>
      <c r="D445">
        <v>184.101994285714</v>
      </c>
      <c r="E445">
        <v>352.17021714285698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f t="shared" si="64"/>
        <v>15.090000000782311</v>
      </c>
      <c r="B446">
        <f t="shared" si="65"/>
        <v>-128.82799999999861</v>
      </c>
      <c r="C446">
        <v>32389.729569300001</v>
      </c>
      <c r="D446">
        <v>183.54963428571401</v>
      </c>
      <c r="E446">
        <v>350.881937142857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f t="shared" si="64"/>
        <v>15.256499998940853</v>
      </c>
      <c r="B447">
        <f t="shared" si="65"/>
        <v>-126.73199999999838</v>
      </c>
      <c r="C447">
        <v>32389.7448258</v>
      </c>
      <c r="D447">
        <v>183.01203428571401</v>
      </c>
      <c r="E447">
        <v>349.61461714285701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f t="shared" si="64"/>
        <v>46.814299999823561</v>
      </c>
      <c r="B448">
        <f t="shared" si="65"/>
        <v>-121.49200000000064</v>
      </c>
      <c r="C448">
        <v>32389.7916401</v>
      </c>
      <c r="D448">
        <v>182.47443428571401</v>
      </c>
      <c r="E448">
        <v>348.39969714285701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f t="shared" si="64"/>
        <v>31.618000000889879</v>
      </c>
      <c r="B449">
        <f t="shared" si="65"/>
        <v>-119.92000000000189</v>
      </c>
      <c r="C449">
        <v>32389.823258100001</v>
      </c>
      <c r="D449">
        <v>181.91715428571399</v>
      </c>
      <c r="E449">
        <v>347.20049714285699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f t="shared" si="64"/>
        <v>31.038900000567082</v>
      </c>
      <c r="B450">
        <f t="shared" si="65"/>
        <v>-119.39600000000041</v>
      </c>
      <c r="C450">
        <v>32389.854297000002</v>
      </c>
      <c r="D450">
        <v>181.354954285714</v>
      </c>
      <c r="E450">
        <v>346.00653714285698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f t="shared" si="64"/>
        <v>31.444299998838687</v>
      </c>
      <c r="B451">
        <f t="shared" si="65"/>
        <v>-116.25199999999722</v>
      </c>
      <c r="C451">
        <v>32389.885741300001</v>
      </c>
      <c r="D451">
        <v>180.76815428571399</v>
      </c>
      <c r="E451">
        <v>344.84401714285701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f t="shared" si="64"/>
        <v>30.173799998010509</v>
      </c>
      <c r="B452">
        <f t="shared" si="65"/>
        <v>-74.108000000001084</v>
      </c>
      <c r="C452">
        <v>32389.915915099999</v>
      </c>
      <c r="D452">
        <v>180.860314285714</v>
      </c>
      <c r="E452">
        <v>344.102937142857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f t="shared" si="64"/>
        <v>-32389915.915099997</v>
      </c>
      <c r="B453">
        <f t="shared" si="65"/>
        <v>-34410.293714285697</v>
      </c>
    </row>
    <row r="454" spans="1:9" x14ac:dyDescent="0.3">
      <c r="A454">
        <f t="shared" si="64"/>
        <v>0</v>
      </c>
      <c r="B454">
        <f t="shared" si="65"/>
        <v>0</v>
      </c>
    </row>
    <row r="455" spans="1:9" x14ac:dyDescent="0.3">
      <c r="A455">
        <f t="shared" ref="A455:A518" si="66">(C455-C454)*1000</f>
        <v>0</v>
      </c>
      <c r="B455">
        <f t="shared" si="65"/>
        <v>0</v>
      </c>
    </row>
    <row r="456" spans="1:9" x14ac:dyDescent="0.3">
      <c r="A456">
        <f t="shared" si="66"/>
        <v>0</v>
      </c>
      <c r="B456">
        <f t="shared" ref="B456:B519" si="67">(E456-E455)*100</f>
        <v>0</v>
      </c>
    </row>
    <row r="457" spans="1:9" x14ac:dyDescent="0.3">
      <c r="A457">
        <f t="shared" si="66"/>
        <v>0</v>
      </c>
      <c r="B457">
        <f t="shared" si="67"/>
        <v>0</v>
      </c>
    </row>
    <row r="458" spans="1:9" x14ac:dyDescent="0.3">
      <c r="A458">
        <f t="shared" si="66"/>
        <v>0</v>
      </c>
      <c r="B458">
        <f t="shared" si="67"/>
        <v>0</v>
      </c>
    </row>
    <row r="459" spans="1:9" x14ac:dyDescent="0.3">
      <c r="A459">
        <f t="shared" si="66"/>
        <v>0</v>
      </c>
      <c r="B459">
        <f t="shared" si="67"/>
        <v>0</v>
      </c>
    </row>
    <row r="460" spans="1:9" x14ac:dyDescent="0.3">
      <c r="A460">
        <f t="shared" si="66"/>
        <v>0</v>
      </c>
      <c r="B460">
        <f t="shared" si="67"/>
        <v>0</v>
      </c>
    </row>
    <row r="461" spans="1:9" x14ac:dyDescent="0.3">
      <c r="A461">
        <f t="shared" si="66"/>
        <v>0</v>
      </c>
      <c r="B461">
        <f t="shared" si="67"/>
        <v>0</v>
      </c>
    </row>
    <row r="462" spans="1:9" x14ac:dyDescent="0.3">
      <c r="A462">
        <f t="shared" si="66"/>
        <v>0</v>
      </c>
      <c r="B462">
        <f t="shared" si="67"/>
        <v>0</v>
      </c>
    </row>
    <row r="463" spans="1:9" x14ac:dyDescent="0.3">
      <c r="A463">
        <f t="shared" si="66"/>
        <v>0</v>
      </c>
      <c r="B463">
        <f t="shared" si="67"/>
        <v>0</v>
      </c>
    </row>
    <row r="464" spans="1:9" x14ac:dyDescent="0.3">
      <c r="A464">
        <f t="shared" si="66"/>
        <v>0</v>
      </c>
      <c r="B464">
        <f t="shared" si="67"/>
        <v>0</v>
      </c>
    </row>
    <row r="465" spans="1:2" x14ac:dyDescent="0.3">
      <c r="A465">
        <f t="shared" si="66"/>
        <v>0</v>
      </c>
      <c r="B465">
        <f t="shared" si="67"/>
        <v>0</v>
      </c>
    </row>
    <row r="466" spans="1:2" x14ac:dyDescent="0.3">
      <c r="A466">
        <f t="shared" si="66"/>
        <v>0</v>
      </c>
      <c r="B466">
        <f t="shared" si="67"/>
        <v>0</v>
      </c>
    </row>
    <row r="467" spans="1:2" x14ac:dyDescent="0.3">
      <c r="A467">
        <f t="shared" si="66"/>
        <v>0</v>
      </c>
      <c r="B467">
        <f t="shared" si="67"/>
        <v>0</v>
      </c>
    </row>
    <row r="468" spans="1:2" x14ac:dyDescent="0.3">
      <c r="A468">
        <f t="shared" si="66"/>
        <v>0</v>
      </c>
      <c r="B468">
        <f t="shared" si="67"/>
        <v>0</v>
      </c>
    </row>
    <row r="469" spans="1:2" x14ac:dyDescent="0.3">
      <c r="A469">
        <f t="shared" si="66"/>
        <v>0</v>
      </c>
      <c r="B469">
        <f t="shared" si="67"/>
        <v>0</v>
      </c>
    </row>
    <row r="470" spans="1:2" x14ac:dyDescent="0.3">
      <c r="A470">
        <f t="shared" si="66"/>
        <v>0</v>
      </c>
      <c r="B470">
        <f t="shared" si="67"/>
        <v>0</v>
      </c>
    </row>
    <row r="471" spans="1:2" x14ac:dyDescent="0.3">
      <c r="A471">
        <f t="shared" si="66"/>
        <v>0</v>
      </c>
      <c r="B471">
        <f t="shared" si="67"/>
        <v>0</v>
      </c>
    </row>
    <row r="472" spans="1:2" x14ac:dyDescent="0.3">
      <c r="A472">
        <f t="shared" si="66"/>
        <v>0</v>
      </c>
      <c r="B472">
        <f t="shared" si="67"/>
        <v>0</v>
      </c>
    </row>
    <row r="473" spans="1:2" x14ac:dyDescent="0.3">
      <c r="A473">
        <f t="shared" si="66"/>
        <v>0</v>
      </c>
      <c r="B473">
        <f t="shared" si="67"/>
        <v>0</v>
      </c>
    </row>
    <row r="474" spans="1:2" x14ac:dyDescent="0.3">
      <c r="A474">
        <f t="shared" si="66"/>
        <v>0</v>
      </c>
      <c r="B474">
        <f t="shared" si="67"/>
        <v>0</v>
      </c>
    </row>
    <row r="475" spans="1:2" x14ac:dyDescent="0.3">
      <c r="A475">
        <f t="shared" si="66"/>
        <v>0</v>
      </c>
      <c r="B475">
        <f t="shared" si="67"/>
        <v>0</v>
      </c>
    </row>
    <row r="476" spans="1:2" x14ac:dyDescent="0.3">
      <c r="A476">
        <f t="shared" si="66"/>
        <v>0</v>
      </c>
      <c r="B476">
        <f t="shared" si="67"/>
        <v>0</v>
      </c>
    </row>
    <row r="477" spans="1:2" x14ac:dyDescent="0.3">
      <c r="A477">
        <f t="shared" si="66"/>
        <v>0</v>
      </c>
      <c r="B477">
        <f t="shared" si="67"/>
        <v>0</v>
      </c>
    </row>
    <row r="478" spans="1:2" x14ac:dyDescent="0.3">
      <c r="A478">
        <f t="shared" si="66"/>
        <v>0</v>
      </c>
      <c r="B478">
        <f t="shared" si="67"/>
        <v>0</v>
      </c>
    </row>
    <row r="479" spans="1:2" x14ac:dyDescent="0.3">
      <c r="A479">
        <f t="shared" si="66"/>
        <v>0</v>
      </c>
      <c r="B479">
        <f t="shared" si="67"/>
        <v>0</v>
      </c>
    </row>
    <row r="480" spans="1:2" x14ac:dyDescent="0.3">
      <c r="A480">
        <f t="shared" si="66"/>
        <v>0</v>
      </c>
      <c r="B480">
        <f t="shared" si="67"/>
        <v>0</v>
      </c>
    </row>
    <row r="481" spans="1:2" x14ac:dyDescent="0.3">
      <c r="A481">
        <f t="shared" si="66"/>
        <v>0</v>
      </c>
      <c r="B481">
        <f t="shared" si="67"/>
        <v>0</v>
      </c>
    </row>
    <row r="482" spans="1:2" x14ac:dyDescent="0.3">
      <c r="A482">
        <f t="shared" si="66"/>
        <v>0</v>
      </c>
      <c r="B482">
        <f t="shared" si="67"/>
        <v>0</v>
      </c>
    </row>
    <row r="483" spans="1:2" x14ac:dyDescent="0.3">
      <c r="A483">
        <f t="shared" si="66"/>
        <v>0</v>
      </c>
      <c r="B483">
        <f t="shared" si="67"/>
        <v>0</v>
      </c>
    </row>
    <row r="484" spans="1:2" x14ac:dyDescent="0.3">
      <c r="A484">
        <f t="shared" si="66"/>
        <v>0</v>
      </c>
      <c r="B484">
        <f t="shared" si="67"/>
        <v>0</v>
      </c>
    </row>
    <row r="485" spans="1:2" x14ac:dyDescent="0.3">
      <c r="A485">
        <f t="shared" si="66"/>
        <v>0</v>
      </c>
      <c r="B485">
        <f t="shared" si="67"/>
        <v>0</v>
      </c>
    </row>
    <row r="486" spans="1:2" x14ac:dyDescent="0.3">
      <c r="A486">
        <f t="shared" si="66"/>
        <v>0</v>
      </c>
      <c r="B486">
        <f t="shared" si="67"/>
        <v>0</v>
      </c>
    </row>
    <row r="487" spans="1:2" x14ac:dyDescent="0.3">
      <c r="A487">
        <f t="shared" si="66"/>
        <v>0</v>
      </c>
      <c r="B487">
        <f t="shared" si="67"/>
        <v>0</v>
      </c>
    </row>
    <row r="488" spans="1:2" x14ac:dyDescent="0.3">
      <c r="A488">
        <f t="shared" si="66"/>
        <v>0</v>
      </c>
      <c r="B488">
        <f t="shared" si="67"/>
        <v>0</v>
      </c>
    </row>
    <row r="489" spans="1:2" x14ac:dyDescent="0.3">
      <c r="A489">
        <f t="shared" si="66"/>
        <v>0</v>
      </c>
      <c r="B489">
        <f t="shared" si="67"/>
        <v>0</v>
      </c>
    </row>
    <row r="490" spans="1:2" x14ac:dyDescent="0.3">
      <c r="A490">
        <f t="shared" si="66"/>
        <v>0</v>
      </c>
      <c r="B490">
        <f t="shared" si="67"/>
        <v>0</v>
      </c>
    </row>
    <row r="491" spans="1:2" x14ac:dyDescent="0.3">
      <c r="A491">
        <f t="shared" si="66"/>
        <v>0</v>
      </c>
      <c r="B491">
        <f t="shared" si="67"/>
        <v>0</v>
      </c>
    </row>
    <row r="492" spans="1:2" x14ac:dyDescent="0.3">
      <c r="A492">
        <f t="shared" si="66"/>
        <v>0</v>
      </c>
      <c r="B492">
        <f t="shared" si="67"/>
        <v>0</v>
      </c>
    </row>
    <row r="493" spans="1:2" x14ac:dyDescent="0.3">
      <c r="A493">
        <f t="shared" si="66"/>
        <v>0</v>
      </c>
      <c r="B493">
        <f t="shared" si="67"/>
        <v>0</v>
      </c>
    </row>
    <row r="494" spans="1:2" x14ac:dyDescent="0.3">
      <c r="A494">
        <f t="shared" si="66"/>
        <v>0</v>
      </c>
      <c r="B494">
        <f t="shared" si="67"/>
        <v>0</v>
      </c>
    </row>
    <row r="495" spans="1:2" x14ac:dyDescent="0.3">
      <c r="A495">
        <f t="shared" si="66"/>
        <v>0</v>
      </c>
      <c r="B495">
        <f t="shared" si="67"/>
        <v>0</v>
      </c>
    </row>
    <row r="496" spans="1:2" x14ac:dyDescent="0.3">
      <c r="A496">
        <f t="shared" si="66"/>
        <v>0</v>
      </c>
      <c r="B496">
        <f t="shared" si="67"/>
        <v>0</v>
      </c>
    </row>
    <row r="497" spans="1:2" x14ac:dyDescent="0.3">
      <c r="A497">
        <f t="shared" si="66"/>
        <v>0</v>
      </c>
      <c r="B497">
        <f t="shared" si="67"/>
        <v>0</v>
      </c>
    </row>
    <row r="498" spans="1:2" x14ac:dyDescent="0.3">
      <c r="A498">
        <f t="shared" si="66"/>
        <v>0</v>
      </c>
      <c r="B498">
        <f t="shared" si="67"/>
        <v>0</v>
      </c>
    </row>
    <row r="499" spans="1:2" x14ac:dyDescent="0.3">
      <c r="A499">
        <f t="shared" si="66"/>
        <v>0</v>
      </c>
      <c r="B499">
        <f t="shared" si="67"/>
        <v>0</v>
      </c>
    </row>
    <row r="500" spans="1:2" x14ac:dyDescent="0.3">
      <c r="A500">
        <f t="shared" si="66"/>
        <v>0</v>
      </c>
      <c r="B500">
        <f t="shared" si="67"/>
        <v>0</v>
      </c>
    </row>
    <row r="501" spans="1:2" x14ac:dyDescent="0.3">
      <c r="A501">
        <f t="shared" si="66"/>
        <v>0</v>
      </c>
      <c r="B501">
        <f t="shared" si="67"/>
        <v>0</v>
      </c>
    </row>
    <row r="502" spans="1:2" x14ac:dyDescent="0.3">
      <c r="A502">
        <f t="shared" si="66"/>
        <v>0</v>
      </c>
      <c r="B502">
        <f t="shared" si="67"/>
        <v>0</v>
      </c>
    </row>
    <row r="503" spans="1:2" x14ac:dyDescent="0.3">
      <c r="A503">
        <f t="shared" si="66"/>
        <v>0</v>
      </c>
      <c r="B503">
        <f t="shared" si="67"/>
        <v>0</v>
      </c>
    </row>
    <row r="504" spans="1:2" x14ac:dyDescent="0.3">
      <c r="A504">
        <f t="shared" si="66"/>
        <v>0</v>
      </c>
      <c r="B504">
        <f t="shared" si="67"/>
        <v>0</v>
      </c>
    </row>
    <row r="505" spans="1:2" x14ac:dyDescent="0.3">
      <c r="A505">
        <f t="shared" si="66"/>
        <v>0</v>
      </c>
      <c r="B505">
        <f t="shared" si="67"/>
        <v>0</v>
      </c>
    </row>
    <row r="506" spans="1:2" x14ac:dyDescent="0.3">
      <c r="A506">
        <f t="shared" si="66"/>
        <v>0</v>
      </c>
      <c r="B506">
        <f t="shared" si="67"/>
        <v>0</v>
      </c>
    </row>
    <row r="507" spans="1:2" x14ac:dyDescent="0.3">
      <c r="A507">
        <f t="shared" si="66"/>
        <v>0</v>
      </c>
      <c r="B507">
        <f t="shared" si="67"/>
        <v>0</v>
      </c>
    </row>
    <row r="508" spans="1:2" x14ac:dyDescent="0.3">
      <c r="A508">
        <f t="shared" si="66"/>
        <v>0</v>
      </c>
      <c r="B508">
        <f t="shared" si="67"/>
        <v>0</v>
      </c>
    </row>
    <row r="509" spans="1:2" x14ac:dyDescent="0.3">
      <c r="A509">
        <f t="shared" si="66"/>
        <v>0</v>
      </c>
      <c r="B509">
        <f t="shared" si="67"/>
        <v>0</v>
      </c>
    </row>
    <row r="510" spans="1:2" x14ac:dyDescent="0.3">
      <c r="A510">
        <f t="shared" si="66"/>
        <v>0</v>
      </c>
      <c r="B510">
        <f t="shared" si="67"/>
        <v>0</v>
      </c>
    </row>
    <row r="511" spans="1:2" x14ac:dyDescent="0.3">
      <c r="A511">
        <f t="shared" si="66"/>
        <v>0</v>
      </c>
      <c r="B511">
        <f t="shared" si="67"/>
        <v>0</v>
      </c>
    </row>
    <row r="512" spans="1:2" x14ac:dyDescent="0.3">
      <c r="A512">
        <f t="shared" si="66"/>
        <v>0</v>
      </c>
      <c r="B512">
        <f t="shared" si="67"/>
        <v>0</v>
      </c>
    </row>
    <row r="513" spans="1:2" x14ac:dyDescent="0.3">
      <c r="A513">
        <f t="shared" si="66"/>
        <v>0</v>
      </c>
      <c r="B513">
        <f t="shared" si="67"/>
        <v>0</v>
      </c>
    </row>
    <row r="514" spans="1:2" x14ac:dyDescent="0.3">
      <c r="A514">
        <f t="shared" si="66"/>
        <v>0</v>
      </c>
      <c r="B514">
        <f t="shared" si="67"/>
        <v>0</v>
      </c>
    </row>
    <row r="515" spans="1:2" x14ac:dyDescent="0.3">
      <c r="A515">
        <f t="shared" si="66"/>
        <v>0</v>
      </c>
      <c r="B515">
        <f t="shared" si="67"/>
        <v>0</v>
      </c>
    </row>
    <row r="516" spans="1:2" x14ac:dyDescent="0.3">
      <c r="A516">
        <f t="shared" si="66"/>
        <v>0</v>
      </c>
      <c r="B516">
        <f t="shared" si="67"/>
        <v>0</v>
      </c>
    </row>
    <row r="517" spans="1:2" x14ac:dyDescent="0.3">
      <c r="A517">
        <f t="shared" si="66"/>
        <v>0</v>
      </c>
      <c r="B517">
        <f t="shared" si="67"/>
        <v>0</v>
      </c>
    </row>
    <row r="518" spans="1:2" x14ac:dyDescent="0.3">
      <c r="A518">
        <f t="shared" si="66"/>
        <v>0</v>
      </c>
      <c r="B518">
        <f t="shared" si="67"/>
        <v>0</v>
      </c>
    </row>
    <row r="519" spans="1:2" x14ac:dyDescent="0.3">
      <c r="A519">
        <f t="shared" ref="A519:A522" si="68">(C519-C518)*1000</f>
        <v>0</v>
      </c>
      <c r="B519">
        <f t="shared" si="67"/>
        <v>0</v>
      </c>
    </row>
    <row r="520" spans="1:2" x14ac:dyDescent="0.3">
      <c r="A520">
        <f t="shared" si="68"/>
        <v>0</v>
      </c>
      <c r="B520">
        <f t="shared" ref="B520:B522" si="69">(E520-E519)*100</f>
        <v>0</v>
      </c>
    </row>
    <row r="521" spans="1:2" x14ac:dyDescent="0.3">
      <c r="A521">
        <f t="shared" si="68"/>
        <v>0</v>
      </c>
      <c r="B521">
        <f t="shared" si="69"/>
        <v>0</v>
      </c>
    </row>
    <row r="522" spans="1:2" x14ac:dyDescent="0.3">
      <c r="A522">
        <f t="shared" si="68"/>
        <v>0</v>
      </c>
      <c r="B522">
        <f t="shared" si="6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AB522"/>
  <sheetViews>
    <sheetView topLeftCell="J1" zoomScale="85" zoomScaleNormal="85" workbookViewId="0">
      <selection activeCell="Z1" sqref="Z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113.25197996513745</v>
      </c>
      <c r="R1" s="2"/>
      <c r="V1" t="s">
        <v>20</v>
      </c>
      <c r="AA1" t="s">
        <v>1</v>
      </c>
      <c r="AB1">
        <v>104.93730066304263</v>
      </c>
    </row>
    <row r="2" spans="1:28" x14ac:dyDescent="0.3">
      <c r="O2" t="s">
        <v>18</v>
      </c>
      <c r="P2" t="s">
        <v>2</v>
      </c>
      <c r="Q2" s="3">
        <v>1.9887074686102246</v>
      </c>
      <c r="R2" s="2"/>
      <c r="AA2" t="s">
        <v>2</v>
      </c>
      <c r="AB2">
        <v>1.5796179672110473</v>
      </c>
    </row>
    <row r="3" spans="1:28" x14ac:dyDescent="0.3">
      <c r="D3" t="s">
        <v>23</v>
      </c>
      <c r="E3">
        <f>MIN(E6:E522)</f>
        <v>20.286000000000001</v>
      </c>
      <c r="O3">
        <f>MIN(O6:O310)</f>
        <v>36.063559999999903</v>
      </c>
      <c r="P3" t="s">
        <v>3</v>
      </c>
      <c r="Q3" s="2">
        <f>SUM(R6:R310)</f>
        <v>337.66564412140372</v>
      </c>
      <c r="AA3" t="s">
        <v>27</v>
      </c>
      <c r="AB3">
        <v>0.50179038748718741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SUM(AB6:AB215)</f>
        <v>336.39230444336908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32576.356493200001</v>
      </c>
      <c r="D6">
        <v>161.28899999999999</v>
      </c>
      <c r="E6">
        <v>42.798999999999999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32578.879508000002</v>
      </c>
      <c r="N6">
        <v>157.00296</v>
      </c>
      <c r="O6">
        <v>36.063559999999903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32578.460668899999</v>
      </c>
      <c r="V6">
        <v>160.82712000000001</v>
      </c>
      <c r="W6">
        <v>34.729080000000003</v>
      </c>
      <c r="X6">
        <f>W6-$O$3</f>
        <v>-1.3344799999998997</v>
      </c>
      <c r="Z6">
        <f>W6-MIN($W$6:$W$215)</f>
        <v>2.732000000000312E-2</v>
      </c>
      <c r="AA6">
        <f>IF(T6&lt;$AB$3,0,$AB$1*((T6-$AB$3)-$AB$2+($AB$2*(EXP(-1*(T6-$AB$3)/$AB$2)))))</f>
        <v>0</v>
      </c>
      <c r="AB6">
        <f>ABS(AA6-Z6)</f>
        <v>2.732000000000312E-2</v>
      </c>
    </row>
    <row r="7" spans="1:28" x14ac:dyDescent="0.3">
      <c r="A7">
        <f t="shared" ref="A7:A70" si="1">(C7-C6)*1000</f>
        <v>15.347699998528697</v>
      </c>
      <c r="B7">
        <f>(E7-E6)*100</f>
        <v>-26.200000000000045</v>
      </c>
      <c r="C7">
        <v>32576.371840899999</v>
      </c>
      <c r="D7">
        <v>161.04300000000001</v>
      </c>
      <c r="E7">
        <v>42.536999999999999</v>
      </c>
      <c r="F7">
        <v>0</v>
      </c>
      <c r="G7">
        <v>0</v>
      </c>
      <c r="H7">
        <v>0</v>
      </c>
      <c r="I7">
        <v>0</v>
      </c>
      <c r="K7" s="2">
        <f>M7-M6</f>
        <v>3.1019299996842165E-2</v>
      </c>
      <c r="L7" s="2">
        <f t="shared" ref="L7:L70" si="2">M7-$M$6</f>
        <v>3.1019299996842165E-2</v>
      </c>
      <c r="M7">
        <v>32578.910527299999</v>
      </c>
      <c r="N7">
        <v>156.862885714285</v>
      </c>
      <c r="O7">
        <v>36.4162171428571</v>
      </c>
      <c r="P7" s="2">
        <f t="shared" ref="P7:P70" si="3">O7-$O$3</f>
        <v>0.35265714285719696</v>
      </c>
      <c r="Q7" s="2">
        <f t="shared" si="0"/>
        <v>2.7255479124255015E-2</v>
      </c>
      <c r="R7" s="2">
        <f t="shared" ref="R7:R70" si="4">ABS(Q7-P7)</f>
        <v>0.32540166373294194</v>
      </c>
      <c r="S7" s="4"/>
      <c r="T7" s="2">
        <f t="shared" ref="T7:T70" si="5">U7-$U$6</f>
        <v>1.4987700000347104E-2</v>
      </c>
      <c r="U7">
        <v>32578.4756566</v>
      </c>
      <c r="V7">
        <v>160.45632000000001</v>
      </c>
      <c r="W7">
        <v>34.70176</v>
      </c>
      <c r="X7">
        <f t="shared" ref="X7:X70" si="6">W7-$O$3</f>
        <v>-1.3617999999999029</v>
      </c>
      <c r="Z7">
        <f t="shared" ref="Z7:Z70" si="7">W7-MIN($W$6:$W$215)</f>
        <v>0</v>
      </c>
      <c r="AA7">
        <f t="shared" ref="AA7:AA70" si="8">IF(T7&lt;$AB$3,0,$AB$1*((T7-$AB$3)-$AB$2+($AB$2*(EXP(-1*(T7-$AB$3)/$AB$2)))))</f>
        <v>0</v>
      </c>
      <c r="AB7">
        <f t="shared" ref="AB7:AB70" si="9">ABS(AA7-Z7)</f>
        <v>0</v>
      </c>
    </row>
    <row r="8" spans="1:28" x14ac:dyDescent="0.3">
      <c r="A8">
        <f t="shared" si="1"/>
        <v>15.556700000161072</v>
      </c>
      <c r="B8">
        <f t="shared" ref="B8:B71" si="10">(E8-E7)*100</f>
        <v>-39.300000000000068</v>
      </c>
      <c r="C8">
        <v>32576.3873976</v>
      </c>
      <c r="D8">
        <v>160.91999999999999</v>
      </c>
      <c r="E8">
        <v>42.143999999999998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3.2051199999841629E-2</v>
      </c>
      <c r="L8" s="2">
        <f t="shared" si="2"/>
        <v>6.3070499996683793E-2</v>
      </c>
      <c r="M8">
        <v>32578.942578499998</v>
      </c>
      <c r="N8">
        <v>157.09232571428501</v>
      </c>
      <c r="O8">
        <v>37.147937142857103</v>
      </c>
      <c r="P8" s="2">
        <f t="shared" si="3"/>
        <v>1.0843771428571998</v>
      </c>
      <c r="Q8" s="2">
        <f t="shared" si="0"/>
        <v>0.11207750379625896</v>
      </c>
      <c r="R8" s="2">
        <f t="shared" si="4"/>
        <v>0.97229963906094086</v>
      </c>
      <c r="S8" s="4"/>
      <c r="T8" s="2">
        <f t="shared" si="5"/>
        <v>6.098539999948116E-2</v>
      </c>
      <c r="U8">
        <v>32578.521654299999</v>
      </c>
      <c r="V8">
        <v>160.09044</v>
      </c>
      <c r="W8">
        <v>34.711120000000001</v>
      </c>
      <c r="X8">
        <f t="shared" si="6"/>
        <v>-1.3524399999999019</v>
      </c>
      <c r="Z8">
        <f t="shared" si="7"/>
        <v>9.3600000000009231E-3</v>
      </c>
      <c r="AA8">
        <f t="shared" si="8"/>
        <v>0</v>
      </c>
      <c r="AB8">
        <f t="shared" si="9"/>
        <v>9.3600000000009231E-3</v>
      </c>
    </row>
    <row r="9" spans="1:28" x14ac:dyDescent="0.3">
      <c r="A9">
        <f t="shared" si="1"/>
        <v>15.851399999519344</v>
      </c>
      <c r="B9">
        <f t="shared" si="10"/>
        <v>-52.400000000000091</v>
      </c>
      <c r="C9">
        <v>32576.403248999999</v>
      </c>
      <c r="D9">
        <v>160.797</v>
      </c>
      <c r="E9">
        <v>41.62</v>
      </c>
      <c r="F9">
        <v>0</v>
      </c>
      <c r="G9">
        <v>0</v>
      </c>
      <c r="H9">
        <v>0</v>
      </c>
      <c r="I9">
        <v>0</v>
      </c>
      <c r="K9" s="2">
        <f t="shared" si="11"/>
        <v>3.1995700002880767E-2</v>
      </c>
      <c r="L9" s="2">
        <f t="shared" si="2"/>
        <v>9.506619999956456E-2</v>
      </c>
      <c r="M9">
        <v>32578.974574200001</v>
      </c>
      <c r="N9">
        <v>157.11353142857101</v>
      </c>
      <c r="O9">
        <v>37.597234285714201</v>
      </c>
      <c r="P9" s="2">
        <f t="shared" si="3"/>
        <v>1.533674285714298</v>
      </c>
      <c r="Q9" s="2">
        <f t="shared" si="0"/>
        <v>0.25328209301498666</v>
      </c>
      <c r="R9" s="2">
        <f t="shared" si="4"/>
        <v>1.2803921926993114</v>
      </c>
      <c r="S9" s="4"/>
      <c r="T9" s="2">
        <f t="shared" si="5"/>
        <v>9.3011400000250433E-2</v>
      </c>
      <c r="U9">
        <v>32578.5536803</v>
      </c>
      <c r="V9">
        <v>159.71964</v>
      </c>
      <c r="W9">
        <v>34.736199999999997</v>
      </c>
      <c r="X9">
        <f t="shared" si="6"/>
        <v>-1.3273599999999064</v>
      </c>
      <c r="Z9">
        <f t="shared" si="7"/>
        <v>3.4439999999996473E-2</v>
      </c>
      <c r="AA9">
        <f t="shared" si="8"/>
        <v>0</v>
      </c>
      <c r="AB9">
        <f t="shared" si="9"/>
        <v>3.4439999999996473E-2</v>
      </c>
    </row>
    <row r="10" spans="1:28" x14ac:dyDescent="0.3">
      <c r="A10">
        <f t="shared" si="1"/>
        <v>15.844000001379754</v>
      </c>
      <c r="B10">
        <f t="shared" si="10"/>
        <v>-65.499999999999403</v>
      </c>
      <c r="C10">
        <v>32576.419093</v>
      </c>
      <c r="D10">
        <v>161.04300000000001</v>
      </c>
      <c r="E10">
        <v>40.965000000000003</v>
      </c>
      <c r="F10">
        <v>0</v>
      </c>
      <c r="G10">
        <v>0</v>
      </c>
      <c r="H10">
        <v>0</v>
      </c>
      <c r="I10">
        <v>0</v>
      </c>
      <c r="K10" s="2">
        <f t="shared" si="11"/>
        <v>3.1578899997839471E-2</v>
      </c>
      <c r="L10" s="2">
        <f t="shared" si="2"/>
        <v>0.12664509999740403</v>
      </c>
      <c r="M10">
        <v>32579.006153099999</v>
      </c>
      <c r="N10">
        <v>157.26584571428501</v>
      </c>
      <c r="O10">
        <v>38.151331428571403</v>
      </c>
      <c r="P10" s="2">
        <f t="shared" si="3"/>
        <v>2.0877714285715001</v>
      </c>
      <c r="Q10" s="2">
        <f t="shared" si="0"/>
        <v>0.44714825411040249</v>
      </c>
      <c r="R10" s="2">
        <f t="shared" si="4"/>
        <v>1.6406231744610977</v>
      </c>
      <c r="S10" s="4"/>
      <c r="T10" s="2">
        <f t="shared" si="5"/>
        <v>0.12404819999937899</v>
      </c>
      <c r="U10">
        <v>32578.584717099999</v>
      </c>
      <c r="V10">
        <v>159.50028</v>
      </c>
      <c r="W10">
        <v>34.952240000000003</v>
      </c>
      <c r="X10">
        <f t="shared" si="6"/>
        <v>-1.1113199999998997</v>
      </c>
      <c r="Z10">
        <f t="shared" si="7"/>
        <v>0.25048000000000314</v>
      </c>
      <c r="AA10">
        <f t="shared" si="8"/>
        <v>0</v>
      </c>
      <c r="AB10">
        <f t="shared" si="9"/>
        <v>0.25048000000000314</v>
      </c>
    </row>
    <row r="11" spans="1:28" x14ac:dyDescent="0.3">
      <c r="A11">
        <f t="shared" si="1"/>
        <v>16.076799998700153</v>
      </c>
      <c r="B11">
        <f t="shared" si="10"/>
        <v>-65.500000000000114</v>
      </c>
      <c r="C11">
        <v>32576.435169799999</v>
      </c>
      <c r="D11">
        <v>161.28899999999999</v>
      </c>
      <c r="E11">
        <v>40.31</v>
      </c>
      <c r="F11">
        <v>0</v>
      </c>
      <c r="G11">
        <v>0</v>
      </c>
      <c r="H11">
        <v>0</v>
      </c>
      <c r="I11">
        <v>0</v>
      </c>
      <c r="K11" s="2">
        <f t="shared" si="11"/>
        <v>4.6619600001577055E-2</v>
      </c>
      <c r="L11" s="2">
        <f t="shared" si="2"/>
        <v>0.17326469999898109</v>
      </c>
      <c r="M11">
        <v>32579.052772700001</v>
      </c>
      <c r="N11">
        <v>157.45751999999999</v>
      </c>
      <c r="O11">
        <v>38.679228571428503</v>
      </c>
      <c r="P11" s="2">
        <f t="shared" si="3"/>
        <v>2.6156685714285999</v>
      </c>
      <c r="Q11" s="2">
        <f t="shared" si="0"/>
        <v>0.83050790213503578</v>
      </c>
      <c r="R11" s="2">
        <f t="shared" si="4"/>
        <v>1.785160669293564</v>
      </c>
      <c r="S11" s="4"/>
      <c r="T11" s="2">
        <f t="shared" si="5"/>
        <v>0.15476889999990817</v>
      </c>
      <c r="U11">
        <v>32578.615437799999</v>
      </c>
      <c r="V11">
        <v>159.18047999999999</v>
      </c>
      <c r="W11">
        <v>34.978439999999999</v>
      </c>
      <c r="X11">
        <f t="shared" si="6"/>
        <v>-1.0851199999999039</v>
      </c>
      <c r="Z11">
        <f t="shared" si="7"/>
        <v>0.27667999999999893</v>
      </c>
      <c r="AA11">
        <f t="shared" si="8"/>
        <v>0</v>
      </c>
      <c r="AB11">
        <f t="shared" si="9"/>
        <v>0.27667999999999893</v>
      </c>
    </row>
    <row r="12" spans="1:28" x14ac:dyDescent="0.3">
      <c r="A12">
        <f t="shared" si="1"/>
        <v>16.429200000857236</v>
      </c>
      <c r="B12">
        <f t="shared" si="10"/>
        <v>-39.300000000000068</v>
      </c>
      <c r="C12">
        <v>32576.451599</v>
      </c>
      <c r="D12">
        <v>161.904</v>
      </c>
      <c r="E12">
        <v>39.917000000000002</v>
      </c>
      <c r="F12">
        <v>0</v>
      </c>
      <c r="G12">
        <v>0</v>
      </c>
      <c r="H12">
        <v>0</v>
      </c>
      <c r="I12">
        <v>0</v>
      </c>
      <c r="K12" s="2">
        <f t="shared" si="11"/>
        <v>1.5722199997981079E-2</v>
      </c>
      <c r="L12" s="2">
        <f t="shared" si="2"/>
        <v>0.18898689999696217</v>
      </c>
      <c r="M12">
        <v>32579.068494899999</v>
      </c>
      <c r="N12">
        <v>157.673794285714</v>
      </c>
      <c r="O12">
        <v>39.1914057142857</v>
      </c>
      <c r="P12" s="2">
        <f t="shared" si="3"/>
        <v>3.1278457142857974</v>
      </c>
      <c r="Q12" s="2">
        <f t="shared" si="0"/>
        <v>0.98550715805296207</v>
      </c>
      <c r="R12" s="2">
        <f t="shared" si="4"/>
        <v>2.1423385562328354</v>
      </c>
      <c r="S12" s="4"/>
      <c r="T12" s="2">
        <f t="shared" si="5"/>
        <v>0.18722550000165938</v>
      </c>
      <c r="U12">
        <v>32578.647894400001</v>
      </c>
      <c r="V12">
        <v>158.8656</v>
      </c>
      <c r="W12">
        <v>35.020359999999997</v>
      </c>
      <c r="X12">
        <f t="shared" si="6"/>
        <v>-1.0431999999999064</v>
      </c>
      <c r="Z12">
        <f t="shared" si="7"/>
        <v>0.31859999999999644</v>
      </c>
      <c r="AA12">
        <f t="shared" si="8"/>
        <v>0</v>
      </c>
      <c r="AB12">
        <f t="shared" si="9"/>
        <v>0.31859999999999644</v>
      </c>
    </row>
    <row r="13" spans="1:28" x14ac:dyDescent="0.3">
      <c r="A13">
        <f t="shared" si="1"/>
        <v>15.472899998712819</v>
      </c>
      <c r="B13">
        <f t="shared" si="10"/>
        <v>-39.300000000000068</v>
      </c>
      <c r="C13">
        <v>32576.467071899999</v>
      </c>
      <c r="D13">
        <v>162.39599999999999</v>
      </c>
      <c r="E13">
        <v>39.524000000000001</v>
      </c>
      <c r="F13">
        <v>0</v>
      </c>
      <c r="G13">
        <v>0</v>
      </c>
      <c r="H13">
        <v>0</v>
      </c>
      <c r="I13">
        <v>0</v>
      </c>
      <c r="K13" s="2">
        <f t="shared" si="11"/>
        <v>3.0994700002338504E-2</v>
      </c>
      <c r="L13" s="2">
        <f t="shared" si="2"/>
        <v>0.21998159999930067</v>
      </c>
      <c r="M13">
        <v>32579.099489600001</v>
      </c>
      <c r="N13">
        <v>157.914668571428</v>
      </c>
      <c r="O13">
        <v>39.693102857142797</v>
      </c>
      <c r="P13" s="2">
        <f t="shared" si="3"/>
        <v>3.6295428571428943</v>
      </c>
      <c r="Q13" s="2">
        <f t="shared" si="0"/>
        <v>1.3284685589671974</v>
      </c>
      <c r="R13" s="2">
        <f t="shared" si="4"/>
        <v>2.3010742981756969</v>
      </c>
      <c r="S13" s="4"/>
      <c r="T13" s="2">
        <f t="shared" si="5"/>
        <v>0.21747170000162441</v>
      </c>
      <c r="U13">
        <v>32578.678140600001</v>
      </c>
      <c r="V13">
        <v>158.54580000000001</v>
      </c>
      <c r="W13">
        <v>35.062279999999902</v>
      </c>
      <c r="X13">
        <f t="shared" si="6"/>
        <v>-1.0012800000000013</v>
      </c>
      <c r="Z13">
        <f t="shared" si="7"/>
        <v>0.36051999999990159</v>
      </c>
      <c r="AA13">
        <f t="shared" si="8"/>
        <v>0</v>
      </c>
      <c r="AB13">
        <f t="shared" si="9"/>
        <v>0.36051999999990159</v>
      </c>
    </row>
    <row r="14" spans="1:28" x14ac:dyDescent="0.3">
      <c r="A14">
        <f t="shared" si="1"/>
        <v>15.154400000028545</v>
      </c>
      <c r="B14">
        <f t="shared" si="10"/>
        <v>-13.100000000000023</v>
      </c>
      <c r="C14">
        <v>32576.482226299999</v>
      </c>
      <c r="D14">
        <v>163.011</v>
      </c>
      <c r="E14">
        <v>39.393000000000001</v>
      </c>
      <c r="F14">
        <v>0</v>
      </c>
      <c r="G14">
        <v>0</v>
      </c>
      <c r="H14">
        <v>0</v>
      </c>
      <c r="I14">
        <v>0</v>
      </c>
      <c r="K14" s="2">
        <f t="shared" si="11"/>
        <v>3.0806499999016523E-2</v>
      </c>
      <c r="L14" s="2">
        <f t="shared" si="2"/>
        <v>0.25078809999831719</v>
      </c>
      <c r="M14">
        <v>32579.1302961</v>
      </c>
      <c r="N14">
        <v>158.16538285714199</v>
      </c>
      <c r="O14">
        <v>40.18432</v>
      </c>
      <c r="P14" s="2">
        <f t="shared" si="3"/>
        <v>4.1207600000000966</v>
      </c>
      <c r="Q14" s="2">
        <f t="shared" si="0"/>
        <v>1.7178838297265593</v>
      </c>
      <c r="R14" s="2">
        <f t="shared" si="4"/>
        <v>2.4028761702735375</v>
      </c>
      <c r="S14" s="4"/>
      <c r="T14" s="2">
        <f t="shared" si="5"/>
        <v>0.26400850000209175</v>
      </c>
      <c r="U14">
        <v>32578.724677400001</v>
      </c>
      <c r="V14">
        <v>158.21124</v>
      </c>
      <c r="W14">
        <v>35.093719999999998</v>
      </c>
      <c r="X14">
        <f t="shared" si="6"/>
        <v>-0.96983999999990544</v>
      </c>
      <c r="Z14">
        <f t="shared" si="7"/>
        <v>0.39195999999999742</v>
      </c>
      <c r="AA14">
        <f t="shared" si="8"/>
        <v>0</v>
      </c>
      <c r="AB14">
        <f t="shared" si="9"/>
        <v>0.39195999999999742</v>
      </c>
    </row>
    <row r="15" spans="1:28" x14ac:dyDescent="0.3">
      <c r="A15">
        <f t="shared" si="1"/>
        <v>15.256400001817383</v>
      </c>
      <c r="B15">
        <f t="shared" si="10"/>
        <v>0</v>
      </c>
      <c r="C15">
        <v>32576.497482700001</v>
      </c>
      <c r="D15">
        <v>163.749</v>
      </c>
      <c r="E15">
        <v>39.393000000000001</v>
      </c>
      <c r="F15">
        <v>0</v>
      </c>
      <c r="G15">
        <v>0</v>
      </c>
      <c r="H15">
        <v>0</v>
      </c>
      <c r="I15">
        <v>0</v>
      </c>
      <c r="K15" s="2">
        <f t="shared" si="11"/>
        <v>4.6256099998572608E-2</v>
      </c>
      <c r="L15" s="2">
        <f t="shared" si="2"/>
        <v>0.2970441999968898</v>
      </c>
      <c r="M15">
        <v>32579.176552199999</v>
      </c>
      <c r="N15">
        <v>158.42101714285701</v>
      </c>
      <c r="O15">
        <v>40.659817142857101</v>
      </c>
      <c r="P15" s="2">
        <f t="shared" si="3"/>
        <v>4.5962571428571977</v>
      </c>
      <c r="Q15" s="2">
        <f t="shared" si="0"/>
        <v>2.391836735153563</v>
      </c>
      <c r="R15" s="2">
        <f t="shared" si="4"/>
        <v>2.2044204077036347</v>
      </c>
      <c r="S15" s="4"/>
      <c r="T15" s="2">
        <f t="shared" si="5"/>
        <v>0.2948830999994243</v>
      </c>
      <c r="U15">
        <v>32578.755551999999</v>
      </c>
      <c r="V15">
        <v>157.857</v>
      </c>
      <c r="W15">
        <v>35.11468</v>
      </c>
      <c r="X15">
        <f t="shared" si="6"/>
        <v>-0.94887999999990313</v>
      </c>
      <c r="Z15">
        <f t="shared" si="7"/>
        <v>0.41291999999999973</v>
      </c>
      <c r="AA15">
        <f t="shared" si="8"/>
        <v>0</v>
      </c>
      <c r="AB15">
        <f t="shared" si="9"/>
        <v>0.41291999999999973</v>
      </c>
    </row>
    <row r="16" spans="1:28" x14ac:dyDescent="0.3">
      <c r="A16">
        <f t="shared" si="1"/>
        <v>15.374800001154654</v>
      </c>
      <c r="B16">
        <f t="shared" si="10"/>
        <v>26.200000000000045</v>
      </c>
      <c r="C16">
        <v>32576.512857500002</v>
      </c>
      <c r="D16">
        <v>164.733</v>
      </c>
      <c r="E16">
        <v>39.655000000000001</v>
      </c>
      <c r="F16">
        <v>0</v>
      </c>
      <c r="G16">
        <v>0</v>
      </c>
      <c r="H16">
        <v>0</v>
      </c>
      <c r="I16">
        <v>0</v>
      </c>
      <c r="K16" s="2">
        <f t="shared" si="11"/>
        <v>3.1921100002364255E-2</v>
      </c>
      <c r="L16" s="2">
        <f t="shared" si="2"/>
        <v>0.32896529999925406</v>
      </c>
      <c r="M16">
        <v>32579.208473300001</v>
      </c>
      <c r="N16">
        <v>158.79313714285701</v>
      </c>
      <c r="O16">
        <v>41.244817142857102</v>
      </c>
      <c r="P16" s="2">
        <f t="shared" si="3"/>
        <v>5.1812571428571985</v>
      </c>
      <c r="Q16" s="2">
        <f t="shared" si="0"/>
        <v>2.9182750162157731</v>
      </c>
      <c r="R16" s="2">
        <f t="shared" si="4"/>
        <v>2.2629821266414254</v>
      </c>
      <c r="S16" s="4"/>
      <c r="T16" s="2">
        <f t="shared" si="5"/>
        <v>0.32527789999949164</v>
      </c>
      <c r="U16">
        <v>32578.785946799999</v>
      </c>
      <c r="V16">
        <v>157.70375999999899</v>
      </c>
      <c r="W16">
        <v>35.380719999999997</v>
      </c>
      <c r="X16">
        <f t="shared" si="6"/>
        <v>-0.68283999999990641</v>
      </c>
      <c r="Z16">
        <f t="shared" si="7"/>
        <v>0.67895999999999646</v>
      </c>
      <c r="AA16">
        <f t="shared" si="8"/>
        <v>0</v>
      </c>
      <c r="AB16">
        <f t="shared" si="9"/>
        <v>0.67895999999999646</v>
      </c>
    </row>
    <row r="17" spans="1:28" x14ac:dyDescent="0.3">
      <c r="A17">
        <f t="shared" si="1"/>
        <v>15.528500000073109</v>
      </c>
      <c r="B17">
        <f t="shared" si="10"/>
        <v>26.200000000000045</v>
      </c>
      <c r="C17">
        <v>32576.528386000002</v>
      </c>
      <c r="D17">
        <v>165.71700000000001</v>
      </c>
      <c r="E17">
        <v>39.917000000000002</v>
      </c>
      <c r="F17">
        <v>0</v>
      </c>
      <c r="G17">
        <v>0</v>
      </c>
      <c r="H17">
        <v>0</v>
      </c>
      <c r="I17">
        <v>0</v>
      </c>
      <c r="K17" s="2">
        <f t="shared" si="11"/>
        <v>3.0842299998766975E-2</v>
      </c>
      <c r="L17" s="2">
        <f t="shared" si="2"/>
        <v>0.35980759999802103</v>
      </c>
      <c r="M17">
        <v>32579.2393156</v>
      </c>
      <c r="N17">
        <v>159.160337142857</v>
      </c>
      <c r="O17">
        <v>41.824577142857102</v>
      </c>
      <c r="P17" s="2">
        <f t="shared" si="3"/>
        <v>5.7610171428571988</v>
      </c>
      <c r="Q17" s="2">
        <f t="shared" si="0"/>
        <v>3.4736465378391683</v>
      </c>
      <c r="R17" s="2">
        <f t="shared" si="4"/>
        <v>2.2873706050180305</v>
      </c>
      <c r="S17" s="4"/>
      <c r="T17" s="2">
        <f t="shared" si="5"/>
        <v>0.35698500000216882</v>
      </c>
      <c r="U17">
        <v>32578.817653900001</v>
      </c>
      <c r="V17">
        <v>157.51607999999999</v>
      </c>
      <c r="W17">
        <v>35.631039999999999</v>
      </c>
      <c r="X17">
        <f t="shared" si="6"/>
        <v>-0.43251999999990431</v>
      </c>
      <c r="Z17">
        <f t="shared" si="7"/>
        <v>0.92927999999999855</v>
      </c>
      <c r="AA17">
        <f t="shared" si="8"/>
        <v>0</v>
      </c>
      <c r="AB17">
        <f t="shared" si="9"/>
        <v>0.92927999999999855</v>
      </c>
    </row>
    <row r="18" spans="1:28" x14ac:dyDescent="0.3">
      <c r="A18">
        <f t="shared" si="1"/>
        <v>15.036699998745462</v>
      </c>
      <c r="B18">
        <f t="shared" si="10"/>
        <v>-1963.1</v>
      </c>
      <c r="C18">
        <v>32576.543422700001</v>
      </c>
      <c r="D18">
        <v>145.54499999999999</v>
      </c>
      <c r="E18">
        <v>20.286000000000001</v>
      </c>
      <c r="F18">
        <v>0</v>
      </c>
      <c r="G18">
        <v>0</v>
      </c>
      <c r="H18">
        <v>0</v>
      </c>
      <c r="I18">
        <v>0</v>
      </c>
      <c r="K18" s="2">
        <f t="shared" si="11"/>
        <v>3.1328900000517024E-2</v>
      </c>
      <c r="L18" s="2">
        <f t="shared" si="2"/>
        <v>0.39113649999853806</v>
      </c>
      <c r="M18">
        <v>32579.2706445</v>
      </c>
      <c r="N18">
        <v>159.517697142857</v>
      </c>
      <c r="O18">
        <v>42.393857142857101</v>
      </c>
      <c r="P18" s="2">
        <f t="shared" si="3"/>
        <v>6.3302971428571979</v>
      </c>
      <c r="Q18" s="2">
        <f t="shared" si="0"/>
        <v>4.0840585216380321</v>
      </c>
      <c r="R18" s="2">
        <f t="shared" si="4"/>
        <v>2.2462386212191658</v>
      </c>
      <c r="S18" s="4"/>
      <c r="T18" s="2">
        <f t="shared" si="5"/>
        <v>0.38797899999917718</v>
      </c>
      <c r="U18">
        <v>32578.848647899998</v>
      </c>
      <c r="V18">
        <v>157.2792</v>
      </c>
      <c r="W18">
        <v>35.860399999999998</v>
      </c>
      <c r="X18">
        <f t="shared" si="6"/>
        <v>-0.20315999999990453</v>
      </c>
      <c r="Z18">
        <f t="shared" si="7"/>
        <v>1.1586399999999983</v>
      </c>
      <c r="AA18">
        <f t="shared" si="8"/>
        <v>0</v>
      </c>
      <c r="AB18">
        <f t="shared" si="9"/>
        <v>1.1586399999999983</v>
      </c>
    </row>
    <row r="19" spans="1:28" x14ac:dyDescent="0.3">
      <c r="A19">
        <f t="shared" si="1"/>
        <v>15.842900000279769</v>
      </c>
      <c r="B19">
        <f t="shared" si="10"/>
        <v>26.19999999999969</v>
      </c>
      <c r="C19">
        <v>32576.559265600001</v>
      </c>
      <c r="D19">
        <v>146.529</v>
      </c>
      <c r="E19">
        <v>20.547999999999998</v>
      </c>
      <c r="F19">
        <v>0</v>
      </c>
      <c r="G19">
        <v>0</v>
      </c>
      <c r="H19">
        <v>0</v>
      </c>
      <c r="I19">
        <v>0</v>
      </c>
      <c r="K19" s="2">
        <f t="shared" si="11"/>
        <v>3.1671500000811648E-2</v>
      </c>
      <c r="L19" s="2">
        <f t="shared" si="2"/>
        <v>0.4228079999993497</v>
      </c>
      <c r="M19">
        <v>32579.302316000001</v>
      </c>
      <c r="N19">
        <v>159.875057142857</v>
      </c>
      <c r="O19">
        <v>42.9631371428571</v>
      </c>
      <c r="P19" s="2">
        <f t="shared" si="3"/>
        <v>6.899577142857197</v>
      </c>
      <c r="Q19" s="2">
        <f t="shared" si="0"/>
        <v>4.7478142898574252</v>
      </c>
      <c r="R19" s="2">
        <f t="shared" si="4"/>
        <v>2.1517628529997719</v>
      </c>
      <c r="S19" s="4"/>
      <c r="T19" s="2">
        <f t="shared" si="5"/>
        <v>0.4188391000025149</v>
      </c>
      <c r="U19">
        <v>32578.879508000002</v>
      </c>
      <c r="V19">
        <v>157.00296</v>
      </c>
      <c r="W19">
        <v>36.063559999999903</v>
      </c>
      <c r="X19">
        <f t="shared" si="6"/>
        <v>0</v>
      </c>
      <c r="Z19">
        <f t="shared" si="7"/>
        <v>1.3617999999999029</v>
      </c>
      <c r="AA19">
        <f t="shared" si="8"/>
        <v>0</v>
      </c>
      <c r="AB19">
        <f t="shared" si="9"/>
        <v>1.3617999999999029</v>
      </c>
    </row>
    <row r="20" spans="1:28" x14ac:dyDescent="0.3">
      <c r="A20">
        <f t="shared" si="1"/>
        <v>15.347500000643777</v>
      </c>
      <c r="B20">
        <f t="shared" si="10"/>
        <v>26.200000000000045</v>
      </c>
      <c r="C20">
        <v>32576.574613100001</v>
      </c>
      <c r="D20">
        <v>147.267</v>
      </c>
      <c r="E20">
        <v>20.81</v>
      </c>
      <c r="F20">
        <v>0</v>
      </c>
      <c r="G20">
        <v>0</v>
      </c>
      <c r="H20">
        <v>0</v>
      </c>
      <c r="I20">
        <v>0</v>
      </c>
      <c r="K20" s="2">
        <f t="shared" si="11"/>
        <v>3.0885399999533547E-2</v>
      </c>
      <c r="L20" s="2">
        <f t="shared" si="2"/>
        <v>0.45369339999888325</v>
      </c>
      <c r="M20">
        <v>32579.333201400001</v>
      </c>
      <c r="N20">
        <v>160.32922285714201</v>
      </c>
      <c r="O20">
        <v>43.641919999999999</v>
      </c>
      <c r="P20" s="2">
        <f t="shared" si="3"/>
        <v>7.5783600000000959</v>
      </c>
      <c r="Q20" s="2">
        <f t="shared" si="0"/>
        <v>5.4395796433881305</v>
      </c>
      <c r="R20" s="2">
        <f t="shared" si="4"/>
        <v>2.1387803566119654</v>
      </c>
      <c r="S20" s="4"/>
      <c r="T20" s="2">
        <f t="shared" si="5"/>
        <v>0.44985839999935706</v>
      </c>
      <c r="U20">
        <v>32578.910527299999</v>
      </c>
      <c r="V20">
        <v>156.862885714285</v>
      </c>
      <c r="W20">
        <v>36.4162171428571</v>
      </c>
      <c r="X20">
        <f t="shared" si="6"/>
        <v>0.35265714285719696</v>
      </c>
      <c r="Z20">
        <f t="shared" si="7"/>
        <v>1.7144571428570998</v>
      </c>
      <c r="AA20">
        <f t="shared" si="8"/>
        <v>0</v>
      </c>
      <c r="AB20">
        <f t="shared" si="9"/>
        <v>1.7144571428570998</v>
      </c>
    </row>
    <row r="21" spans="1:28" x14ac:dyDescent="0.3">
      <c r="A21">
        <f t="shared" si="1"/>
        <v>16.042100000049686</v>
      </c>
      <c r="B21">
        <f t="shared" si="10"/>
        <v>52.400000000000091</v>
      </c>
      <c r="C21">
        <v>32576.590655200001</v>
      </c>
      <c r="D21">
        <v>148.005</v>
      </c>
      <c r="E21">
        <v>21.334</v>
      </c>
      <c r="F21">
        <v>0</v>
      </c>
      <c r="G21">
        <v>0</v>
      </c>
      <c r="H21">
        <v>0</v>
      </c>
      <c r="I21">
        <v>0</v>
      </c>
      <c r="K21" s="2">
        <f t="shared" si="11"/>
        <v>3.1338699998741504E-2</v>
      </c>
      <c r="L21" s="2">
        <f t="shared" si="2"/>
        <v>0.48503209999762475</v>
      </c>
      <c r="M21">
        <v>32579.364540099999</v>
      </c>
      <c r="N21">
        <v>161.03590285714199</v>
      </c>
      <c r="O21">
        <v>44.627399999999902</v>
      </c>
      <c r="P21" s="2">
        <f t="shared" si="3"/>
        <v>8.563839999999999</v>
      </c>
      <c r="Q21" s="2">
        <f t="shared" si="0"/>
        <v>6.1856938951658202</v>
      </c>
      <c r="R21" s="2">
        <f t="shared" si="4"/>
        <v>2.3781461048341788</v>
      </c>
      <c r="S21" s="4"/>
      <c r="T21" s="2">
        <f t="shared" si="5"/>
        <v>0.48190959999919869</v>
      </c>
      <c r="U21">
        <v>32578.942578499998</v>
      </c>
      <c r="V21">
        <v>157.09232571428501</v>
      </c>
      <c r="W21">
        <v>37.147937142857103</v>
      </c>
      <c r="X21">
        <f t="shared" si="6"/>
        <v>1.0843771428571998</v>
      </c>
      <c r="Z21">
        <f t="shared" si="7"/>
        <v>2.4461771428571026</v>
      </c>
      <c r="AA21">
        <f t="shared" si="8"/>
        <v>0</v>
      </c>
      <c r="AB21">
        <f t="shared" si="9"/>
        <v>2.4461771428571026</v>
      </c>
    </row>
    <row r="22" spans="1:28" x14ac:dyDescent="0.3">
      <c r="A22">
        <f t="shared" si="1"/>
        <v>16.098299998702714</v>
      </c>
      <c r="B22">
        <f t="shared" si="10"/>
        <v>39.300000000000068</v>
      </c>
      <c r="C22">
        <v>32576.6067535</v>
      </c>
      <c r="D22">
        <v>148.74299999999999</v>
      </c>
      <c r="E22">
        <v>21.727</v>
      </c>
      <c r="F22">
        <v>0</v>
      </c>
      <c r="G22">
        <v>0</v>
      </c>
      <c r="H22">
        <v>0</v>
      </c>
      <c r="I22">
        <v>0</v>
      </c>
      <c r="K22" s="2">
        <f t="shared" si="11"/>
        <v>4.5872499998949934E-2</v>
      </c>
      <c r="L22" s="2">
        <f t="shared" si="2"/>
        <v>0.53090459999657469</v>
      </c>
      <c r="M22">
        <v>32579.410412599998</v>
      </c>
      <c r="N22">
        <v>161.561622857142</v>
      </c>
      <c r="O22">
        <v>45.437639999999902</v>
      </c>
      <c r="P22" s="2">
        <f t="shared" si="3"/>
        <v>9.3740799999999993</v>
      </c>
      <c r="Q22" s="2">
        <f t="shared" si="0"/>
        <v>7.3566637246756006</v>
      </c>
      <c r="R22" s="2">
        <f t="shared" si="4"/>
        <v>2.0174162753243987</v>
      </c>
      <c r="S22" s="4"/>
      <c r="T22" s="2">
        <f t="shared" si="5"/>
        <v>0.51390530000207946</v>
      </c>
      <c r="U22">
        <v>32578.974574200001</v>
      </c>
      <c r="V22">
        <v>157.11353142857101</v>
      </c>
      <c r="W22">
        <v>37.597234285714201</v>
      </c>
      <c r="X22">
        <f t="shared" si="6"/>
        <v>1.533674285714298</v>
      </c>
      <c r="Z22">
        <f t="shared" si="7"/>
        <v>2.8954742857142008</v>
      </c>
      <c r="AA22">
        <f t="shared" si="8"/>
        <v>4.8627150946581911E-3</v>
      </c>
      <c r="AB22">
        <f t="shared" si="9"/>
        <v>2.8906115706195425</v>
      </c>
    </row>
    <row r="23" spans="1:28" x14ac:dyDescent="0.3">
      <c r="A23">
        <f t="shared" si="1"/>
        <v>15.226299998175818</v>
      </c>
      <c r="B23">
        <f t="shared" si="10"/>
        <v>39.300000000000068</v>
      </c>
      <c r="C23">
        <v>32576.621979799998</v>
      </c>
      <c r="D23">
        <v>149.48099999999999</v>
      </c>
      <c r="E23">
        <v>22.12</v>
      </c>
      <c r="F23">
        <v>0</v>
      </c>
      <c r="G23">
        <v>0</v>
      </c>
      <c r="H23">
        <v>0</v>
      </c>
      <c r="I23">
        <v>0</v>
      </c>
      <c r="K23" s="2">
        <f t="shared" si="11"/>
        <v>3.0529999999998836E-2</v>
      </c>
      <c r="L23" s="2">
        <f t="shared" si="2"/>
        <v>0.56143459999657352</v>
      </c>
      <c r="M23">
        <v>32579.440942599998</v>
      </c>
      <c r="N23">
        <v>162.03814285714199</v>
      </c>
      <c r="O23">
        <v>46.253119999999903</v>
      </c>
      <c r="P23" s="2">
        <f t="shared" si="3"/>
        <v>10.18956</v>
      </c>
      <c r="Q23" s="2">
        <f t="shared" si="0"/>
        <v>8.1869797054428322</v>
      </c>
      <c r="R23" s="2">
        <f t="shared" si="4"/>
        <v>2.002580294557168</v>
      </c>
      <c r="S23" s="4"/>
      <c r="T23" s="2">
        <f t="shared" si="5"/>
        <v>0.54548419999991893</v>
      </c>
      <c r="U23">
        <v>32579.006153099999</v>
      </c>
      <c r="V23">
        <v>157.26584571428501</v>
      </c>
      <c r="W23">
        <v>38.151331428571403</v>
      </c>
      <c r="X23">
        <f t="shared" si="6"/>
        <v>2.0877714285715001</v>
      </c>
      <c r="Z23">
        <f t="shared" si="7"/>
        <v>3.449571428571403</v>
      </c>
      <c r="AA23">
        <f t="shared" si="8"/>
        <v>6.2833693413486463E-2</v>
      </c>
      <c r="AB23">
        <f t="shared" si="9"/>
        <v>3.3867377351579164</v>
      </c>
    </row>
    <row r="24" spans="1:28" x14ac:dyDescent="0.3">
      <c r="A24">
        <f t="shared" si="1"/>
        <v>15.580700001009973</v>
      </c>
      <c r="B24">
        <f t="shared" si="10"/>
        <v>39.299999999989765</v>
      </c>
      <c r="C24">
        <v>32576.637560499999</v>
      </c>
      <c r="D24">
        <v>150.34200000000001</v>
      </c>
      <c r="E24">
        <v>22.512999999999899</v>
      </c>
      <c r="F24">
        <v>0</v>
      </c>
      <c r="G24">
        <v>0</v>
      </c>
      <c r="H24">
        <v>0</v>
      </c>
      <c r="I24">
        <v>0</v>
      </c>
      <c r="K24" s="2">
        <f t="shared" si="11"/>
        <v>3.1118400002014823E-2</v>
      </c>
      <c r="L24" s="2">
        <f t="shared" si="2"/>
        <v>0.59255299999858835</v>
      </c>
      <c r="M24">
        <v>32579.472061</v>
      </c>
      <c r="N24">
        <v>162.475302857142</v>
      </c>
      <c r="O24">
        <v>47.068600000000004</v>
      </c>
      <c r="P24" s="2">
        <f t="shared" si="3"/>
        <v>11.005040000000101</v>
      </c>
      <c r="Q24" s="2">
        <f t="shared" si="0"/>
        <v>9.0744836674850085</v>
      </c>
      <c r="R24" s="2">
        <f t="shared" si="4"/>
        <v>1.9305563325150921</v>
      </c>
      <c r="S24" s="4"/>
      <c r="T24" s="2">
        <f t="shared" si="5"/>
        <v>0.59210380000149598</v>
      </c>
      <c r="U24">
        <v>32579.052772700001</v>
      </c>
      <c r="V24">
        <v>157.45751999999999</v>
      </c>
      <c r="W24">
        <v>38.679228571428503</v>
      </c>
      <c r="X24">
        <f t="shared" si="6"/>
        <v>2.6156685714285999</v>
      </c>
      <c r="Z24">
        <f t="shared" si="7"/>
        <v>3.9774685714285027</v>
      </c>
      <c r="AA24">
        <f t="shared" si="8"/>
        <v>0.26583664818097985</v>
      </c>
      <c r="AB24">
        <f t="shared" si="9"/>
        <v>3.711631923247523</v>
      </c>
    </row>
    <row r="25" spans="1:28" x14ac:dyDescent="0.3">
      <c r="A25">
        <f t="shared" si="1"/>
        <v>15.643999999156222</v>
      </c>
      <c r="B25">
        <f t="shared" si="10"/>
        <v>13.10000000000997</v>
      </c>
      <c r="C25">
        <v>32576.653204499999</v>
      </c>
      <c r="D25">
        <v>151.203</v>
      </c>
      <c r="E25">
        <v>22.643999999999998</v>
      </c>
      <c r="F25">
        <v>0</v>
      </c>
      <c r="G25">
        <v>0</v>
      </c>
      <c r="H25">
        <v>0</v>
      </c>
      <c r="I25">
        <v>0</v>
      </c>
      <c r="K25" s="2">
        <f t="shared" si="11"/>
        <v>3.0813800000032643E-2</v>
      </c>
      <c r="L25" s="2">
        <f t="shared" si="2"/>
        <v>0.62336679999862099</v>
      </c>
      <c r="M25">
        <v>32579.5028748</v>
      </c>
      <c r="N25">
        <v>162.86818285714199</v>
      </c>
      <c r="O25">
        <v>47.884079999999997</v>
      </c>
      <c r="P25" s="2">
        <f t="shared" si="3"/>
        <v>11.820520000000094</v>
      </c>
      <c r="Q25" s="2">
        <f t="shared" si="0"/>
        <v>9.9936403519550208</v>
      </c>
      <c r="R25" s="2">
        <f t="shared" si="4"/>
        <v>1.8268796480450735</v>
      </c>
      <c r="S25" s="4"/>
      <c r="T25" s="2">
        <f t="shared" si="5"/>
        <v>0.60782599999947706</v>
      </c>
      <c r="U25">
        <v>32579.068494899999</v>
      </c>
      <c r="V25">
        <v>157.673794285714</v>
      </c>
      <c r="W25">
        <v>39.1914057142857</v>
      </c>
      <c r="X25">
        <f t="shared" si="6"/>
        <v>3.1278457142857974</v>
      </c>
      <c r="Z25">
        <f t="shared" si="7"/>
        <v>4.4896457142857003</v>
      </c>
      <c r="AA25">
        <f t="shared" si="8"/>
        <v>0.36524799518708256</v>
      </c>
      <c r="AB25">
        <f t="shared" si="9"/>
        <v>4.1243977190986181</v>
      </c>
    </row>
    <row r="26" spans="1:28" x14ac:dyDescent="0.3">
      <c r="A26">
        <f t="shared" si="1"/>
        <v>15.795100000104867</v>
      </c>
      <c r="B26">
        <f t="shared" si="10"/>
        <v>-13.10000000000997</v>
      </c>
      <c r="C26">
        <v>32576.668999599999</v>
      </c>
      <c r="D26">
        <v>151.941</v>
      </c>
      <c r="E26">
        <v>22.512999999999899</v>
      </c>
      <c r="F26">
        <v>0</v>
      </c>
      <c r="G26">
        <v>0</v>
      </c>
      <c r="H26">
        <v>0</v>
      </c>
      <c r="I26">
        <v>0</v>
      </c>
      <c r="K26" s="2">
        <f t="shared" si="11"/>
        <v>3.1983099997887621E-2</v>
      </c>
      <c r="L26" s="2">
        <f t="shared" si="2"/>
        <v>0.65534989999650861</v>
      </c>
      <c r="M26">
        <v>32579.534857899998</v>
      </c>
      <c r="N26">
        <v>163.21678285714199</v>
      </c>
      <c r="O26">
        <v>48.699559999999998</v>
      </c>
      <c r="P26" s="2">
        <f t="shared" si="3"/>
        <v>12.636000000000095</v>
      </c>
      <c r="Q26" s="2">
        <f t="shared" si="0"/>
        <v>10.989468862798931</v>
      </c>
      <c r="R26" s="2">
        <f t="shared" si="4"/>
        <v>1.6465311372011637</v>
      </c>
      <c r="S26" s="4"/>
      <c r="T26" s="2">
        <f t="shared" si="5"/>
        <v>0.63882070000181557</v>
      </c>
      <c r="U26">
        <v>32579.099489600001</v>
      </c>
      <c r="V26">
        <v>157.914668571428</v>
      </c>
      <c r="W26">
        <v>39.693102857142797</v>
      </c>
      <c r="X26">
        <f t="shared" si="6"/>
        <v>3.6295428571428943</v>
      </c>
      <c r="Z26">
        <f t="shared" si="7"/>
        <v>4.9913428571427971</v>
      </c>
      <c r="AA26">
        <f t="shared" si="8"/>
        <v>0.60605682968270025</v>
      </c>
      <c r="AB26">
        <f t="shared" si="9"/>
        <v>4.3852860274600971</v>
      </c>
    </row>
    <row r="27" spans="1:28" x14ac:dyDescent="0.3">
      <c r="A27">
        <f t="shared" si="1"/>
        <v>14.923900002031587</v>
      </c>
      <c r="B27">
        <f t="shared" si="10"/>
        <v>0</v>
      </c>
      <c r="C27">
        <v>32576.683923500001</v>
      </c>
      <c r="D27">
        <v>152.31</v>
      </c>
      <c r="E27">
        <v>22.512999999999899</v>
      </c>
      <c r="F27">
        <v>0</v>
      </c>
      <c r="G27">
        <v>0</v>
      </c>
      <c r="H27">
        <v>0</v>
      </c>
      <c r="I27">
        <v>0</v>
      </c>
      <c r="K27" s="2">
        <f t="shared" si="11"/>
        <v>2.9588700002932455E-2</v>
      </c>
      <c r="L27" s="2">
        <f t="shared" si="2"/>
        <v>0.68493859999944107</v>
      </c>
      <c r="M27">
        <v>32579.564446600001</v>
      </c>
      <c r="N27">
        <v>163.53586285714201</v>
      </c>
      <c r="O27">
        <v>49.509799999999998</v>
      </c>
      <c r="P27" s="2">
        <f t="shared" si="3"/>
        <v>13.446240000000095</v>
      </c>
      <c r="Q27" s="2">
        <f t="shared" si="0"/>
        <v>11.948071877708411</v>
      </c>
      <c r="R27" s="2">
        <f t="shared" si="4"/>
        <v>1.4981681222916841</v>
      </c>
      <c r="S27" s="4"/>
      <c r="T27" s="2">
        <f t="shared" si="5"/>
        <v>0.66962720000083209</v>
      </c>
      <c r="U27">
        <v>32579.1302961</v>
      </c>
      <c r="V27">
        <v>158.16538285714199</v>
      </c>
      <c r="W27">
        <v>40.18432</v>
      </c>
      <c r="X27">
        <f t="shared" si="6"/>
        <v>4.1207600000000966</v>
      </c>
      <c r="Z27">
        <f t="shared" si="7"/>
        <v>5.4825599999999994</v>
      </c>
      <c r="AA27">
        <f t="shared" si="8"/>
        <v>0.90339219806394266</v>
      </c>
      <c r="AB27">
        <f t="shared" si="9"/>
        <v>4.5791678019360571</v>
      </c>
    </row>
    <row r="28" spans="1:28" x14ac:dyDescent="0.3">
      <c r="A28">
        <f t="shared" si="1"/>
        <v>15.390799999295268</v>
      </c>
      <c r="B28">
        <f t="shared" si="10"/>
        <v>-13.09999999998972</v>
      </c>
      <c r="C28">
        <v>32576.6993143</v>
      </c>
      <c r="D28">
        <v>152.55600000000001</v>
      </c>
      <c r="E28">
        <v>22.382000000000001</v>
      </c>
      <c r="F28">
        <v>0</v>
      </c>
      <c r="G28">
        <v>0</v>
      </c>
      <c r="H28">
        <v>0</v>
      </c>
      <c r="I28">
        <v>0</v>
      </c>
      <c r="K28" s="2">
        <f t="shared" si="11"/>
        <v>3.1072300000232644E-2</v>
      </c>
      <c r="L28" s="2">
        <f t="shared" si="2"/>
        <v>0.71601089999967371</v>
      </c>
      <c r="M28">
        <v>32579.595518900001</v>
      </c>
      <c r="N28">
        <v>163.59490285714199</v>
      </c>
      <c r="O28">
        <v>50.059240000000003</v>
      </c>
      <c r="P28" s="2">
        <f t="shared" si="3"/>
        <v>13.9956800000001</v>
      </c>
      <c r="Q28" s="2">
        <f t="shared" si="0"/>
        <v>12.992763402542286</v>
      </c>
      <c r="R28" s="2">
        <f t="shared" si="4"/>
        <v>1.0029165974578138</v>
      </c>
      <c r="S28" s="4"/>
      <c r="T28" s="2">
        <f t="shared" si="5"/>
        <v>0.7158832999994047</v>
      </c>
      <c r="U28">
        <v>32579.176552199999</v>
      </c>
      <c r="V28">
        <v>158.42101714285701</v>
      </c>
      <c r="W28">
        <v>40.659817142857101</v>
      </c>
      <c r="X28">
        <f t="shared" si="6"/>
        <v>4.5962571428571977</v>
      </c>
      <c r="Z28">
        <f t="shared" si="7"/>
        <v>5.9580571428571005</v>
      </c>
      <c r="AA28">
        <f t="shared" si="8"/>
        <v>1.4559686504081346</v>
      </c>
      <c r="AB28">
        <f t="shared" si="9"/>
        <v>4.5020884924489657</v>
      </c>
    </row>
    <row r="29" spans="1:28" x14ac:dyDescent="0.3">
      <c r="A29">
        <f t="shared" si="1"/>
        <v>15.330900001572445</v>
      </c>
      <c r="B29">
        <f t="shared" si="10"/>
        <v>0</v>
      </c>
      <c r="C29">
        <v>32576.714645200002</v>
      </c>
      <c r="D29">
        <v>152.55600000000001</v>
      </c>
      <c r="E29">
        <v>22.382000000000001</v>
      </c>
      <c r="F29">
        <v>0</v>
      </c>
      <c r="G29">
        <v>0</v>
      </c>
      <c r="H29">
        <v>0</v>
      </c>
      <c r="I29">
        <v>0</v>
      </c>
      <c r="K29" s="2">
        <f t="shared" si="11"/>
        <v>3.1035500000143657E-2</v>
      </c>
      <c r="L29" s="2">
        <f t="shared" si="2"/>
        <v>0.74704639999981737</v>
      </c>
      <c r="M29">
        <v>32579.626554400002</v>
      </c>
      <c r="N29">
        <v>163.62934285714201</v>
      </c>
      <c r="O29">
        <v>50.598199999999999</v>
      </c>
      <c r="P29" s="2">
        <f t="shared" si="3"/>
        <v>14.534640000000095</v>
      </c>
      <c r="Q29" s="2">
        <f t="shared" si="0"/>
        <v>14.074508833551462</v>
      </c>
      <c r="R29" s="2">
        <f t="shared" si="4"/>
        <v>0.46013116644863317</v>
      </c>
      <c r="S29" s="4"/>
      <c r="T29" s="2">
        <f t="shared" si="5"/>
        <v>0.74780440000176895</v>
      </c>
      <c r="U29">
        <v>32579.208473300001</v>
      </c>
      <c r="V29">
        <v>158.79313714285701</v>
      </c>
      <c r="W29">
        <v>41.244817142857102</v>
      </c>
      <c r="X29">
        <f t="shared" si="6"/>
        <v>5.1812571428571985</v>
      </c>
      <c r="Z29">
        <f t="shared" si="7"/>
        <v>6.5430571428571014</v>
      </c>
      <c r="AA29">
        <f t="shared" si="8"/>
        <v>1.9099061118653666</v>
      </c>
      <c r="AB29">
        <f t="shared" si="9"/>
        <v>4.6331510309917352</v>
      </c>
    </row>
    <row r="30" spans="1:28" x14ac:dyDescent="0.3">
      <c r="A30">
        <f t="shared" si="1"/>
        <v>15.608899997459957</v>
      </c>
      <c r="B30">
        <f t="shared" si="10"/>
        <v>851.11199999998985</v>
      </c>
      <c r="C30">
        <v>32576.730254099999</v>
      </c>
      <c r="D30">
        <v>155.88191999999901</v>
      </c>
      <c r="E30">
        <v>30.8931199999999</v>
      </c>
      <c r="F30">
        <v>0</v>
      </c>
      <c r="G30">
        <v>0</v>
      </c>
      <c r="H30">
        <v>0</v>
      </c>
      <c r="I30">
        <v>0</v>
      </c>
      <c r="K30" s="2">
        <f t="shared" si="11"/>
        <v>3.1091999997443054E-2</v>
      </c>
      <c r="L30" s="2">
        <f t="shared" si="2"/>
        <v>0.77813839999726042</v>
      </c>
      <c r="M30">
        <v>32579.657646399999</v>
      </c>
      <c r="N30">
        <v>163.653942857142</v>
      </c>
      <c r="O30">
        <v>51.131920000000001</v>
      </c>
      <c r="P30" s="2">
        <f t="shared" si="3"/>
        <v>15.068360000000098</v>
      </c>
      <c r="Q30" s="2">
        <f t="shared" si="0"/>
        <v>15.196001838321848</v>
      </c>
      <c r="R30" s="2">
        <f t="shared" si="4"/>
        <v>0.12764183832175036</v>
      </c>
      <c r="S30" s="4"/>
      <c r="T30" s="2">
        <f t="shared" si="5"/>
        <v>0.77864670000053593</v>
      </c>
      <c r="U30">
        <v>32579.2393156</v>
      </c>
      <c r="V30">
        <v>159.160337142857</v>
      </c>
      <c r="W30">
        <v>41.824577142857102</v>
      </c>
      <c r="X30">
        <f t="shared" si="6"/>
        <v>5.7610171428571988</v>
      </c>
      <c r="Z30">
        <f t="shared" si="7"/>
        <v>7.1228171428571017</v>
      </c>
      <c r="AA30">
        <f t="shared" si="8"/>
        <v>2.4035420726854611</v>
      </c>
      <c r="AB30">
        <f t="shared" si="9"/>
        <v>4.7192750701716406</v>
      </c>
    </row>
    <row r="31" spans="1:28" x14ac:dyDescent="0.3">
      <c r="A31">
        <f t="shared" si="1"/>
        <v>15.531900000496535</v>
      </c>
      <c r="B31">
        <f t="shared" si="10"/>
        <v>-81.668000000000163</v>
      </c>
      <c r="C31">
        <v>32576.745785999999</v>
      </c>
      <c r="D31">
        <v>155.53752</v>
      </c>
      <c r="E31">
        <v>30.076439999999899</v>
      </c>
      <c r="F31">
        <v>0</v>
      </c>
      <c r="G31">
        <v>0</v>
      </c>
      <c r="H31">
        <v>0</v>
      </c>
      <c r="I31">
        <v>0</v>
      </c>
      <c r="K31" s="2">
        <f t="shared" si="11"/>
        <v>4.6784400001342874E-2</v>
      </c>
      <c r="L31" s="2">
        <f t="shared" si="2"/>
        <v>0.8249227999986033</v>
      </c>
      <c r="M31">
        <v>32579.7044308</v>
      </c>
      <c r="N31">
        <v>163.93597714285701</v>
      </c>
      <c r="O31">
        <v>51.977577142857101</v>
      </c>
      <c r="P31" s="2">
        <f t="shared" si="3"/>
        <v>15.914017142857197</v>
      </c>
      <c r="Q31" s="2">
        <f t="shared" si="0"/>
        <v>16.953489056350787</v>
      </c>
      <c r="R31" s="2">
        <f t="shared" si="4"/>
        <v>1.039471913493589</v>
      </c>
      <c r="S31" s="4"/>
      <c r="T31" s="2">
        <f t="shared" si="5"/>
        <v>0.80997560000105295</v>
      </c>
      <c r="U31">
        <v>32579.2706445</v>
      </c>
      <c r="V31">
        <v>159.517697142857</v>
      </c>
      <c r="W31">
        <v>42.393857142857101</v>
      </c>
      <c r="X31">
        <f t="shared" si="6"/>
        <v>6.3302971428571979</v>
      </c>
      <c r="Z31">
        <f t="shared" si="7"/>
        <v>7.6920971428571008</v>
      </c>
      <c r="AA31">
        <f t="shared" si="8"/>
        <v>2.9592578853876974</v>
      </c>
      <c r="AB31">
        <f t="shared" si="9"/>
        <v>4.7328392574694034</v>
      </c>
    </row>
    <row r="32" spans="1:28" x14ac:dyDescent="0.3">
      <c r="A32">
        <f t="shared" si="1"/>
        <v>15.015900000435067</v>
      </c>
      <c r="B32">
        <f t="shared" si="10"/>
        <v>-80.095999999999989</v>
      </c>
      <c r="C32">
        <v>32576.7608019</v>
      </c>
      <c r="D32">
        <v>155.20295999999999</v>
      </c>
      <c r="E32">
        <v>29.275479999999899</v>
      </c>
      <c r="F32">
        <v>0</v>
      </c>
      <c r="G32">
        <v>0</v>
      </c>
      <c r="H32">
        <v>0</v>
      </c>
      <c r="I32">
        <v>0</v>
      </c>
      <c r="K32" s="2">
        <f t="shared" si="11"/>
        <v>3.1120200001168996E-2</v>
      </c>
      <c r="L32" s="2">
        <f t="shared" si="2"/>
        <v>0.85604299999977229</v>
      </c>
      <c r="M32">
        <v>32579.735551000002</v>
      </c>
      <c r="N32">
        <v>164.129451428571</v>
      </c>
      <c r="O32">
        <v>52.777999999999899</v>
      </c>
      <c r="P32" s="2">
        <f t="shared" si="3"/>
        <v>16.714439999999996</v>
      </c>
      <c r="Q32" s="2">
        <f t="shared" si="0"/>
        <v>18.168255052049112</v>
      </c>
      <c r="R32" s="2">
        <f t="shared" si="4"/>
        <v>1.4538150520491158</v>
      </c>
      <c r="S32" s="4"/>
      <c r="T32" s="2">
        <f t="shared" si="5"/>
        <v>0.8416471000018646</v>
      </c>
      <c r="U32">
        <v>32579.302316000001</v>
      </c>
      <c r="V32">
        <v>159.875057142857</v>
      </c>
      <c r="W32">
        <v>42.9631371428571</v>
      </c>
      <c r="X32">
        <f t="shared" si="6"/>
        <v>6.899577142857197</v>
      </c>
      <c r="Z32">
        <f t="shared" si="7"/>
        <v>8.2613771428570999</v>
      </c>
      <c r="AA32">
        <f t="shared" si="8"/>
        <v>3.5755777561620876</v>
      </c>
      <c r="AB32">
        <f t="shared" si="9"/>
        <v>4.6857993866950123</v>
      </c>
    </row>
    <row r="33" spans="1:28" x14ac:dyDescent="0.3">
      <c r="A33">
        <f t="shared" si="1"/>
        <v>14.851399999315618</v>
      </c>
      <c r="B33">
        <f t="shared" si="10"/>
        <v>-77.999999999999758</v>
      </c>
      <c r="C33">
        <v>32576.775653299999</v>
      </c>
      <c r="D33">
        <v>154.86840000000001</v>
      </c>
      <c r="E33">
        <v>28.495479999999901</v>
      </c>
      <c r="F33">
        <v>0</v>
      </c>
      <c r="G33">
        <v>0</v>
      </c>
      <c r="H33">
        <v>0</v>
      </c>
      <c r="I33">
        <v>0</v>
      </c>
      <c r="K33" s="2">
        <f t="shared" si="11"/>
        <v>3.0892799997673137E-2</v>
      </c>
      <c r="L33" s="2">
        <f t="shared" si="2"/>
        <v>0.88693579999744543</v>
      </c>
      <c r="M33">
        <v>32579.766443799999</v>
      </c>
      <c r="N33">
        <v>164.147537142857</v>
      </c>
      <c r="O33">
        <v>53.478862857142801</v>
      </c>
      <c r="P33" s="2">
        <f t="shared" si="3"/>
        <v>17.415302857142898</v>
      </c>
      <c r="Q33" s="2">
        <f t="shared" si="0"/>
        <v>19.409615073413526</v>
      </c>
      <c r="R33" s="2">
        <f t="shared" si="4"/>
        <v>1.9943122162706288</v>
      </c>
      <c r="S33" s="4"/>
      <c r="T33" s="2">
        <f t="shared" si="5"/>
        <v>0.87253250000139815</v>
      </c>
      <c r="U33">
        <v>32579.333201400001</v>
      </c>
      <c r="V33">
        <v>160.32922285714201</v>
      </c>
      <c r="W33">
        <v>43.641919999999999</v>
      </c>
      <c r="X33">
        <f t="shared" si="6"/>
        <v>7.5783600000000959</v>
      </c>
      <c r="Z33">
        <f t="shared" si="7"/>
        <v>8.9401599999999988</v>
      </c>
      <c r="AA33">
        <f t="shared" si="8"/>
        <v>4.2283637951066204</v>
      </c>
      <c r="AB33">
        <f t="shared" si="9"/>
        <v>4.7117962048933784</v>
      </c>
    </row>
    <row r="34" spans="1:28" x14ac:dyDescent="0.3">
      <c r="A34">
        <f t="shared" si="1"/>
        <v>15.466799999558134</v>
      </c>
      <c r="B34">
        <f t="shared" si="10"/>
        <v>-75.38000000000018</v>
      </c>
      <c r="C34">
        <v>32576.791120099999</v>
      </c>
      <c r="D34">
        <v>154.53384</v>
      </c>
      <c r="E34">
        <v>27.741679999999899</v>
      </c>
      <c r="F34">
        <v>0</v>
      </c>
      <c r="G34">
        <v>0</v>
      </c>
      <c r="H34">
        <v>0</v>
      </c>
      <c r="I34">
        <v>0</v>
      </c>
      <c r="K34" s="2">
        <f t="shared" si="11"/>
        <v>3.0628500000602799E-2</v>
      </c>
      <c r="L34" s="2">
        <f t="shared" si="2"/>
        <v>0.91756429999804823</v>
      </c>
      <c r="M34">
        <v>32579.7970723</v>
      </c>
      <c r="N34">
        <v>164.582091428571</v>
      </c>
      <c r="O34">
        <v>54.7374057142857</v>
      </c>
      <c r="P34" s="2">
        <f t="shared" si="3"/>
        <v>18.673845714285797</v>
      </c>
      <c r="Q34" s="2">
        <f t="shared" si="0"/>
        <v>20.67470540731609</v>
      </c>
      <c r="R34" s="2">
        <f t="shared" si="4"/>
        <v>2.0008596930302929</v>
      </c>
      <c r="S34" s="4"/>
      <c r="T34" s="2">
        <f t="shared" si="5"/>
        <v>0.90387120000013965</v>
      </c>
      <c r="U34">
        <v>32579.364540099999</v>
      </c>
      <c r="V34">
        <v>161.03590285714199</v>
      </c>
      <c r="W34">
        <v>44.627399999999902</v>
      </c>
      <c r="X34">
        <f t="shared" si="6"/>
        <v>8.563839999999999</v>
      </c>
      <c r="Z34">
        <f t="shared" si="7"/>
        <v>9.9256399999999019</v>
      </c>
      <c r="AA34">
        <f t="shared" si="8"/>
        <v>4.9419494714607932</v>
      </c>
      <c r="AB34">
        <f t="shared" si="9"/>
        <v>4.9836905285391087</v>
      </c>
    </row>
    <row r="35" spans="1:28" x14ac:dyDescent="0.3">
      <c r="A35">
        <f t="shared" si="1"/>
        <v>16.09910000115633</v>
      </c>
      <c r="B35">
        <f t="shared" si="10"/>
        <v>-72.235999999999834</v>
      </c>
      <c r="C35">
        <v>32576.8072192</v>
      </c>
      <c r="D35">
        <v>154.16976</v>
      </c>
      <c r="E35">
        <v>27.019319999999901</v>
      </c>
      <c r="F35">
        <v>0</v>
      </c>
      <c r="G35">
        <v>0</v>
      </c>
      <c r="H35">
        <v>0</v>
      </c>
      <c r="I35">
        <v>0</v>
      </c>
      <c r="K35" s="2">
        <f t="shared" si="11"/>
        <v>3.0728599998838035E-2</v>
      </c>
      <c r="L35" s="2">
        <f t="shared" si="2"/>
        <v>0.94829289999688626</v>
      </c>
      <c r="M35">
        <v>32579.827800899999</v>
      </c>
      <c r="N35">
        <v>164.82649714285699</v>
      </c>
      <c r="O35">
        <v>55.8701885714285</v>
      </c>
      <c r="P35" s="2">
        <f t="shared" si="3"/>
        <v>19.806628571428597</v>
      </c>
      <c r="Q35" s="2">
        <f t="shared" si="0"/>
        <v>21.977773854624711</v>
      </c>
      <c r="R35" s="2">
        <f t="shared" si="4"/>
        <v>2.1711452831961147</v>
      </c>
      <c r="S35" s="4"/>
      <c r="T35" s="2">
        <f t="shared" si="5"/>
        <v>0.94974369999908959</v>
      </c>
      <c r="U35">
        <v>32579.410412599998</v>
      </c>
      <c r="V35">
        <v>161.561622857142</v>
      </c>
      <c r="W35">
        <v>45.437639999999902</v>
      </c>
      <c r="X35">
        <f t="shared" si="6"/>
        <v>9.3740799999999993</v>
      </c>
      <c r="Z35">
        <f t="shared" si="7"/>
        <v>10.735879999999902</v>
      </c>
      <c r="AA35">
        <f t="shared" si="8"/>
        <v>6.0774048618467313</v>
      </c>
      <c r="AB35">
        <f t="shared" si="9"/>
        <v>4.6584751381531708</v>
      </c>
    </row>
    <row r="36" spans="1:28" x14ac:dyDescent="0.3">
      <c r="A36">
        <f t="shared" si="1"/>
        <v>15.607299999828683</v>
      </c>
      <c r="B36">
        <f t="shared" si="10"/>
        <v>-68.56800000000014</v>
      </c>
      <c r="C36">
        <v>32576.8228265</v>
      </c>
      <c r="D36">
        <v>153.77616</v>
      </c>
      <c r="E36">
        <v>26.3336399999999</v>
      </c>
      <c r="F36">
        <v>0</v>
      </c>
      <c r="G36">
        <v>0</v>
      </c>
      <c r="H36">
        <v>0</v>
      </c>
      <c r="I36">
        <v>0</v>
      </c>
      <c r="K36" s="2">
        <f t="shared" si="11"/>
        <v>3.1536100002995227E-2</v>
      </c>
      <c r="L36" s="2">
        <f t="shared" si="2"/>
        <v>0.97982899999988149</v>
      </c>
      <c r="M36">
        <v>32579.859337000002</v>
      </c>
      <c r="N36">
        <v>164.97742285714199</v>
      </c>
      <c r="O36">
        <v>57.0134514285714</v>
      </c>
      <c r="P36" s="2">
        <f t="shared" si="3"/>
        <v>20.949891428571497</v>
      </c>
      <c r="Q36" s="2">
        <f t="shared" si="0"/>
        <v>23.34978707444003</v>
      </c>
      <c r="R36" s="2">
        <f t="shared" si="4"/>
        <v>2.3998956458685328</v>
      </c>
      <c r="S36" s="4"/>
      <c r="T36" s="2">
        <f t="shared" si="5"/>
        <v>0.98027369999908842</v>
      </c>
      <c r="U36">
        <v>32579.440942599998</v>
      </c>
      <c r="V36">
        <v>162.03814285714199</v>
      </c>
      <c r="W36">
        <v>46.253119999999903</v>
      </c>
      <c r="X36">
        <f t="shared" si="6"/>
        <v>10.18956</v>
      </c>
      <c r="Z36">
        <f t="shared" si="7"/>
        <v>11.551359999999903</v>
      </c>
      <c r="AA36">
        <f t="shared" si="8"/>
        <v>6.8916360242194727</v>
      </c>
      <c r="AB36">
        <f t="shared" si="9"/>
        <v>4.6597239757804303</v>
      </c>
    </row>
    <row r="37" spans="1:28" x14ac:dyDescent="0.3">
      <c r="A37">
        <f t="shared" si="1"/>
        <v>15.78950000111945</v>
      </c>
      <c r="B37">
        <f t="shared" si="10"/>
        <v>-65.947999999999851</v>
      </c>
      <c r="C37">
        <v>32576.838616000001</v>
      </c>
      <c r="D37">
        <v>153.32352</v>
      </c>
      <c r="E37">
        <v>25.674159999999901</v>
      </c>
      <c r="F37">
        <v>0</v>
      </c>
      <c r="G37">
        <v>0</v>
      </c>
      <c r="H37">
        <v>0</v>
      </c>
      <c r="I37">
        <v>0</v>
      </c>
      <c r="K37" s="2">
        <f t="shared" si="11"/>
        <v>3.0999999999039574E-2</v>
      </c>
      <c r="L37" s="2">
        <f t="shared" si="2"/>
        <v>1.0108289999989211</v>
      </c>
      <c r="M37">
        <v>32579.890337000001</v>
      </c>
      <c r="N37">
        <v>165.03978857142801</v>
      </c>
      <c r="O37">
        <v>58.167194285714203</v>
      </c>
      <c r="P37" s="2">
        <f t="shared" si="3"/>
        <v>22.1036342857143</v>
      </c>
      <c r="Q37" s="2">
        <f t="shared" si="0"/>
        <v>24.732206175718794</v>
      </c>
      <c r="R37" s="2">
        <f t="shared" si="4"/>
        <v>2.6285718900044941</v>
      </c>
      <c r="S37" s="4"/>
      <c r="T37" s="2">
        <f t="shared" si="5"/>
        <v>1.0113921000011032</v>
      </c>
      <c r="U37">
        <v>32579.472061</v>
      </c>
      <c r="V37">
        <v>162.475302857142</v>
      </c>
      <c r="W37">
        <v>47.068600000000004</v>
      </c>
      <c r="X37">
        <f t="shared" si="6"/>
        <v>11.005040000000101</v>
      </c>
      <c r="Z37">
        <f t="shared" si="7"/>
        <v>12.366840000000003</v>
      </c>
      <c r="AA37">
        <f t="shared" si="8"/>
        <v>7.7686243279838321</v>
      </c>
      <c r="AB37">
        <f t="shared" si="9"/>
        <v>4.5982156720161713</v>
      </c>
    </row>
    <row r="38" spans="1:28" x14ac:dyDescent="0.3">
      <c r="A38">
        <f t="shared" si="1"/>
        <v>15.130699997826014</v>
      </c>
      <c r="B38">
        <f t="shared" si="10"/>
        <v>-63.328000000000273</v>
      </c>
      <c r="C38">
        <v>32576.853746699999</v>
      </c>
      <c r="D38">
        <v>152.81675999999999</v>
      </c>
      <c r="E38">
        <v>25.040879999999898</v>
      </c>
      <c r="F38">
        <v>0</v>
      </c>
      <c r="G38">
        <v>0</v>
      </c>
      <c r="H38">
        <v>0</v>
      </c>
      <c r="I38">
        <v>0</v>
      </c>
      <c r="K38" s="2">
        <f t="shared" si="11"/>
        <v>2.5193800000124611E-2</v>
      </c>
      <c r="L38" s="2">
        <f t="shared" si="2"/>
        <v>1.0360227999990457</v>
      </c>
      <c r="M38">
        <v>32579.915530800001</v>
      </c>
      <c r="N38">
        <v>165.003754285714</v>
      </c>
      <c r="O38">
        <v>59.320937142857098</v>
      </c>
      <c r="P38" s="2">
        <f t="shared" si="3"/>
        <v>23.257377142857194</v>
      </c>
      <c r="Q38" s="2">
        <f t="shared" si="0"/>
        <v>25.879974985783502</v>
      </c>
      <c r="R38" s="2">
        <f t="shared" si="4"/>
        <v>2.6225978429263073</v>
      </c>
      <c r="S38" s="4"/>
      <c r="T38" s="2">
        <f t="shared" si="5"/>
        <v>1.0422059000011359</v>
      </c>
      <c r="U38">
        <v>32579.5028748</v>
      </c>
      <c r="V38">
        <v>162.86818285714199</v>
      </c>
      <c r="W38">
        <v>47.884079999999997</v>
      </c>
      <c r="X38">
        <f t="shared" si="6"/>
        <v>11.820520000000094</v>
      </c>
      <c r="Z38">
        <f t="shared" si="7"/>
        <v>13.182319999999997</v>
      </c>
      <c r="AA38">
        <f t="shared" si="8"/>
        <v>8.6829421135193652</v>
      </c>
      <c r="AB38">
        <f t="shared" si="9"/>
        <v>4.499377886480632</v>
      </c>
    </row>
    <row r="39" spans="1:28" x14ac:dyDescent="0.3">
      <c r="A39">
        <f t="shared" si="1"/>
        <v>15.503800001170021</v>
      </c>
      <c r="B39">
        <f t="shared" si="10"/>
        <v>-61.755999999999744</v>
      </c>
      <c r="C39">
        <v>32576.8692505</v>
      </c>
      <c r="D39">
        <v>152.25095999999999</v>
      </c>
      <c r="E39">
        <v>24.423319999999901</v>
      </c>
      <c r="F39">
        <v>0</v>
      </c>
      <c r="G39">
        <v>0</v>
      </c>
      <c r="H39">
        <v>0</v>
      </c>
      <c r="I39">
        <v>0</v>
      </c>
      <c r="K39" s="2">
        <f t="shared" si="11"/>
        <v>3.7304999998013955E-2</v>
      </c>
      <c r="L39" s="2">
        <f t="shared" si="2"/>
        <v>1.0733277999970596</v>
      </c>
      <c r="M39">
        <v>32579.952835799999</v>
      </c>
      <c r="N39">
        <v>164.88900000000001</v>
      </c>
      <c r="O39">
        <v>60.4799199999999</v>
      </c>
      <c r="P39" s="2">
        <f t="shared" si="3"/>
        <v>24.416359999999997</v>
      </c>
      <c r="Q39" s="2">
        <f t="shared" si="0"/>
        <v>27.618852634884075</v>
      </c>
      <c r="R39" s="2">
        <f t="shared" si="4"/>
        <v>3.2024926348840772</v>
      </c>
      <c r="S39" s="4"/>
      <c r="T39" s="2">
        <f t="shared" si="5"/>
        <v>1.0741889999990235</v>
      </c>
      <c r="U39">
        <v>32579.534857899998</v>
      </c>
      <c r="V39">
        <v>163.21678285714199</v>
      </c>
      <c r="W39">
        <v>48.699559999999998</v>
      </c>
      <c r="X39">
        <f t="shared" si="6"/>
        <v>12.636000000000095</v>
      </c>
      <c r="Z39">
        <f t="shared" si="7"/>
        <v>13.997799999999998</v>
      </c>
      <c r="AA39">
        <f t="shared" si="8"/>
        <v>9.6793290960772929</v>
      </c>
      <c r="AB39">
        <f t="shared" si="9"/>
        <v>4.3184709039227052</v>
      </c>
    </row>
    <row r="40" spans="1:28" x14ac:dyDescent="0.3">
      <c r="A40">
        <f t="shared" si="1"/>
        <v>15.929599998344202</v>
      </c>
      <c r="B40">
        <f t="shared" si="10"/>
        <v>-60.183999999999926</v>
      </c>
      <c r="C40">
        <v>32576.885180099998</v>
      </c>
      <c r="D40">
        <v>151.63104000000001</v>
      </c>
      <c r="E40">
        <v>23.821479999999902</v>
      </c>
      <c r="F40">
        <v>0</v>
      </c>
      <c r="G40">
        <v>0</v>
      </c>
      <c r="H40">
        <v>0</v>
      </c>
      <c r="I40">
        <v>0</v>
      </c>
      <c r="K40" s="2">
        <f t="shared" si="11"/>
        <v>4.7499899999820627E-2</v>
      </c>
      <c r="L40" s="2">
        <f t="shared" si="2"/>
        <v>1.1208276999968803</v>
      </c>
      <c r="M40">
        <v>32580.000335699999</v>
      </c>
      <c r="N40">
        <v>164.700445714285</v>
      </c>
      <c r="O40">
        <v>61.649382857142797</v>
      </c>
      <c r="P40" s="2">
        <f t="shared" si="3"/>
        <v>25.585822857142894</v>
      </c>
      <c r="Q40" s="2">
        <f t="shared" si="0"/>
        <v>29.899687770709249</v>
      </c>
      <c r="R40" s="2">
        <f t="shared" si="4"/>
        <v>4.3138649135663556</v>
      </c>
      <c r="S40" s="4"/>
      <c r="T40" s="2">
        <f t="shared" si="5"/>
        <v>1.103777700001956</v>
      </c>
      <c r="U40">
        <v>32579.564446600001</v>
      </c>
      <c r="V40">
        <v>163.53586285714201</v>
      </c>
      <c r="W40">
        <v>49.509799999999998</v>
      </c>
      <c r="X40">
        <f t="shared" si="6"/>
        <v>13.446240000000095</v>
      </c>
      <c r="Z40">
        <f t="shared" si="7"/>
        <v>14.808039999999998</v>
      </c>
      <c r="AA40">
        <f t="shared" si="8"/>
        <v>10.643264066183404</v>
      </c>
      <c r="AB40">
        <f t="shared" si="9"/>
        <v>4.1647759338165944</v>
      </c>
    </row>
    <row r="41" spans="1:28" x14ac:dyDescent="0.3">
      <c r="A41">
        <f t="shared" si="1"/>
        <v>16.160099999979138</v>
      </c>
      <c r="B41">
        <f t="shared" si="10"/>
        <v>-60.183999999990334</v>
      </c>
      <c r="C41">
        <v>32576.901340199998</v>
      </c>
      <c r="D41">
        <v>150.94716</v>
      </c>
      <c r="E41">
        <v>23.219639999999998</v>
      </c>
      <c r="F41">
        <v>0</v>
      </c>
      <c r="G41">
        <v>0</v>
      </c>
      <c r="H41">
        <v>0</v>
      </c>
      <c r="I41">
        <v>0</v>
      </c>
      <c r="K41" s="2">
        <f t="shared" si="11"/>
        <v>2.993140000035055E-2</v>
      </c>
      <c r="L41" s="2">
        <f t="shared" si="2"/>
        <v>1.1507590999972308</v>
      </c>
      <c r="M41">
        <v>32580.030267099999</v>
      </c>
      <c r="N41">
        <v>164.60856000000001</v>
      </c>
      <c r="O41">
        <v>63.010799999999897</v>
      </c>
      <c r="P41" s="2">
        <f t="shared" si="3"/>
        <v>26.947239999999994</v>
      </c>
      <c r="Q41" s="2">
        <f t="shared" si="0"/>
        <v>31.374595895690636</v>
      </c>
      <c r="R41" s="2">
        <f t="shared" si="4"/>
        <v>4.427355895690642</v>
      </c>
      <c r="S41" s="4"/>
      <c r="T41" s="2">
        <f t="shared" si="5"/>
        <v>1.1348500000021886</v>
      </c>
      <c r="U41">
        <v>32579.595518900001</v>
      </c>
      <c r="V41">
        <v>163.59490285714199</v>
      </c>
      <c r="W41">
        <v>50.059240000000003</v>
      </c>
      <c r="X41">
        <f t="shared" si="6"/>
        <v>13.9956800000001</v>
      </c>
      <c r="Z41">
        <f t="shared" si="7"/>
        <v>15.357480000000002</v>
      </c>
      <c r="AA41">
        <f t="shared" si="8"/>
        <v>11.69828775477108</v>
      </c>
      <c r="AB41">
        <f t="shared" si="9"/>
        <v>3.6591922452289225</v>
      </c>
    </row>
    <row r="42" spans="1:28" x14ac:dyDescent="0.3">
      <c r="A42">
        <f t="shared" si="1"/>
        <v>15.238200001476798</v>
      </c>
      <c r="B42">
        <f t="shared" si="10"/>
        <v>-61.231999999999687</v>
      </c>
      <c r="C42">
        <v>32576.9165784</v>
      </c>
      <c r="D42">
        <v>150.21408</v>
      </c>
      <c r="E42">
        <v>22.607320000000001</v>
      </c>
      <c r="F42">
        <v>0</v>
      </c>
      <c r="G42">
        <v>0</v>
      </c>
      <c r="H42">
        <v>0</v>
      </c>
      <c r="I42">
        <v>0</v>
      </c>
      <c r="K42" s="2">
        <f t="shared" si="11"/>
        <v>1.7273800000111805E-2</v>
      </c>
      <c r="L42" s="2">
        <f t="shared" si="2"/>
        <v>1.1680328999973426</v>
      </c>
      <c r="M42">
        <v>32580.047540899999</v>
      </c>
      <c r="N42">
        <v>164.57903999999999</v>
      </c>
      <c r="O42">
        <v>64.497439999999898</v>
      </c>
      <c r="P42" s="2">
        <f t="shared" si="3"/>
        <v>28.433879999999995</v>
      </c>
      <c r="Q42" s="2">
        <f t="shared" si="0"/>
        <v>32.238829608314568</v>
      </c>
      <c r="R42" s="2">
        <f t="shared" si="4"/>
        <v>3.8049496083145726</v>
      </c>
      <c r="S42" s="4"/>
      <c r="T42" s="2">
        <f t="shared" si="5"/>
        <v>1.1658855000023323</v>
      </c>
      <c r="U42">
        <v>32579.626554400002</v>
      </c>
      <c r="V42">
        <v>163.62934285714201</v>
      </c>
      <c r="W42">
        <v>50.598199999999999</v>
      </c>
      <c r="X42">
        <f t="shared" si="6"/>
        <v>14.534640000000095</v>
      </c>
      <c r="Z42">
        <f t="shared" si="7"/>
        <v>15.896439999999998</v>
      </c>
      <c r="AA42">
        <f t="shared" si="8"/>
        <v>12.794948278640096</v>
      </c>
      <c r="AB42">
        <f t="shared" si="9"/>
        <v>3.1014917213599027</v>
      </c>
    </row>
    <row r="43" spans="1:28" x14ac:dyDescent="0.3">
      <c r="A43">
        <f t="shared" si="1"/>
        <v>15.594200001942227</v>
      </c>
      <c r="B43">
        <f t="shared" si="10"/>
        <v>16.767999999999716</v>
      </c>
      <c r="C43">
        <v>32576.932172600002</v>
      </c>
      <c r="D43">
        <v>150.27804</v>
      </c>
      <c r="E43">
        <v>22.774999999999999</v>
      </c>
      <c r="F43">
        <v>0</v>
      </c>
      <c r="G43">
        <v>0</v>
      </c>
      <c r="H43">
        <v>0</v>
      </c>
      <c r="I43">
        <v>0</v>
      </c>
      <c r="K43" s="2">
        <f t="shared" si="11"/>
        <v>4.4730400000844384E-2</v>
      </c>
      <c r="L43" s="2">
        <f t="shared" si="2"/>
        <v>1.212763299998187</v>
      </c>
      <c r="M43">
        <v>32580.0922713</v>
      </c>
      <c r="N43">
        <v>164.606965714285</v>
      </c>
      <c r="O43">
        <v>66.119782857142795</v>
      </c>
      <c r="P43" s="2">
        <f t="shared" si="3"/>
        <v>30.056222857142892</v>
      </c>
      <c r="Q43" s="2">
        <f t="shared" si="0"/>
        <v>34.520449772798685</v>
      </c>
      <c r="R43" s="2">
        <f t="shared" si="4"/>
        <v>4.464226915655793</v>
      </c>
      <c r="S43" s="4"/>
      <c r="T43" s="2">
        <f t="shared" si="5"/>
        <v>1.1969774999997753</v>
      </c>
      <c r="U43">
        <v>32579.657646399999</v>
      </c>
      <c r="V43">
        <v>163.653942857142</v>
      </c>
      <c r="W43">
        <v>51.131920000000001</v>
      </c>
      <c r="X43">
        <f t="shared" si="6"/>
        <v>15.068360000000098</v>
      </c>
      <c r="Z43">
        <f t="shared" si="7"/>
        <v>16.430160000000001</v>
      </c>
      <c r="AA43">
        <f t="shared" si="8"/>
        <v>13.935746309562841</v>
      </c>
      <c r="AB43">
        <f t="shared" si="9"/>
        <v>2.4944136904371597</v>
      </c>
    </row>
    <row r="44" spans="1:28" x14ac:dyDescent="0.3">
      <c r="A44">
        <f t="shared" si="1"/>
        <v>15.224499999021646</v>
      </c>
      <c r="B44">
        <f t="shared" si="10"/>
        <v>15.719999999990009</v>
      </c>
      <c r="C44">
        <v>32576.947397100001</v>
      </c>
      <c r="D44">
        <v>150.2928</v>
      </c>
      <c r="E44">
        <v>22.932199999999899</v>
      </c>
      <c r="F44">
        <v>0</v>
      </c>
      <c r="G44">
        <v>0</v>
      </c>
      <c r="H44">
        <v>0</v>
      </c>
      <c r="I44">
        <v>0</v>
      </c>
      <c r="K44" s="2">
        <f t="shared" si="11"/>
        <v>2.9989800001203548E-2</v>
      </c>
      <c r="L44" s="2">
        <f t="shared" si="2"/>
        <v>1.2427530999993905</v>
      </c>
      <c r="M44">
        <v>32580.122261100001</v>
      </c>
      <c r="N44">
        <v>164.84312571428501</v>
      </c>
      <c r="O44">
        <v>68.043582857142795</v>
      </c>
      <c r="P44" s="2">
        <f t="shared" si="3"/>
        <v>31.980022857142892</v>
      </c>
      <c r="Q44" s="2">
        <f t="shared" si="0"/>
        <v>36.084939013650313</v>
      </c>
      <c r="R44" s="2">
        <f t="shared" si="4"/>
        <v>4.1049161565074215</v>
      </c>
      <c r="S44" s="4"/>
      <c r="T44" s="2">
        <f t="shared" si="5"/>
        <v>1.2437619000011182</v>
      </c>
      <c r="U44">
        <v>32579.7044308</v>
      </c>
      <c r="V44">
        <v>163.93597714285701</v>
      </c>
      <c r="W44">
        <v>51.977577142857101</v>
      </c>
      <c r="X44">
        <f t="shared" si="6"/>
        <v>15.914017142857197</v>
      </c>
      <c r="Z44">
        <f t="shared" si="7"/>
        <v>17.2758171428571</v>
      </c>
      <c r="AA44">
        <f t="shared" si="8"/>
        <v>15.729994466651057</v>
      </c>
      <c r="AB44">
        <f t="shared" si="9"/>
        <v>1.5458226762060434</v>
      </c>
    </row>
    <row r="45" spans="1:28" x14ac:dyDescent="0.3">
      <c r="A45">
        <f t="shared" si="1"/>
        <v>15.815499999007443</v>
      </c>
      <c r="B45">
        <f t="shared" si="10"/>
        <v>13.62400000000008</v>
      </c>
      <c r="C45">
        <v>32576.9632126</v>
      </c>
      <c r="D45">
        <v>150.27312000000001</v>
      </c>
      <c r="E45">
        <v>23.068439999999899</v>
      </c>
      <c r="F45">
        <v>0</v>
      </c>
      <c r="G45">
        <v>0</v>
      </c>
      <c r="H45">
        <v>0</v>
      </c>
      <c r="I45">
        <v>0</v>
      </c>
      <c r="K45" s="2">
        <f t="shared" si="11"/>
        <v>4.725259999759146E-2</v>
      </c>
      <c r="L45" s="2">
        <f t="shared" si="2"/>
        <v>1.290005699996982</v>
      </c>
      <c r="M45">
        <v>32580.169513699999</v>
      </c>
      <c r="N45">
        <v>164.90867999999901</v>
      </c>
      <c r="O45">
        <v>69.852639999999894</v>
      </c>
      <c r="P45" s="2">
        <f t="shared" si="3"/>
        <v>33.789079999999991</v>
      </c>
      <c r="Q45" s="2">
        <f t="shared" si="0"/>
        <v>38.605457447886799</v>
      </c>
      <c r="R45" s="2">
        <f t="shared" si="4"/>
        <v>4.8163774478868078</v>
      </c>
      <c r="S45" s="4"/>
      <c r="T45" s="2">
        <f t="shared" si="5"/>
        <v>1.2748821000022872</v>
      </c>
      <c r="U45">
        <v>32579.735551000002</v>
      </c>
      <c r="V45">
        <v>164.129451428571</v>
      </c>
      <c r="W45">
        <v>52.777999999999899</v>
      </c>
      <c r="X45">
        <f t="shared" si="6"/>
        <v>16.714439999999996</v>
      </c>
      <c r="Z45">
        <f t="shared" si="7"/>
        <v>18.076239999999899</v>
      </c>
      <c r="AA45">
        <f t="shared" si="8"/>
        <v>16.974012832843112</v>
      </c>
      <c r="AB45">
        <f t="shared" si="9"/>
        <v>1.1022271671567871</v>
      </c>
    </row>
    <row r="46" spans="1:28" x14ac:dyDescent="0.3">
      <c r="A46">
        <f t="shared" si="1"/>
        <v>15.064100000017788</v>
      </c>
      <c r="B46">
        <f t="shared" si="10"/>
        <v>9.9560000000000315</v>
      </c>
      <c r="C46">
        <v>32576.9782767</v>
      </c>
      <c r="D46">
        <v>150.22391999999999</v>
      </c>
      <c r="E46">
        <v>23.1679999999999</v>
      </c>
      <c r="F46">
        <v>0</v>
      </c>
      <c r="G46">
        <v>0</v>
      </c>
      <c r="H46">
        <v>0</v>
      </c>
      <c r="I46">
        <v>0</v>
      </c>
      <c r="K46" s="2">
        <f t="shared" si="11"/>
        <v>3.0767000000196276E-2</v>
      </c>
      <c r="L46" s="2">
        <f t="shared" si="2"/>
        <v>1.3207726999971783</v>
      </c>
      <c r="M46">
        <v>32580.200280699999</v>
      </c>
      <c r="N46">
        <v>164.63808</v>
      </c>
      <c r="O46">
        <v>71.370719999999906</v>
      </c>
      <c r="P46" s="2">
        <f t="shared" si="3"/>
        <v>35.307160000000003</v>
      </c>
      <c r="Q46" s="2">
        <f t="shared" si="0"/>
        <v>40.282440509462369</v>
      </c>
      <c r="R46" s="2">
        <f t="shared" si="4"/>
        <v>4.9752805094623653</v>
      </c>
      <c r="S46" s="4"/>
      <c r="T46" s="2">
        <f t="shared" si="5"/>
        <v>1.3057748999999603</v>
      </c>
      <c r="U46">
        <v>32579.766443799999</v>
      </c>
      <c r="V46">
        <v>164.147537142857</v>
      </c>
      <c r="W46">
        <v>53.478862857142801</v>
      </c>
      <c r="X46">
        <f t="shared" si="6"/>
        <v>17.415302857142898</v>
      </c>
      <c r="Z46">
        <f t="shared" si="7"/>
        <v>18.7771028571428</v>
      </c>
      <c r="AA46">
        <f t="shared" si="8"/>
        <v>18.247950575655167</v>
      </c>
      <c r="AB46">
        <f t="shared" si="9"/>
        <v>0.52915228148763305</v>
      </c>
    </row>
    <row r="47" spans="1:28" x14ac:dyDescent="0.3">
      <c r="A47">
        <f t="shared" si="1"/>
        <v>16.113000001496403</v>
      </c>
      <c r="B47">
        <f t="shared" si="10"/>
        <v>7.3360000000100456</v>
      </c>
      <c r="C47">
        <v>32576.994389700001</v>
      </c>
      <c r="D47">
        <v>150.15996000000001</v>
      </c>
      <c r="E47">
        <v>23.24136</v>
      </c>
      <c r="F47">
        <v>0</v>
      </c>
      <c r="G47">
        <v>0</v>
      </c>
      <c r="H47">
        <v>0</v>
      </c>
      <c r="I47">
        <v>0</v>
      </c>
      <c r="K47" s="2">
        <f t="shared" si="11"/>
        <v>1.6284699999232544E-2</v>
      </c>
      <c r="L47" s="2">
        <f t="shared" si="2"/>
        <v>1.3370573999964108</v>
      </c>
      <c r="M47">
        <v>32580.216565399998</v>
      </c>
      <c r="N47">
        <v>164.274</v>
      </c>
      <c r="O47">
        <v>72.904519999999906</v>
      </c>
      <c r="P47" s="2">
        <f t="shared" si="3"/>
        <v>36.840960000000003</v>
      </c>
      <c r="Q47" s="2">
        <f t="shared" si="0"/>
        <v>41.181309915362974</v>
      </c>
      <c r="R47" s="2">
        <f t="shared" si="4"/>
        <v>4.340349915362971</v>
      </c>
      <c r="S47" s="4"/>
      <c r="T47" s="2">
        <f t="shared" si="5"/>
        <v>1.3364034000005631</v>
      </c>
      <c r="U47">
        <v>32579.7970723</v>
      </c>
      <c r="V47">
        <v>164.582091428571</v>
      </c>
      <c r="W47">
        <v>54.7374057142857</v>
      </c>
      <c r="X47">
        <f t="shared" si="6"/>
        <v>18.673845714285797</v>
      </c>
      <c r="Z47">
        <f t="shared" si="7"/>
        <v>20.0356457142857</v>
      </c>
      <c r="AA47">
        <f t="shared" si="8"/>
        <v>19.54861565886155</v>
      </c>
      <c r="AB47">
        <f t="shared" si="9"/>
        <v>0.48703005542414957</v>
      </c>
    </row>
    <row r="48" spans="1:28" x14ac:dyDescent="0.3">
      <c r="A48">
        <f t="shared" si="1"/>
        <v>16.506299998582108</v>
      </c>
      <c r="B48">
        <f t="shared" si="10"/>
        <v>4.7159999999998092</v>
      </c>
      <c r="C48">
        <v>32577.010896</v>
      </c>
      <c r="D48">
        <v>150.08124000000001</v>
      </c>
      <c r="E48">
        <v>23.288519999999998</v>
      </c>
      <c r="F48">
        <v>0</v>
      </c>
      <c r="G48">
        <v>0</v>
      </c>
      <c r="H48">
        <v>0</v>
      </c>
      <c r="I48">
        <v>0</v>
      </c>
      <c r="K48" s="2">
        <f t="shared" si="11"/>
        <v>3.1724600001325598E-2</v>
      </c>
      <c r="L48" s="2">
        <f t="shared" si="2"/>
        <v>1.3687819999977364</v>
      </c>
      <c r="M48">
        <v>32580.24829</v>
      </c>
      <c r="N48">
        <v>163.92468</v>
      </c>
      <c r="O48">
        <v>74.448800000000006</v>
      </c>
      <c r="P48" s="2">
        <f t="shared" si="3"/>
        <v>38.385240000000103</v>
      </c>
      <c r="Q48" s="2">
        <f t="shared" si="0"/>
        <v>42.954501304251686</v>
      </c>
      <c r="R48" s="2">
        <f t="shared" si="4"/>
        <v>4.5692613042515831</v>
      </c>
      <c r="S48" s="4"/>
      <c r="T48" s="2">
        <f t="shared" si="5"/>
        <v>1.3671319999994012</v>
      </c>
      <c r="U48">
        <v>32579.827800899999</v>
      </c>
      <c r="V48">
        <v>164.82649714285699</v>
      </c>
      <c r="W48">
        <v>55.8701885714285</v>
      </c>
      <c r="X48">
        <f t="shared" si="6"/>
        <v>19.806628571428597</v>
      </c>
      <c r="Z48">
        <f t="shared" si="7"/>
        <v>21.1684285714285</v>
      </c>
      <c r="AA48">
        <f t="shared" si="8"/>
        <v>20.890454353941692</v>
      </c>
      <c r="AB48">
        <f t="shared" si="9"/>
        <v>0.27797421748680762</v>
      </c>
    </row>
    <row r="49" spans="1:28" x14ac:dyDescent="0.3">
      <c r="A49">
        <f t="shared" si="1"/>
        <v>44.602300000406103</v>
      </c>
      <c r="B49">
        <f t="shared" si="10"/>
        <v>2.6200000000002888</v>
      </c>
      <c r="C49">
        <v>32577.0554983</v>
      </c>
      <c r="D49">
        <v>149.98776000000001</v>
      </c>
      <c r="E49">
        <v>23.314720000000001</v>
      </c>
      <c r="F49">
        <v>0</v>
      </c>
      <c r="G49">
        <v>0</v>
      </c>
      <c r="H49">
        <v>0</v>
      </c>
      <c r="I49">
        <v>0</v>
      </c>
      <c r="K49" s="2">
        <f t="shared" si="11"/>
        <v>3.0854000000545057E-2</v>
      </c>
      <c r="L49" s="2">
        <f t="shared" si="2"/>
        <v>1.3996359999982815</v>
      </c>
      <c r="M49">
        <v>32580.279144</v>
      </c>
      <c r="N49">
        <v>163.77375428571401</v>
      </c>
      <c r="O49">
        <v>76.331217142857099</v>
      </c>
      <c r="P49" s="2">
        <f t="shared" si="3"/>
        <v>40.267657142857196</v>
      </c>
      <c r="Q49" s="2">
        <f t="shared" si="0"/>
        <v>44.706659390385859</v>
      </c>
      <c r="R49" s="2">
        <f t="shared" si="4"/>
        <v>4.4390022475286628</v>
      </c>
      <c r="S49" s="4"/>
      <c r="T49" s="2">
        <f t="shared" si="5"/>
        <v>1.3986681000023964</v>
      </c>
      <c r="U49">
        <v>32579.859337000002</v>
      </c>
      <c r="V49">
        <v>164.97742285714199</v>
      </c>
      <c r="W49">
        <v>57.0134514285714</v>
      </c>
      <c r="X49">
        <f t="shared" si="6"/>
        <v>20.949891428571497</v>
      </c>
      <c r="Z49">
        <f t="shared" si="7"/>
        <v>22.3116914285714</v>
      </c>
      <c r="AA49">
        <f t="shared" si="8"/>
        <v>22.305261654013854</v>
      </c>
      <c r="AB49">
        <f t="shared" si="9"/>
        <v>6.4297745575458976E-3</v>
      </c>
    </row>
    <row r="50" spans="1:28" x14ac:dyDescent="0.3">
      <c r="A50">
        <f t="shared" si="1"/>
        <v>31.932199999573641</v>
      </c>
      <c r="B50">
        <f t="shared" si="10"/>
        <v>2.0959999999899281</v>
      </c>
      <c r="C50">
        <v>32577.0874305</v>
      </c>
      <c r="D50">
        <v>149.86475999999999</v>
      </c>
      <c r="E50">
        <v>23.335679999999901</v>
      </c>
      <c r="F50">
        <v>0</v>
      </c>
      <c r="G50">
        <v>0</v>
      </c>
      <c r="H50">
        <v>0</v>
      </c>
      <c r="I50">
        <v>0</v>
      </c>
      <c r="K50" s="2">
        <f t="shared" si="11"/>
        <v>3.1923099999403348E-2</v>
      </c>
      <c r="L50" s="2">
        <f t="shared" si="2"/>
        <v>1.4315590999976848</v>
      </c>
      <c r="M50">
        <v>32580.311067099999</v>
      </c>
      <c r="N50">
        <v>163.714714285714</v>
      </c>
      <c r="O50">
        <v>78.359817142857096</v>
      </c>
      <c r="P50" s="2">
        <f t="shared" si="3"/>
        <v>42.296257142857193</v>
      </c>
      <c r="Q50" s="2">
        <f t="shared" si="0"/>
        <v>46.547754971001353</v>
      </c>
      <c r="R50" s="2">
        <f t="shared" si="4"/>
        <v>4.25149782814416</v>
      </c>
      <c r="S50" s="4"/>
      <c r="T50" s="2">
        <f t="shared" si="5"/>
        <v>1.429668100001436</v>
      </c>
      <c r="U50">
        <v>32579.890337000001</v>
      </c>
      <c r="V50">
        <v>165.03978857142801</v>
      </c>
      <c r="W50">
        <v>58.167194285714203</v>
      </c>
      <c r="X50">
        <f t="shared" si="6"/>
        <v>22.1036342857143</v>
      </c>
      <c r="Z50">
        <f t="shared" si="7"/>
        <v>23.465434285714203</v>
      </c>
      <c r="AA50">
        <f t="shared" si="8"/>
        <v>23.732520065887599</v>
      </c>
      <c r="AB50">
        <f t="shared" si="9"/>
        <v>0.2670857801733959</v>
      </c>
    </row>
    <row r="51" spans="1:28" x14ac:dyDescent="0.3">
      <c r="A51">
        <f t="shared" si="1"/>
        <v>30.541399999492569</v>
      </c>
      <c r="B51">
        <f t="shared" si="10"/>
        <v>3.1440000000099388</v>
      </c>
      <c r="C51">
        <v>32577.117971899999</v>
      </c>
      <c r="D51">
        <v>149.70732000000001</v>
      </c>
      <c r="E51">
        <v>23.36712</v>
      </c>
      <c r="F51">
        <v>0</v>
      </c>
      <c r="G51">
        <v>0</v>
      </c>
      <c r="H51">
        <v>0</v>
      </c>
      <c r="I51">
        <v>0</v>
      </c>
      <c r="K51" s="2">
        <f t="shared" si="11"/>
        <v>3.154740000172751E-2</v>
      </c>
      <c r="L51" s="2">
        <f t="shared" si="2"/>
        <v>1.4631064999994123</v>
      </c>
      <c r="M51">
        <v>32580.342614500001</v>
      </c>
      <c r="N51">
        <v>164.01483428571399</v>
      </c>
      <c r="O51">
        <v>80.836057142857101</v>
      </c>
      <c r="P51" s="2">
        <f t="shared" si="3"/>
        <v>44.772497142857198</v>
      </c>
      <c r="Q51" s="2">
        <f t="shared" si="0"/>
        <v>48.394941157686361</v>
      </c>
      <c r="R51" s="2">
        <f t="shared" si="4"/>
        <v>3.6224440148291635</v>
      </c>
      <c r="S51" s="4"/>
      <c r="T51" s="2">
        <f t="shared" si="5"/>
        <v>1.4548619000015606</v>
      </c>
      <c r="U51">
        <v>32579.915530800001</v>
      </c>
      <c r="V51">
        <v>165.003754285714</v>
      </c>
      <c r="W51">
        <v>59.320937142857098</v>
      </c>
      <c r="X51">
        <f t="shared" si="6"/>
        <v>23.257377142857194</v>
      </c>
      <c r="Z51">
        <f t="shared" si="7"/>
        <v>24.619177142857097</v>
      </c>
      <c r="AA51">
        <f t="shared" si="8"/>
        <v>24.918625317449088</v>
      </c>
      <c r="AB51">
        <f t="shared" si="9"/>
        <v>0.29944817459199058</v>
      </c>
    </row>
    <row r="52" spans="1:28" x14ac:dyDescent="0.3">
      <c r="A52">
        <f t="shared" si="1"/>
        <v>43.309600001521176</v>
      </c>
      <c r="B52">
        <f t="shared" si="10"/>
        <v>3.6679999999901014</v>
      </c>
      <c r="C52">
        <v>32577.161281500001</v>
      </c>
      <c r="D52">
        <v>149.52528000000001</v>
      </c>
      <c r="E52">
        <v>23.403799999999901</v>
      </c>
      <c r="F52">
        <v>0</v>
      </c>
      <c r="G52">
        <v>0</v>
      </c>
      <c r="H52">
        <v>0</v>
      </c>
      <c r="I52">
        <v>0</v>
      </c>
      <c r="K52" s="2">
        <f t="shared" si="11"/>
        <v>3.1120600000576815E-2</v>
      </c>
      <c r="L52" s="2">
        <f t="shared" si="2"/>
        <v>1.4942270999999892</v>
      </c>
      <c r="M52">
        <v>32580.373735100002</v>
      </c>
      <c r="N52">
        <v>164.27067428571399</v>
      </c>
      <c r="O52">
        <v>83.328017142857107</v>
      </c>
      <c r="P52" s="2">
        <f t="shared" si="3"/>
        <v>47.264457142857204</v>
      </c>
      <c r="Q52" s="2">
        <f t="shared" si="0"/>
        <v>50.243748284535464</v>
      </c>
      <c r="R52" s="2">
        <f t="shared" si="4"/>
        <v>2.9792911416782601</v>
      </c>
      <c r="S52" s="4"/>
      <c r="T52" s="2">
        <f t="shared" si="5"/>
        <v>1.4921668999995745</v>
      </c>
      <c r="U52">
        <v>32579.952835799999</v>
      </c>
      <c r="V52">
        <v>164.88900000000001</v>
      </c>
      <c r="W52">
        <v>60.4799199999999</v>
      </c>
      <c r="X52">
        <f t="shared" si="6"/>
        <v>24.416359999999997</v>
      </c>
      <c r="Z52">
        <f t="shared" si="7"/>
        <v>25.7781599999999</v>
      </c>
      <c r="AA52">
        <f t="shared" si="8"/>
        <v>26.717169738439157</v>
      </c>
      <c r="AB52">
        <f t="shared" si="9"/>
        <v>0.93900973843925684</v>
      </c>
    </row>
    <row r="53" spans="1:28" x14ac:dyDescent="0.3">
      <c r="A53">
        <f t="shared" si="1"/>
        <v>19.282799999928102</v>
      </c>
      <c r="B53">
        <f t="shared" si="10"/>
        <v>5.239999999999867</v>
      </c>
      <c r="C53">
        <v>32577.180564300001</v>
      </c>
      <c r="D53">
        <v>149.31863999999999</v>
      </c>
      <c r="E53">
        <v>23.4561999999999</v>
      </c>
      <c r="F53">
        <v>0</v>
      </c>
      <c r="G53">
        <v>0</v>
      </c>
      <c r="H53">
        <v>0</v>
      </c>
      <c r="I53">
        <v>0</v>
      </c>
      <c r="K53" s="2">
        <f t="shared" si="11"/>
        <v>4.6806699996523093E-2</v>
      </c>
      <c r="L53" s="2">
        <f t="shared" si="2"/>
        <v>1.5410337999965122</v>
      </c>
      <c r="M53">
        <v>32580.420541799998</v>
      </c>
      <c r="N53">
        <v>164.48715428571401</v>
      </c>
      <c r="O53">
        <v>85.8356971428571</v>
      </c>
      <c r="P53" s="2">
        <f t="shared" si="3"/>
        <v>49.772137142857197</v>
      </c>
      <c r="Q53" s="2">
        <f t="shared" si="0"/>
        <v>53.073298284058204</v>
      </c>
      <c r="R53" s="2">
        <f t="shared" si="4"/>
        <v>3.3011611412010069</v>
      </c>
      <c r="S53" s="4"/>
      <c r="T53" s="2">
        <f t="shared" si="5"/>
        <v>1.5396667999993952</v>
      </c>
      <c r="U53">
        <v>32580.000335699999</v>
      </c>
      <c r="V53">
        <v>164.700445714285</v>
      </c>
      <c r="W53">
        <v>61.649382857142797</v>
      </c>
      <c r="X53">
        <f t="shared" si="6"/>
        <v>25.585822857142894</v>
      </c>
      <c r="Z53">
        <f t="shared" si="7"/>
        <v>26.947622857142797</v>
      </c>
      <c r="AA53">
        <f t="shared" si="8"/>
        <v>29.078557970422629</v>
      </c>
      <c r="AB53">
        <f t="shared" si="9"/>
        <v>2.1309351132798326</v>
      </c>
    </row>
    <row r="54" spans="1:28" x14ac:dyDescent="0.3">
      <c r="A54">
        <f t="shared" si="1"/>
        <v>34.412099998007761</v>
      </c>
      <c r="B54">
        <f t="shared" si="10"/>
        <v>6.2879999999999825</v>
      </c>
      <c r="C54">
        <v>32577.214976399999</v>
      </c>
      <c r="D54">
        <v>149.10216</v>
      </c>
      <c r="E54">
        <v>23.519079999999899</v>
      </c>
      <c r="F54">
        <v>0</v>
      </c>
      <c r="G54">
        <v>0</v>
      </c>
      <c r="H54">
        <v>0</v>
      </c>
      <c r="I54">
        <v>0</v>
      </c>
      <c r="K54" s="2">
        <f t="shared" si="11"/>
        <v>3.1983400000171969E-2</v>
      </c>
      <c r="L54" s="2">
        <f t="shared" si="2"/>
        <v>1.5730171999966842</v>
      </c>
      <c r="M54">
        <v>32580.452525199998</v>
      </c>
      <c r="N54">
        <v>164.66427428571399</v>
      </c>
      <c r="O54">
        <v>88.369577142857096</v>
      </c>
      <c r="P54" s="2">
        <f t="shared" si="3"/>
        <v>52.306017142857193</v>
      </c>
      <c r="Q54" s="2">
        <f t="shared" si="0"/>
        <v>55.03989675476263</v>
      </c>
      <c r="R54" s="2">
        <f t="shared" si="4"/>
        <v>2.7338796119054365</v>
      </c>
      <c r="S54" s="4"/>
      <c r="T54" s="2">
        <f t="shared" si="5"/>
        <v>1.5695981999997457</v>
      </c>
      <c r="U54">
        <v>32580.030267099999</v>
      </c>
      <c r="V54">
        <v>164.60856000000001</v>
      </c>
      <c r="W54">
        <v>63.010799999999897</v>
      </c>
      <c r="X54">
        <f t="shared" si="6"/>
        <v>26.947239999999994</v>
      </c>
      <c r="Z54">
        <f t="shared" si="7"/>
        <v>28.309039999999897</v>
      </c>
      <c r="AA54">
        <f t="shared" si="8"/>
        <v>30.606610411059187</v>
      </c>
      <c r="AB54">
        <f t="shared" si="9"/>
        <v>2.2975704110592901</v>
      </c>
    </row>
    <row r="55" spans="1:28" x14ac:dyDescent="0.3">
      <c r="A55">
        <f t="shared" si="1"/>
        <v>43.833499999891501</v>
      </c>
      <c r="B55">
        <f t="shared" si="10"/>
        <v>6.8120000000099878</v>
      </c>
      <c r="C55">
        <v>32577.258809899999</v>
      </c>
      <c r="D55">
        <v>148.87092000000001</v>
      </c>
      <c r="E55">
        <v>23.587199999999999</v>
      </c>
      <c r="F55">
        <v>0</v>
      </c>
      <c r="G55">
        <v>0</v>
      </c>
      <c r="H55">
        <v>0</v>
      </c>
      <c r="I55">
        <v>0</v>
      </c>
      <c r="K55" s="2">
        <f t="shared" si="11"/>
        <v>7.781750000140164E-2</v>
      </c>
      <c r="L55" s="2">
        <f t="shared" si="2"/>
        <v>1.6508346999980859</v>
      </c>
      <c r="M55">
        <v>32580.5303427</v>
      </c>
      <c r="N55">
        <v>164.87163428571401</v>
      </c>
      <c r="O55">
        <v>91.001817142857107</v>
      </c>
      <c r="P55" s="2">
        <f t="shared" si="3"/>
        <v>54.938257142857204</v>
      </c>
      <c r="Q55" s="2">
        <f t="shared" si="0"/>
        <v>59.934219369535043</v>
      </c>
      <c r="R55" s="2">
        <f t="shared" si="4"/>
        <v>4.9959622266778396</v>
      </c>
      <c r="S55" s="4"/>
      <c r="T55" s="2">
        <f t="shared" si="5"/>
        <v>1.5868719999998575</v>
      </c>
      <c r="U55">
        <v>32580.047540899999</v>
      </c>
      <c r="V55">
        <v>164.57903999999999</v>
      </c>
      <c r="W55">
        <v>64.497439999999898</v>
      </c>
      <c r="X55">
        <f t="shared" si="6"/>
        <v>28.433879999999995</v>
      </c>
      <c r="Z55">
        <f t="shared" si="7"/>
        <v>29.795679999999898</v>
      </c>
      <c r="AA55">
        <f t="shared" si="8"/>
        <v>31.502283182687499</v>
      </c>
      <c r="AB55">
        <f t="shared" si="9"/>
        <v>1.7066031826876014</v>
      </c>
    </row>
    <row r="56" spans="1:28" x14ac:dyDescent="0.3">
      <c r="A56">
        <f t="shared" si="1"/>
        <v>15.451300001586787</v>
      </c>
      <c r="B56">
        <f t="shared" si="10"/>
        <v>7.336000000000098</v>
      </c>
      <c r="C56">
        <v>32577.2742612</v>
      </c>
      <c r="D56">
        <v>148.62984</v>
      </c>
      <c r="E56">
        <v>23.66056</v>
      </c>
      <c r="F56">
        <v>0</v>
      </c>
      <c r="G56">
        <v>0</v>
      </c>
      <c r="H56">
        <v>0</v>
      </c>
      <c r="I56">
        <v>0</v>
      </c>
      <c r="K56" s="2">
        <f t="shared" si="11"/>
        <v>1.5321999999287073E-2</v>
      </c>
      <c r="L56" s="2">
        <f t="shared" si="2"/>
        <v>1.6661566999973729</v>
      </c>
      <c r="M56">
        <v>32580.545664699999</v>
      </c>
      <c r="N56">
        <v>164.67323999999999</v>
      </c>
      <c r="O56">
        <v>93.249959999999902</v>
      </c>
      <c r="P56" s="2">
        <f t="shared" si="3"/>
        <v>57.186399999999999</v>
      </c>
      <c r="Q56" s="2">
        <f t="shared" si="0"/>
        <v>60.915799049475865</v>
      </c>
      <c r="R56" s="2">
        <f t="shared" si="4"/>
        <v>3.729399049475866</v>
      </c>
      <c r="S56" s="4"/>
      <c r="T56" s="2">
        <f t="shared" si="5"/>
        <v>1.6316024000007019</v>
      </c>
      <c r="U56">
        <v>32580.0922713</v>
      </c>
      <c r="V56">
        <v>164.606965714285</v>
      </c>
      <c r="W56">
        <v>66.119782857142795</v>
      </c>
      <c r="X56">
        <f t="shared" si="6"/>
        <v>30.056222857142892</v>
      </c>
      <c r="Z56">
        <f t="shared" si="7"/>
        <v>31.418022857142795</v>
      </c>
      <c r="AA56">
        <f t="shared" si="8"/>
        <v>33.867705492176974</v>
      </c>
      <c r="AB56">
        <f t="shared" si="9"/>
        <v>2.4496826350341792</v>
      </c>
    </row>
    <row r="57" spans="1:28" x14ac:dyDescent="0.3">
      <c r="A57">
        <f t="shared" si="1"/>
        <v>46.838499998557381</v>
      </c>
      <c r="B57">
        <f t="shared" si="10"/>
        <v>7.3359999999901504</v>
      </c>
      <c r="C57">
        <v>32577.321099699999</v>
      </c>
      <c r="D57">
        <v>148.37891999999999</v>
      </c>
      <c r="E57">
        <v>23.733919999999902</v>
      </c>
      <c r="F57">
        <v>0</v>
      </c>
      <c r="G57">
        <v>0</v>
      </c>
      <c r="H57">
        <v>0</v>
      </c>
      <c r="I57">
        <v>0</v>
      </c>
      <c r="K57" s="2">
        <f t="shared" si="11"/>
        <v>1.5842100001464132E-2</v>
      </c>
      <c r="L57" s="2">
        <f t="shared" si="2"/>
        <v>1.6819987999988371</v>
      </c>
      <c r="M57">
        <v>32580.561506800001</v>
      </c>
      <c r="N57">
        <v>164.31899999999999</v>
      </c>
      <c r="O57">
        <v>95.383359999999996</v>
      </c>
      <c r="P57" s="2">
        <f t="shared" si="3"/>
        <v>59.319800000000093</v>
      </c>
      <c r="Q57" s="2">
        <f t="shared" si="0"/>
        <v>61.936779754850882</v>
      </c>
      <c r="R57" s="2">
        <f t="shared" si="4"/>
        <v>2.6169797548507887</v>
      </c>
      <c r="S57" s="4"/>
      <c r="T57" s="2">
        <f t="shared" si="5"/>
        <v>1.6615922000019054</v>
      </c>
      <c r="U57">
        <v>32580.122261100001</v>
      </c>
      <c r="V57">
        <v>164.84312571428501</v>
      </c>
      <c r="W57">
        <v>68.043582857142795</v>
      </c>
      <c r="X57">
        <f t="shared" si="6"/>
        <v>31.980022857142892</v>
      </c>
      <c r="Z57">
        <f t="shared" si="7"/>
        <v>33.341822857142795</v>
      </c>
      <c r="AA57">
        <f t="shared" si="8"/>
        <v>35.490136702530862</v>
      </c>
      <c r="AB57">
        <f t="shared" si="9"/>
        <v>2.148313845388067</v>
      </c>
    </row>
    <row r="58" spans="1:28" x14ac:dyDescent="0.3">
      <c r="A58">
        <f t="shared" si="1"/>
        <v>31.807499999558786</v>
      </c>
      <c r="B58">
        <f t="shared" si="10"/>
        <v>6.2879999999999825</v>
      </c>
      <c r="C58">
        <v>32577.352907199998</v>
      </c>
      <c r="D58">
        <v>148.11323999999999</v>
      </c>
      <c r="E58">
        <v>23.796799999999902</v>
      </c>
      <c r="F58">
        <v>0</v>
      </c>
      <c r="G58">
        <v>0</v>
      </c>
      <c r="H58">
        <v>0</v>
      </c>
      <c r="I58">
        <v>0</v>
      </c>
      <c r="K58" s="2">
        <f t="shared" si="11"/>
        <v>1.4724399999977322E-2</v>
      </c>
      <c r="L58" s="2">
        <f t="shared" si="2"/>
        <v>1.6967231999988144</v>
      </c>
      <c r="M58">
        <v>32580.576231200001</v>
      </c>
      <c r="N58">
        <v>163.99428</v>
      </c>
      <c r="O58">
        <v>97.567234285714207</v>
      </c>
      <c r="P58" s="2">
        <f t="shared" si="3"/>
        <v>61.503674285714304</v>
      </c>
      <c r="Q58" s="2">
        <f t="shared" si="0"/>
        <v>62.891229396609901</v>
      </c>
      <c r="R58" s="2">
        <f t="shared" si="4"/>
        <v>1.3875551108955975</v>
      </c>
      <c r="S58" s="4"/>
      <c r="T58" s="2">
        <f t="shared" si="5"/>
        <v>1.7088447999994969</v>
      </c>
      <c r="U58">
        <v>32580.169513699999</v>
      </c>
      <c r="V58">
        <v>164.90867999999901</v>
      </c>
      <c r="W58">
        <v>69.852639999999894</v>
      </c>
      <c r="X58">
        <f t="shared" si="6"/>
        <v>33.789079999999991</v>
      </c>
      <c r="Z58">
        <f t="shared" si="7"/>
        <v>35.150879999999894</v>
      </c>
      <c r="AA58">
        <f t="shared" si="8"/>
        <v>38.104444847682679</v>
      </c>
      <c r="AB58">
        <f t="shared" si="9"/>
        <v>2.9535648476827845</v>
      </c>
    </row>
    <row r="59" spans="1:28" x14ac:dyDescent="0.3">
      <c r="A59">
        <f t="shared" si="1"/>
        <v>31.879300000582589</v>
      </c>
      <c r="B59">
        <f t="shared" si="10"/>
        <v>45.812000000009689</v>
      </c>
      <c r="C59">
        <v>32577.384786499999</v>
      </c>
      <c r="D59">
        <v>148.28052</v>
      </c>
      <c r="E59">
        <v>24.254919999999998</v>
      </c>
      <c r="F59">
        <v>0</v>
      </c>
      <c r="G59">
        <v>0</v>
      </c>
      <c r="H59">
        <v>0</v>
      </c>
      <c r="I59">
        <v>0</v>
      </c>
      <c r="K59" s="2">
        <f t="shared" si="11"/>
        <v>4.656289999911678E-2</v>
      </c>
      <c r="L59" s="2">
        <f t="shared" si="2"/>
        <v>1.7432860999979312</v>
      </c>
      <c r="M59">
        <v>32580.6227941</v>
      </c>
      <c r="N59">
        <v>163.74408</v>
      </c>
      <c r="O59">
        <v>99.861274285714202</v>
      </c>
      <c r="P59" s="2">
        <f t="shared" si="3"/>
        <v>63.797714285714299</v>
      </c>
      <c r="Q59" s="2">
        <f t="shared" si="0"/>
        <v>65.943917235734745</v>
      </c>
      <c r="R59" s="2">
        <f t="shared" si="4"/>
        <v>2.1462029500204451</v>
      </c>
      <c r="S59" s="4"/>
      <c r="T59" s="2">
        <f t="shared" si="5"/>
        <v>1.7396117999996932</v>
      </c>
      <c r="U59">
        <v>32580.200280699999</v>
      </c>
      <c r="V59">
        <v>164.63808</v>
      </c>
      <c r="W59">
        <v>71.370719999999906</v>
      </c>
      <c r="X59">
        <f t="shared" si="6"/>
        <v>35.307160000000003</v>
      </c>
      <c r="Z59">
        <f t="shared" si="7"/>
        <v>36.668959999999906</v>
      </c>
      <c r="AA59">
        <f t="shared" si="8"/>
        <v>39.843932402604864</v>
      </c>
      <c r="AB59">
        <f t="shared" si="9"/>
        <v>3.1749724026049577</v>
      </c>
    </row>
    <row r="60" spans="1:28" x14ac:dyDescent="0.3">
      <c r="A60">
        <f t="shared" si="1"/>
        <v>30.631500001618406</v>
      </c>
      <c r="B60">
        <f t="shared" si="10"/>
        <v>42.668000000000106</v>
      </c>
      <c r="C60">
        <v>32577.415418</v>
      </c>
      <c r="D60">
        <v>148.45764</v>
      </c>
      <c r="E60">
        <v>24.6816</v>
      </c>
      <c r="F60">
        <v>0</v>
      </c>
      <c r="G60">
        <v>0</v>
      </c>
      <c r="H60">
        <v>0</v>
      </c>
      <c r="I60">
        <v>0</v>
      </c>
      <c r="K60" s="2">
        <f t="shared" si="11"/>
        <v>1.5382000001409324E-2</v>
      </c>
      <c r="L60" s="2">
        <f t="shared" si="2"/>
        <v>1.7586680999993405</v>
      </c>
      <c r="M60">
        <v>32580.638176100001</v>
      </c>
      <c r="N60">
        <v>163.45943999999901</v>
      </c>
      <c r="O60">
        <v>102.165794285714</v>
      </c>
      <c r="P60" s="2">
        <f t="shared" si="3"/>
        <v>66.102234285714104</v>
      </c>
      <c r="Q60" s="2">
        <f t="shared" si="0"/>
        <v>66.963720361130143</v>
      </c>
      <c r="R60" s="2">
        <f t="shared" si="4"/>
        <v>0.86148607541603894</v>
      </c>
      <c r="S60" s="4"/>
      <c r="T60" s="2">
        <f t="shared" si="5"/>
        <v>1.7558964999989257</v>
      </c>
      <c r="U60">
        <v>32580.216565399998</v>
      </c>
      <c r="V60">
        <v>164.274</v>
      </c>
      <c r="W60">
        <v>72.904519999999906</v>
      </c>
      <c r="X60">
        <f t="shared" si="6"/>
        <v>36.840960000000003</v>
      </c>
      <c r="Z60">
        <f t="shared" si="7"/>
        <v>38.202759999999905</v>
      </c>
      <c r="AA60">
        <f t="shared" si="8"/>
        <v>40.776288200641481</v>
      </c>
      <c r="AB60">
        <f t="shared" si="9"/>
        <v>2.5735282006415758</v>
      </c>
    </row>
    <row r="61" spans="1:28" x14ac:dyDescent="0.3">
      <c r="A61">
        <f t="shared" si="1"/>
        <v>31.480699999519857</v>
      </c>
      <c r="B61">
        <f t="shared" si="10"/>
        <v>38.475999999999999</v>
      </c>
      <c r="C61">
        <v>32577.4468987</v>
      </c>
      <c r="D61">
        <v>148.6446</v>
      </c>
      <c r="E61">
        <v>25.06636</v>
      </c>
      <c r="F61">
        <v>0</v>
      </c>
      <c r="G61">
        <v>0</v>
      </c>
      <c r="H61">
        <v>0</v>
      </c>
      <c r="I61">
        <v>0</v>
      </c>
      <c r="K61" s="2">
        <f t="shared" si="11"/>
        <v>3.1018599998787977E-2</v>
      </c>
      <c r="L61" s="2">
        <f t="shared" si="2"/>
        <v>1.7896866999981285</v>
      </c>
      <c r="M61">
        <v>32580.6691947</v>
      </c>
      <c r="N61">
        <v>163.14527999999899</v>
      </c>
      <c r="O61">
        <v>104.470314285714</v>
      </c>
      <c r="P61" s="2">
        <f t="shared" si="3"/>
        <v>68.406754285714101</v>
      </c>
      <c r="Q61" s="2">
        <f t="shared" si="0"/>
        <v>69.037087240734593</v>
      </c>
      <c r="R61" s="2">
        <f t="shared" si="4"/>
        <v>0.63033295502049214</v>
      </c>
      <c r="S61" s="4"/>
      <c r="T61" s="2">
        <f t="shared" si="5"/>
        <v>1.7876211000002513</v>
      </c>
      <c r="U61">
        <v>32580.24829</v>
      </c>
      <c r="V61">
        <v>163.92468</v>
      </c>
      <c r="W61">
        <v>74.448800000000006</v>
      </c>
      <c r="X61">
        <f t="shared" si="6"/>
        <v>38.385240000000103</v>
      </c>
      <c r="Z61">
        <f t="shared" si="7"/>
        <v>39.747040000000005</v>
      </c>
      <c r="AA61">
        <f t="shared" si="8"/>
        <v>42.615428312961541</v>
      </c>
      <c r="AB61">
        <f t="shared" si="9"/>
        <v>2.8683883129615353</v>
      </c>
    </row>
    <row r="62" spans="1:28" x14ac:dyDescent="0.3">
      <c r="A62">
        <f t="shared" si="1"/>
        <v>31.555699999444187</v>
      </c>
      <c r="B62">
        <f t="shared" si="10"/>
        <v>33.236000000000132</v>
      </c>
      <c r="C62">
        <v>32577.478454399999</v>
      </c>
      <c r="D62">
        <v>148.85615999999899</v>
      </c>
      <c r="E62">
        <v>25.398720000000001</v>
      </c>
      <c r="F62">
        <v>0</v>
      </c>
      <c r="G62">
        <v>0</v>
      </c>
      <c r="H62">
        <v>0</v>
      </c>
      <c r="I62">
        <v>0</v>
      </c>
      <c r="K62" s="2">
        <f t="shared" si="11"/>
        <v>3.0914399998437148E-2</v>
      </c>
      <c r="L62" s="2">
        <f t="shared" si="2"/>
        <v>1.8206010999965656</v>
      </c>
      <c r="M62">
        <v>32580.700109099998</v>
      </c>
      <c r="N62">
        <v>162.80160000000001</v>
      </c>
      <c r="O62">
        <v>106.77483428571399</v>
      </c>
      <c r="P62" s="2">
        <f t="shared" si="3"/>
        <v>70.711274285714097</v>
      </c>
      <c r="Q62" s="2">
        <f t="shared" si="0"/>
        <v>71.125656366976926</v>
      </c>
      <c r="R62" s="2">
        <f t="shared" si="4"/>
        <v>0.41438208126282916</v>
      </c>
      <c r="S62" s="4"/>
      <c r="T62" s="2">
        <f t="shared" si="5"/>
        <v>1.8184751000007964</v>
      </c>
      <c r="U62">
        <v>32580.279144</v>
      </c>
      <c r="V62">
        <v>163.77375428571401</v>
      </c>
      <c r="W62">
        <v>76.331217142857099</v>
      </c>
      <c r="X62">
        <f t="shared" si="6"/>
        <v>40.267657142857196</v>
      </c>
      <c r="Z62">
        <f t="shared" si="7"/>
        <v>41.629457142857099</v>
      </c>
      <c r="AA62">
        <f t="shared" si="8"/>
        <v>44.432520143181826</v>
      </c>
      <c r="AB62">
        <f t="shared" si="9"/>
        <v>2.8030630003247268</v>
      </c>
    </row>
    <row r="63" spans="1:28" x14ac:dyDescent="0.3">
      <c r="A63">
        <f t="shared" si="1"/>
        <v>30.036299998755567</v>
      </c>
      <c r="B63">
        <f t="shared" si="10"/>
        <v>27.471999999999852</v>
      </c>
      <c r="C63">
        <v>32577.508490699998</v>
      </c>
      <c r="D63">
        <v>149.09231999999901</v>
      </c>
      <c r="E63">
        <v>25.673439999999999</v>
      </c>
      <c r="F63">
        <v>0</v>
      </c>
      <c r="G63">
        <v>0</v>
      </c>
      <c r="H63">
        <v>0</v>
      </c>
      <c r="I63">
        <v>0</v>
      </c>
      <c r="K63" s="2">
        <f t="shared" si="11"/>
        <v>3.1155800003034528E-2</v>
      </c>
      <c r="L63" s="2">
        <f t="shared" si="2"/>
        <v>1.8517568999996001</v>
      </c>
      <c r="M63">
        <v>32580.731264900001</v>
      </c>
      <c r="N63">
        <v>162.66875999999999</v>
      </c>
      <c r="O63">
        <v>109.34015428571399</v>
      </c>
      <c r="P63" s="2">
        <f t="shared" si="3"/>
        <v>73.276594285714083</v>
      </c>
      <c r="Q63" s="2">
        <f t="shared" si="0"/>
        <v>73.25257762667799</v>
      </c>
      <c r="R63" s="2">
        <f t="shared" si="4"/>
        <v>2.4016659036092847E-2</v>
      </c>
      <c r="S63" s="4"/>
      <c r="T63" s="2">
        <f t="shared" si="5"/>
        <v>1.8503982000001997</v>
      </c>
      <c r="U63">
        <v>32580.311067099999</v>
      </c>
      <c r="V63">
        <v>163.714714285714</v>
      </c>
      <c r="W63">
        <v>78.359817142857096</v>
      </c>
      <c r="X63">
        <f t="shared" si="6"/>
        <v>42.296257142857193</v>
      </c>
      <c r="Z63">
        <f t="shared" si="7"/>
        <v>43.658057142857096</v>
      </c>
      <c r="AA63">
        <f t="shared" si="8"/>
        <v>46.341492572028287</v>
      </c>
      <c r="AB63">
        <f t="shared" si="9"/>
        <v>2.6834354291711904</v>
      </c>
    </row>
    <row r="64" spans="1:28" x14ac:dyDescent="0.3">
      <c r="A64">
        <f t="shared" si="1"/>
        <v>32.068900000012945</v>
      </c>
      <c r="B64">
        <f t="shared" si="10"/>
        <v>21.707999999999927</v>
      </c>
      <c r="C64">
        <v>32577.540559599998</v>
      </c>
      <c r="D64">
        <v>149.33831999999899</v>
      </c>
      <c r="E64">
        <v>25.890519999999999</v>
      </c>
      <c r="F64">
        <v>0</v>
      </c>
      <c r="G64">
        <v>0</v>
      </c>
      <c r="H64">
        <v>0</v>
      </c>
      <c r="I64">
        <v>0</v>
      </c>
      <c r="K64" s="2">
        <f t="shared" si="11"/>
        <v>4.6464099999866448E-2</v>
      </c>
      <c r="L64" s="2">
        <f t="shared" si="2"/>
        <v>1.8982209999994666</v>
      </c>
      <c r="M64">
        <v>32580.777729000001</v>
      </c>
      <c r="N64">
        <v>162.27096</v>
      </c>
      <c r="O64">
        <v>111.649914285714</v>
      </c>
      <c r="P64" s="2">
        <f t="shared" si="3"/>
        <v>75.586354285714094</v>
      </c>
      <c r="Q64" s="2">
        <f t="shared" si="0"/>
        <v>76.464923656749662</v>
      </c>
      <c r="R64" s="2">
        <f t="shared" si="4"/>
        <v>0.87856937103556731</v>
      </c>
      <c r="S64" s="4"/>
      <c r="T64" s="2">
        <f t="shared" si="5"/>
        <v>1.8819456000019272</v>
      </c>
      <c r="U64">
        <v>32580.342614500001</v>
      </c>
      <c r="V64">
        <v>164.01483428571399</v>
      </c>
      <c r="W64">
        <v>80.836057142857101</v>
      </c>
      <c r="X64">
        <f t="shared" si="6"/>
        <v>44.772497142857198</v>
      </c>
      <c r="Z64">
        <f t="shared" si="7"/>
        <v>46.1342971428571</v>
      </c>
      <c r="AA64">
        <f t="shared" si="8"/>
        <v>48.256322246463903</v>
      </c>
      <c r="AB64">
        <f t="shared" si="9"/>
        <v>2.1220251036068021</v>
      </c>
    </row>
    <row r="65" spans="1:28" x14ac:dyDescent="0.3">
      <c r="A65">
        <f t="shared" si="1"/>
        <v>30.944600002840161</v>
      </c>
      <c r="B65">
        <f t="shared" si="10"/>
        <v>14.895999999990295</v>
      </c>
      <c r="C65">
        <v>32577.571504200001</v>
      </c>
      <c r="D65">
        <v>149.584319999999</v>
      </c>
      <c r="E65">
        <v>26.039479999999902</v>
      </c>
      <c r="F65">
        <v>0</v>
      </c>
      <c r="G65">
        <v>0</v>
      </c>
      <c r="H65">
        <v>0</v>
      </c>
      <c r="I65">
        <v>0</v>
      </c>
      <c r="K65" s="2">
        <f t="shared" si="11"/>
        <v>3.0656999999337131E-2</v>
      </c>
      <c r="L65" s="2">
        <f t="shared" si="2"/>
        <v>1.9288779999988037</v>
      </c>
      <c r="M65">
        <v>32580.808386000001</v>
      </c>
      <c r="N65">
        <v>162.25952571428499</v>
      </c>
      <c r="O65">
        <v>114.39093142857099</v>
      </c>
      <c r="P65" s="2">
        <f t="shared" si="3"/>
        <v>78.327371428571098</v>
      </c>
      <c r="Q65" s="2">
        <f t="shared" si="0"/>
        <v>78.610416976237886</v>
      </c>
      <c r="R65" s="2">
        <f t="shared" si="4"/>
        <v>0.28304554766678791</v>
      </c>
      <c r="S65" s="4"/>
      <c r="T65" s="2">
        <f t="shared" si="5"/>
        <v>1.913066200002504</v>
      </c>
      <c r="U65">
        <v>32580.373735100002</v>
      </c>
      <c r="V65">
        <v>164.27067428571399</v>
      </c>
      <c r="W65">
        <v>83.328017142857107</v>
      </c>
      <c r="X65">
        <f t="shared" si="6"/>
        <v>47.264457142857204</v>
      </c>
      <c r="Z65">
        <f t="shared" si="7"/>
        <v>48.626257142857106</v>
      </c>
      <c r="AA65">
        <f t="shared" si="8"/>
        <v>50.172288558520805</v>
      </c>
      <c r="AB65">
        <f t="shared" si="9"/>
        <v>1.5460314156636983</v>
      </c>
    </row>
    <row r="66" spans="1:28" x14ac:dyDescent="0.3">
      <c r="A66">
        <f t="shared" si="1"/>
        <v>31.91539999897941</v>
      </c>
      <c r="B66">
        <f t="shared" si="10"/>
        <v>8.6079999999999046</v>
      </c>
      <c r="C66">
        <v>32577.6034196</v>
      </c>
      <c r="D66">
        <v>149.83031999999901</v>
      </c>
      <c r="E66">
        <v>26.125559999999901</v>
      </c>
      <c r="F66">
        <v>0</v>
      </c>
      <c r="G66">
        <v>0</v>
      </c>
      <c r="H66">
        <v>0</v>
      </c>
      <c r="I66">
        <v>0</v>
      </c>
      <c r="K66" s="2">
        <f t="shared" si="11"/>
        <v>3.1251399999746354E-2</v>
      </c>
      <c r="L66" s="2">
        <f t="shared" si="2"/>
        <v>1.9601293999985501</v>
      </c>
      <c r="M66">
        <v>32580.8396374</v>
      </c>
      <c r="N66">
        <v>162.181011428571</v>
      </c>
      <c r="O66">
        <v>117.06687428571399</v>
      </c>
      <c r="P66" s="2">
        <f t="shared" si="3"/>
        <v>81.003314285714083</v>
      </c>
      <c r="Q66" s="2">
        <f t="shared" si="0"/>
        <v>80.818392034362574</v>
      </c>
      <c r="R66" s="2">
        <f t="shared" si="4"/>
        <v>0.18492225135150875</v>
      </c>
      <c r="S66" s="4"/>
      <c r="T66" s="2">
        <f t="shared" si="5"/>
        <v>1.9598728999990271</v>
      </c>
      <c r="U66">
        <v>32580.420541799998</v>
      </c>
      <c r="V66">
        <v>164.48715428571401</v>
      </c>
      <c r="W66">
        <v>85.8356971428571</v>
      </c>
      <c r="X66">
        <f t="shared" si="6"/>
        <v>49.772137142857197</v>
      </c>
      <c r="Z66">
        <f t="shared" si="7"/>
        <v>51.1339371428571</v>
      </c>
      <c r="AA66">
        <f t="shared" si="8"/>
        <v>53.103404875493318</v>
      </c>
      <c r="AB66">
        <f t="shared" si="9"/>
        <v>1.9694677326362182</v>
      </c>
    </row>
    <row r="67" spans="1:28" x14ac:dyDescent="0.3">
      <c r="A67">
        <f t="shared" si="1"/>
        <v>30.774899998505134</v>
      </c>
      <c r="B67">
        <f t="shared" si="10"/>
        <v>3.3680000000000376</v>
      </c>
      <c r="C67">
        <v>32577.634194499999</v>
      </c>
      <c r="D67">
        <v>150.05663999999899</v>
      </c>
      <c r="E67">
        <v>26.159239999999901</v>
      </c>
      <c r="F67">
        <v>0</v>
      </c>
      <c r="G67">
        <v>0</v>
      </c>
      <c r="H67">
        <v>0</v>
      </c>
      <c r="I67">
        <v>0</v>
      </c>
      <c r="K67" s="2">
        <f t="shared" si="11"/>
        <v>3.0667300001368858E-2</v>
      </c>
      <c r="L67" s="2">
        <f t="shared" si="2"/>
        <v>1.9907966999999189</v>
      </c>
      <c r="M67">
        <v>32580.870304700002</v>
      </c>
      <c r="N67">
        <v>161.95649142857101</v>
      </c>
      <c r="O67">
        <v>119.62283428571401</v>
      </c>
      <c r="P67" s="2">
        <f t="shared" si="3"/>
        <v>83.55927428571411</v>
      </c>
      <c r="Q67" s="2">
        <f t="shared" si="0"/>
        <v>83.005280111902692</v>
      </c>
      <c r="R67" s="2">
        <f t="shared" si="4"/>
        <v>0.55399417381141802</v>
      </c>
      <c r="S67" s="4"/>
      <c r="T67" s="2">
        <f t="shared" si="5"/>
        <v>1.9918562999991991</v>
      </c>
      <c r="U67">
        <v>32580.452525199998</v>
      </c>
      <c r="V67">
        <v>164.66427428571399</v>
      </c>
      <c r="W67">
        <v>88.369577142857096</v>
      </c>
      <c r="X67">
        <f t="shared" si="6"/>
        <v>52.306017142857193</v>
      </c>
      <c r="Z67">
        <f t="shared" si="7"/>
        <v>53.667817142857096</v>
      </c>
      <c r="AA67">
        <f t="shared" si="8"/>
        <v>55.139622058663491</v>
      </c>
      <c r="AB67">
        <f t="shared" si="9"/>
        <v>1.4718049158063948</v>
      </c>
    </row>
    <row r="68" spans="1:28" x14ac:dyDescent="0.3">
      <c r="A68">
        <f t="shared" si="1"/>
        <v>30.219500000384869</v>
      </c>
      <c r="B68">
        <f t="shared" si="10"/>
        <v>41.844000000000037</v>
      </c>
      <c r="C68">
        <v>32577.664413999999</v>
      </c>
      <c r="D68">
        <v>150.72083999999899</v>
      </c>
      <c r="E68">
        <v>26.577679999999901</v>
      </c>
      <c r="F68">
        <v>0</v>
      </c>
      <c r="G68">
        <v>0</v>
      </c>
      <c r="H68">
        <v>0</v>
      </c>
      <c r="I68">
        <v>0</v>
      </c>
      <c r="K68" s="2">
        <f t="shared" si="11"/>
        <v>3.1457799999770941E-2</v>
      </c>
      <c r="L68" s="2">
        <f t="shared" si="2"/>
        <v>2.0222544999996899</v>
      </c>
      <c r="M68">
        <v>32580.901762500001</v>
      </c>
      <c r="N68">
        <v>161.55152571428499</v>
      </c>
      <c r="O68">
        <v>122.07453142857101</v>
      </c>
      <c r="P68" s="2">
        <f t="shared" si="3"/>
        <v>86.010971428571111</v>
      </c>
      <c r="Q68" s="2">
        <f t="shared" si="0"/>
        <v>85.268986352018231</v>
      </c>
      <c r="R68" s="2">
        <f t="shared" si="4"/>
        <v>0.74198507655287926</v>
      </c>
      <c r="S68" s="4"/>
      <c r="T68" s="2">
        <f t="shared" si="5"/>
        <v>2.0696738000006007</v>
      </c>
      <c r="U68">
        <v>32580.5303427</v>
      </c>
      <c r="V68">
        <v>164.87163428571401</v>
      </c>
      <c r="W68">
        <v>91.001817142857107</v>
      </c>
      <c r="X68">
        <f t="shared" si="6"/>
        <v>54.938257142857204</v>
      </c>
      <c r="Z68">
        <f t="shared" si="7"/>
        <v>56.300057142857106</v>
      </c>
      <c r="AA68">
        <f t="shared" si="8"/>
        <v>60.203305516612289</v>
      </c>
      <c r="AB68">
        <f t="shared" si="9"/>
        <v>3.9032483737551829</v>
      </c>
    </row>
    <row r="69" spans="1:28" x14ac:dyDescent="0.3">
      <c r="A69">
        <f t="shared" si="1"/>
        <v>46.053000001847977</v>
      </c>
      <c r="B69">
        <f t="shared" si="10"/>
        <v>37.65199999999993</v>
      </c>
      <c r="C69">
        <v>32577.710467000001</v>
      </c>
      <c r="D69">
        <v>151.37027999999901</v>
      </c>
      <c r="E69">
        <v>26.954199999999901</v>
      </c>
      <c r="F69">
        <v>0</v>
      </c>
      <c r="G69">
        <v>0</v>
      </c>
      <c r="H69">
        <v>0</v>
      </c>
      <c r="I69">
        <v>0</v>
      </c>
      <c r="K69" s="2">
        <f t="shared" si="11"/>
        <v>3.1472699996811571E-2</v>
      </c>
      <c r="L69" s="2">
        <f t="shared" si="2"/>
        <v>2.0537271999965014</v>
      </c>
      <c r="M69">
        <v>32580.933235199998</v>
      </c>
      <c r="N69">
        <v>160.91372571428499</v>
      </c>
      <c r="O69">
        <v>124.240491428571</v>
      </c>
      <c r="P69" s="2">
        <f t="shared" si="3"/>
        <v>88.176931428571095</v>
      </c>
      <c r="Q69" s="2">
        <f t="shared" si="0"/>
        <v>87.554164675349796</v>
      </c>
      <c r="R69" s="2">
        <f t="shared" si="4"/>
        <v>0.62276675322129904</v>
      </c>
      <c r="S69" s="4"/>
      <c r="T69" s="2">
        <f t="shared" si="5"/>
        <v>2.0849957999998878</v>
      </c>
      <c r="U69">
        <v>32580.545664699999</v>
      </c>
      <c r="V69">
        <v>164.67323999999999</v>
      </c>
      <c r="W69">
        <v>93.249959999999902</v>
      </c>
      <c r="X69">
        <f t="shared" si="6"/>
        <v>57.186399999999999</v>
      </c>
      <c r="Z69">
        <f t="shared" si="7"/>
        <v>58.548199999999902</v>
      </c>
      <c r="AA69">
        <f t="shared" si="8"/>
        <v>61.218130474406145</v>
      </c>
      <c r="AB69">
        <f t="shared" si="9"/>
        <v>2.6699304744062431</v>
      </c>
    </row>
    <row r="70" spans="1:28" x14ac:dyDescent="0.3">
      <c r="A70">
        <f t="shared" si="1"/>
        <v>31.460199999855831</v>
      </c>
      <c r="B70">
        <f t="shared" si="10"/>
        <v>35.031999999999996</v>
      </c>
      <c r="C70">
        <v>32577.741927200001</v>
      </c>
      <c r="D70">
        <v>152.00987999999899</v>
      </c>
      <c r="E70">
        <v>27.304519999999901</v>
      </c>
      <c r="F70">
        <v>0</v>
      </c>
      <c r="G70">
        <v>0</v>
      </c>
      <c r="H70">
        <v>0</v>
      </c>
      <c r="I70">
        <v>0</v>
      </c>
      <c r="K70" s="2">
        <f t="shared" si="11"/>
        <v>3.1376599999930477E-2</v>
      </c>
      <c r="L70" s="2">
        <f t="shared" si="2"/>
        <v>2.0851037999964319</v>
      </c>
      <c r="M70">
        <v>32580.964611799998</v>
      </c>
      <c r="N70">
        <v>160.271005714285</v>
      </c>
      <c r="O70">
        <v>126.422171428571</v>
      </c>
      <c r="P70" s="2">
        <f t="shared" si="3"/>
        <v>90.358611428571095</v>
      </c>
      <c r="Q70" s="2">
        <f t="shared" ref="Q70:Q133" si="12">$Q$1*(L70-$Q$2+($Q$2*(EXP(-1*L70/$Q$2))))</f>
        <v>89.852358150120068</v>
      </c>
      <c r="R70" s="2">
        <f t="shared" si="4"/>
        <v>0.50625327845102674</v>
      </c>
      <c r="S70" s="4"/>
      <c r="T70" s="2">
        <f t="shared" si="5"/>
        <v>2.100837900001352</v>
      </c>
      <c r="U70">
        <v>32580.561506800001</v>
      </c>
      <c r="V70">
        <v>164.31899999999999</v>
      </c>
      <c r="W70">
        <v>95.383359999999996</v>
      </c>
      <c r="X70">
        <f t="shared" si="6"/>
        <v>59.319800000000093</v>
      </c>
      <c r="Z70">
        <f t="shared" si="7"/>
        <v>60.681599999999996</v>
      </c>
      <c r="AA70">
        <f t="shared" si="8"/>
        <v>62.27342184230708</v>
      </c>
      <c r="AB70">
        <f t="shared" si="9"/>
        <v>1.591821842307084</v>
      </c>
    </row>
    <row r="71" spans="1:28" x14ac:dyDescent="0.3">
      <c r="A71">
        <f t="shared" ref="A71:A134" si="13">(C71-C70)*1000</f>
        <v>31.675300000642892</v>
      </c>
      <c r="B71">
        <f t="shared" si="10"/>
        <v>33.460000000009771</v>
      </c>
      <c r="C71">
        <v>32577.773602500001</v>
      </c>
      <c r="D71">
        <v>152.62979999999999</v>
      </c>
      <c r="E71">
        <v>27.639119999999998</v>
      </c>
      <c r="F71">
        <v>0</v>
      </c>
      <c r="G71">
        <v>0</v>
      </c>
      <c r="H71">
        <v>0</v>
      </c>
      <c r="I71">
        <v>0</v>
      </c>
      <c r="K71" s="2">
        <f t="shared" si="11"/>
        <v>1.8392500001937151E-2</v>
      </c>
      <c r="L71" s="2">
        <f t="shared" ref="L71:L134" si="14">M71-$M$6</f>
        <v>2.1034962999983691</v>
      </c>
      <c r="M71">
        <v>32580.9830043</v>
      </c>
      <c r="N71">
        <v>159.628285714285</v>
      </c>
      <c r="O71">
        <v>128.60909142857099</v>
      </c>
      <c r="P71" s="2">
        <f t="shared" ref="P71:P134" si="15">O71-$O$3</f>
        <v>92.545531428571081</v>
      </c>
      <c r="Q71" s="2">
        <f t="shared" si="12"/>
        <v>91.208680100750129</v>
      </c>
      <c r="R71" s="2">
        <f t="shared" ref="R71:R134" si="16">ABS(Q71-P71)</f>
        <v>1.336851327820952</v>
      </c>
      <c r="S71" s="4"/>
      <c r="T71" s="2">
        <f t="shared" ref="T71:T134" si="17">U71-$U$6</f>
        <v>2.1155623000013293</v>
      </c>
      <c r="U71">
        <v>32580.576231200001</v>
      </c>
      <c r="V71">
        <v>163.99428</v>
      </c>
      <c r="W71">
        <v>97.567234285714207</v>
      </c>
      <c r="X71">
        <f t="shared" ref="X71:X134" si="18">W71-$O$3</f>
        <v>61.503674285714304</v>
      </c>
      <c r="Z71">
        <f t="shared" ref="Z71:Z134" si="19">W71-MIN($W$6:$W$215)</f>
        <v>62.865474285714207</v>
      </c>
      <c r="AA71">
        <f t="shared" ref="AA71:AA134" si="20">IF(T71&lt;$AB$3,0,$AB$1*((T71-$AB$3)-$AB$2+($AB$2*(EXP(-1*(T71-$AB$3)/$AB$2)))))</f>
        <v>63.259693511735676</v>
      </c>
      <c r="AB71">
        <f t="shared" ref="AB71:AB134" si="21">ABS(AA71-Z71)</f>
        <v>0.39421922602146964</v>
      </c>
    </row>
    <row r="72" spans="1:28" x14ac:dyDescent="0.3">
      <c r="A72">
        <f t="shared" si="13"/>
        <v>31.795799997780705</v>
      </c>
      <c r="B72">
        <f t="shared" ref="B72:B135" si="22">(E72-E71)*100</f>
        <v>51.920000000000144</v>
      </c>
      <c r="C72">
        <v>32577.805398299999</v>
      </c>
      <c r="D72">
        <v>153.325559999999</v>
      </c>
      <c r="E72">
        <v>28.15832</v>
      </c>
      <c r="F72">
        <v>0</v>
      </c>
      <c r="G72">
        <v>0</v>
      </c>
      <c r="H72">
        <v>0</v>
      </c>
      <c r="I72">
        <v>0</v>
      </c>
      <c r="K72" s="2">
        <f t="shared" ref="K72:K135" si="23">M72-M71</f>
        <v>5.8342500000435393E-2</v>
      </c>
      <c r="L72" s="2">
        <f t="shared" si="14"/>
        <v>2.1618387999988045</v>
      </c>
      <c r="M72">
        <v>32581.041346800001</v>
      </c>
      <c r="N72">
        <v>159.354925714285</v>
      </c>
      <c r="O72">
        <v>131.136531428571</v>
      </c>
      <c r="P72" s="2">
        <f t="shared" si="15"/>
        <v>95.072971428571094</v>
      </c>
      <c r="Q72" s="2">
        <f t="shared" si="12"/>
        <v>95.555014363793674</v>
      </c>
      <c r="R72" s="2">
        <f t="shared" si="16"/>
        <v>0.48204293522258013</v>
      </c>
      <c r="S72" s="4"/>
      <c r="T72" s="2">
        <f t="shared" si="17"/>
        <v>2.1621252000004461</v>
      </c>
      <c r="U72">
        <v>32580.6227941</v>
      </c>
      <c r="V72">
        <v>163.74408</v>
      </c>
      <c r="W72">
        <v>99.861274285714202</v>
      </c>
      <c r="X72">
        <f t="shared" si="18"/>
        <v>63.797714285714299</v>
      </c>
      <c r="Z72">
        <f t="shared" si="19"/>
        <v>65.159514285714209</v>
      </c>
      <c r="AA72">
        <f t="shared" si="20"/>
        <v>66.412473449048363</v>
      </c>
      <c r="AB72">
        <f t="shared" si="21"/>
        <v>1.2529591633341539</v>
      </c>
    </row>
    <row r="73" spans="1:28" x14ac:dyDescent="0.3">
      <c r="A73">
        <f t="shared" si="13"/>
        <v>31.03700000065146</v>
      </c>
      <c r="B73">
        <f t="shared" si="22"/>
        <v>49.823999999999913</v>
      </c>
      <c r="C73">
        <v>32577.8364353</v>
      </c>
      <c r="D73">
        <v>153.98687999999899</v>
      </c>
      <c r="E73">
        <v>28.656559999999999</v>
      </c>
      <c r="F73">
        <v>0</v>
      </c>
      <c r="G73">
        <v>0</v>
      </c>
      <c r="H73">
        <v>0</v>
      </c>
      <c r="I73">
        <v>0</v>
      </c>
      <c r="K73" s="2">
        <f t="shared" si="23"/>
        <v>3.1135099998209625E-2</v>
      </c>
      <c r="L73" s="2">
        <f t="shared" si="14"/>
        <v>2.1929738999970141</v>
      </c>
      <c r="M73">
        <v>32581.072481899999</v>
      </c>
      <c r="N73">
        <v>159.52088571428499</v>
      </c>
      <c r="O73">
        <v>134.151731428571</v>
      </c>
      <c r="P73" s="2">
        <f t="shared" si="15"/>
        <v>98.088171428571087</v>
      </c>
      <c r="Q73" s="2">
        <f t="shared" si="12"/>
        <v>97.901354563821258</v>
      </c>
      <c r="R73" s="2">
        <f t="shared" si="16"/>
        <v>0.18681686474982939</v>
      </c>
      <c r="S73" s="4"/>
      <c r="T73" s="2">
        <f t="shared" si="17"/>
        <v>2.1775072000018554</v>
      </c>
      <c r="U73">
        <v>32580.638176100001</v>
      </c>
      <c r="V73">
        <v>163.45943999999901</v>
      </c>
      <c r="W73">
        <v>102.165794285714</v>
      </c>
      <c r="X73">
        <f t="shared" si="18"/>
        <v>66.102234285714104</v>
      </c>
      <c r="Z73">
        <f t="shared" si="19"/>
        <v>67.464034285714007</v>
      </c>
      <c r="AA73">
        <f t="shared" si="20"/>
        <v>67.465127238553862</v>
      </c>
      <c r="AB73">
        <f t="shared" si="21"/>
        <v>1.0929528398548882E-3</v>
      </c>
    </row>
    <row r="74" spans="1:28" x14ac:dyDescent="0.3">
      <c r="A74">
        <f t="shared" si="13"/>
        <v>31.362400000944035</v>
      </c>
      <c r="B74">
        <f t="shared" si="22"/>
        <v>48.776000000000153</v>
      </c>
      <c r="C74">
        <v>32577.867797700001</v>
      </c>
      <c r="D74">
        <v>154.61375999999899</v>
      </c>
      <c r="E74">
        <v>29.14432</v>
      </c>
      <c r="F74">
        <v>0</v>
      </c>
      <c r="G74">
        <v>0</v>
      </c>
      <c r="H74">
        <v>0</v>
      </c>
      <c r="I74">
        <v>0</v>
      </c>
      <c r="K74" s="2">
        <f t="shared" si="23"/>
        <v>1.5518100000917912E-2</v>
      </c>
      <c r="L74" s="2">
        <f t="shared" si="14"/>
        <v>2.208491999997932</v>
      </c>
      <c r="M74">
        <v>32581.088</v>
      </c>
      <c r="N74">
        <v>159.412851428571</v>
      </c>
      <c r="O74">
        <v>136.83815428571401</v>
      </c>
      <c r="P74" s="2">
        <f t="shared" si="15"/>
        <v>100.7745942857141</v>
      </c>
      <c r="Q74" s="2">
        <f t="shared" si="12"/>
        <v>99.07765938533754</v>
      </c>
      <c r="R74" s="2">
        <f t="shared" si="16"/>
        <v>1.6969349003765615</v>
      </c>
      <c r="S74" s="4"/>
      <c r="T74" s="2">
        <f t="shared" si="17"/>
        <v>2.2085258000006434</v>
      </c>
      <c r="U74">
        <v>32580.6691947</v>
      </c>
      <c r="V74">
        <v>163.14527999999899</v>
      </c>
      <c r="W74">
        <v>104.470314285714</v>
      </c>
      <c r="X74">
        <f t="shared" si="18"/>
        <v>68.406754285714101</v>
      </c>
      <c r="Z74">
        <f t="shared" si="19"/>
        <v>69.768554285714004</v>
      </c>
      <c r="AA74">
        <f t="shared" si="20"/>
        <v>69.604353177883709</v>
      </c>
      <c r="AB74">
        <f t="shared" si="21"/>
        <v>0.16420110783029429</v>
      </c>
    </row>
    <row r="75" spans="1:28" x14ac:dyDescent="0.3">
      <c r="A75">
        <f t="shared" si="13"/>
        <v>31.036799999128561</v>
      </c>
      <c r="B75">
        <f t="shared" si="22"/>
        <v>48.252000000000095</v>
      </c>
      <c r="C75">
        <v>32577.8988345</v>
      </c>
      <c r="D75">
        <v>155.23079999999999</v>
      </c>
      <c r="E75">
        <v>29.626840000000001</v>
      </c>
      <c r="F75">
        <v>0</v>
      </c>
      <c r="G75">
        <v>0</v>
      </c>
      <c r="H75">
        <v>0</v>
      </c>
      <c r="I75">
        <v>0</v>
      </c>
      <c r="K75" s="2">
        <f t="shared" si="23"/>
        <v>3.1817399998544715E-2</v>
      </c>
      <c r="L75" s="2">
        <f t="shared" si="14"/>
        <v>2.2403093999964767</v>
      </c>
      <c r="M75">
        <v>32581.119817399998</v>
      </c>
      <c r="N75">
        <v>159.17357142857099</v>
      </c>
      <c r="O75">
        <v>139.37839428571399</v>
      </c>
      <c r="P75" s="2">
        <f t="shared" si="15"/>
        <v>103.31483428571408</v>
      </c>
      <c r="Q75" s="2">
        <f t="shared" si="12"/>
        <v>101.50357282956294</v>
      </c>
      <c r="R75" s="2">
        <f t="shared" si="16"/>
        <v>1.8112614561511435</v>
      </c>
      <c r="S75" s="4"/>
      <c r="T75" s="2">
        <f t="shared" si="17"/>
        <v>2.2394401999990805</v>
      </c>
      <c r="U75">
        <v>32580.700109099998</v>
      </c>
      <c r="V75">
        <v>162.80160000000001</v>
      </c>
      <c r="W75">
        <v>106.77483428571399</v>
      </c>
      <c r="X75">
        <f t="shared" si="18"/>
        <v>70.711274285714097</v>
      </c>
      <c r="Z75">
        <f t="shared" si="19"/>
        <v>72.073074285714</v>
      </c>
      <c r="AA75">
        <f t="shared" si="20"/>
        <v>71.757980776085162</v>
      </c>
      <c r="AB75">
        <f t="shared" si="21"/>
        <v>0.31509350962883786</v>
      </c>
    </row>
    <row r="76" spans="1:28" x14ac:dyDescent="0.3">
      <c r="A76">
        <f t="shared" si="13"/>
        <v>46.685199999046745</v>
      </c>
      <c r="B76">
        <f t="shared" si="22"/>
        <v>47.728000000000037</v>
      </c>
      <c r="C76">
        <v>32577.945519699999</v>
      </c>
      <c r="D76">
        <v>155.84291999999999</v>
      </c>
      <c r="E76">
        <v>30.104120000000002</v>
      </c>
      <c r="F76">
        <v>0</v>
      </c>
      <c r="G76">
        <v>0</v>
      </c>
      <c r="H76">
        <v>0</v>
      </c>
      <c r="I76">
        <v>0</v>
      </c>
      <c r="K76" s="2">
        <f t="shared" si="23"/>
        <v>4.663540000183275E-2</v>
      </c>
      <c r="L76" s="2">
        <f t="shared" si="14"/>
        <v>2.2869447999983095</v>
      </c>
      <c r="M76">
        <v>32581.1664528</v>
      </c>
      <c r="N76">
        <v>158.525931428571</v>
      </c>
      <c r="O76">
        <v>141.46575428571401</v>
      </c>
      <c r="P76" s="2">
        <f t="shared" si="15"/>
        <v>105.4021942857141</v>
      </c>
      <c r="Q76" s="2">
        <f t="shared" si="12"/>
        <v>105.09296994646131</v>
      </c>
      <c r="R76" s="2">
        <f t="shared" si="16"/>
        <v>0.30922433925279336</v>
      </c>
      <c r="S76" s="4"/>
      <c r="T76" s="2">
        <f t="shared" si="17"/>
        <v>2.270596000002115</v>
      </c>
      <c r="U76">
        <v>32580.731264900001</v>
      </c>
      <c r="V76">
        <v>162.66875999999999</v>
      </c>
      <c r="W76">
        <v>109.34015428571399</v>
      </c>
      <c r="X76">
        <f t="shared" si="18"/>
        <v>73.276594285714083</v>
      </c>
      <c r="Z76">
        <f t="shared" si="19"/>
        <v>74.638394285713986</v>
      </c>
      <c r="AA76">
        <f t="shared" si="20"/>
        <v>73.949805851100734</v>
      </c>
      <c r="AB76">
        <f t="shared" si="21"/>
        <v>0.68858843461325137</v>
      </c>
    </row>
    <row r="77" spans="1:28" x14ac:dyDescent="0.3">
      <c r="A77">
        <f t="shared" si="13"/>
        <v>16.306200002873084</v>
      </c>
      <c r="B77">
        <f t="shared" si="22"/>
        <v>47.727999999999682</v>
      </c>
      <c r="C77">
        <v>32577.961825900002</v>
      </c>
      <c r="D77">
        <v>156.46487999999999</v>
      </c>
      <c r="E77">
        <v>30.581399999999999</v>
      </c>
      <c r="F77">
        <v>0</v>
      </c>
      <c r="G77">
        <v>0</v>
      </c>
      <c r="H77">
        <v>0</v>
      </c>
      <c r="I77">
        <v>0</v>
      </c>
      <c r="K77" s="2">
        <f t="shared" si="23"/>
        <v>1.564679999864893E-2</v>
      </c>
      <c r="L77" s="2">
        <f t="shared" si="14"/>
        <v>2.3025915999969584</v>
      </c>
      <c r="M77">
        <v>32581.182099599999</v>
      </c>
      <c r="N77">
        <v>157.87337142857101</v>
      </c>
      <c r="O77">
        <v>143.53739428571399</v>
      </c>
      <c r="P77" s="2">
        <f t="shared" si="15"/>
        <v>107.47383428571408</v>
      </c>
      <c r="Q77" s="2">
        <f t="shared" si="12"/>
        <v>106.3060929998171</v>
      </c>
      <c r="R77" s="2">
        <f t="shared" si="16"/>
        <v>1.1677412858969802</v>
      </c>
      <c r="S77" s="4"/>
      <c r="T77" s="2">
        <f t="shared" si="17"/>
        <v>2.3170601000019815</v>
      </c>
      <c r="U77">
        <v>32580.777729000001</v>
      </c>
      <c r="V77">
        <v>162.27096</v>
      </c>
      <c r="W77">
        <v>111.649914285714</v>
      </c>
      <c r="X77">
        <f t="shared" si="18"/>
        <v>75.586354285714094</v>
      </c>
      <c r="Z77">
        <f t="shared" si="19"/>
        <v>76.948154285713997</v>
      </c>
      <c r="AA77">
        <f t="shared" si="20"/>
        <v>77.25754860674968</v>
      </c>
      <c r="AB77">
        <f t="shared" si="21"/>
        <v>0.30939432103568265</v>
      </c>
    </row>
    <row r="78" spans="1:28" x14ac:dyDescent="0.3">
      <c r="A78">
        <f t="shared" si="13"/>
        <v>31.418399998074165</v>
      </c>
      <c r="B78">
        <f t="shared" si="22"/>
        <v>47.728000000000037</v>
      </c>
      <c r="C78">
        <v>32577.9932443</v>
      </c>
      <c r="D78">
        <v>157.10159999999999</v>
      </c>
      <c r="E78">
        <v>31.058679999999999</v>
      </c>
      <c r="F78">
        <v>0</v>
      </c>
      <c r="G78">
        <v>0</v>
      </c>
      <c r="H78">
        <v>0</v>
      </c>
      <c r="I78">
        <v>0</v>
      </c>
      <c r="K78" s="2">
        <f t="shared" si="23"/>
        <v>4.6222799999668496E-2</v>
      </c>
      <c r="L78" s="2">
        <f t="shared" si="14"/>
        <v>2.3488143999966269</v>
      </c>
      <c r="M78">
        <v>32581.228322399998</v>
      </c>
      <c r="N78">
        <v>157.20605142857099</v>
      </c>
      <c r="O78">
        <v>145.582834285714</v>
      </c>
      <c r="P78" s="2">
        <f t="shared" si="15"/>
        <v>109.51927428571409</v>
      </c>
      <c r="Q78" s="2">
        <f t="shared" si="12"/>
        <v>109.91527739188076</v>
      </c>
      <c r="R78" s="2">
        <f t="shared" si="16"/>
        <v>0.396003106166674</v>
      </c>
      <c r="S78" s="4"/>
      <c r="T78" s="2">
        <f t="shared" si="17"/>
        <v>2.3477171000013186</v>
      </c>
      <c r="U78">
        <v>32580.808386000001</v>
      </c>
      <c r="V78">
        <v>162.25952571428499</v>
      </c>
      <c r="W78">
        <v>114.39093142857099</v>
      </c>
      <c r="X78">
        <f t="shared" si="18"/>
        <v>78.327371428571098</v>
      </c>
      <c r="Z78">
        <f t="shared" si="19"/>
        <v>79.689171428571001</v>
      </c>
      <c r="AA78">
        <f t="shared" si="20"/>
        <v>79.464967428854649</v>
      </c>
      <c r="AB78">
        <f t="shared" si="21"/>
        <v>0.22420399971635163</v>
      </c>
    </row>
    <row r="79" spans="1:28" x14ac:dyDescent="0.3">
      <c r="A79">
        <f t="shared" si="13"/>
        <v>31.475700001465157</v>
      </c>
      <c r="B79">
        <f t="shared" si="22"/>
        <v>48.252000000000095</v>
      </c>
      <c r="C79">
        <v>32578.024720000001</v>
      </c>
      <c r="D79">
        <v>157.75308000000001</v>
      </c>
      <c r="E79">
        <v>31.5412</v>
      </c>
      <c r="F79">
        <v>0</v>
      </c>
      <c r="G79">
        <v>0</v>
      </c>
      <c r="H79">
        <v>0</v>
      </c>
      <c r="I79">
        <v>0</v>
      </c>
      <c r="K79" s="2">
        <f t="shared" si="23"/>
        <v>3.1189100001938641E-2</v>
      </c>
      <c r="L79" s="2">
        <f t="shared" si="14"/>
        <v>2.3800034999985655</v>
      </c>
      <c r="M79">
        <v>32581.2595115</v>
      </c>
      <c r="N79">
        <v>156.67541142857101</v>
      </c>
      <c r="O79">
        <v>147.766834285714</v>
      </c>
      <c r="P79" s="2">
        <f t="shared" si="15"/>
        <v>111.70327428571409</v>
      </c>
      <c r="Q79" s="2">
        <f t="shared" si="12"/>
        <v>112.37175108422316</v>
      </c>
      <c r="R79" s="2">
        <f t="shared" si="16"/>
        <v>0.66847679850907582</v>
      </c>
      <c r="S79" s="4"/>
      <c r="T79" s="2">
        <f t="shared" si="17"/>
        <v>2.378968500001065</v>
      </c>
      <c r="U79">
        <v>32580.8396374</v>
      </c>
      <c r="V79">
        <v>162.181011428571</v>
      </c>
      <c r="W79">
        <v>117.06687428571399</v>
      </c>
      <c r="X79">
        <f t="shared" si="18"/>
        <v>81.003314285714083</v>
      </c>
      <c r="Z79">
        <f t="shared" si="19"/>
        <v>82.365114285713986</v>
      </c>
      <c r="AA79">
        <f t="shared" si="20"/>
        <v>81.735156923202013</v>
      </c>
      <c r="AB79">
        <f t="shared" si="21"/>
        <v>0.62995736251197343</v>
      </c>
    </row>
    <row r="80" spans="1:28" x14ac:dyDescent="0.3">
      <c r="A80">
        <f t="shared" si="13"/>
        <v>31.944799997290829</v>
      </c>
      <c r="B80">
        <f t="shared" si="22"/>
        <v>49.299999999999855</v>
      </c>
      <c r="C80">
        <v>32578.056664799999</v>
      </c>
      <c r="D80">
        <v>158.4144</v>
      </c>
      <c r="E80">
        <v>32.034199999999998</v>
      </c>
      <c r="F80">
        <v>0</v>
      </c>
      <c r="G80">
        <v>0</v>
      </c>
      <c r="H80">
        <v>0</v>
      </c>
      <c r="I80">
        <v>0</v>
      </c>
      <c r="K80" s="2">
        <f t="shared" si="23"/>
        <v>3.1385099999170052E-2</v>
      </c>
      <c r="L80" s="2">
        <f t="shared" si="14"/>
        <v>2.4113885999977356</v>
      </c>
      <c r="M80">
        <v>32581.2908966</v>
      </c>
      <c r="N80">
        <v>156.313451428571</v>
      </c>
      <c r="O80">
        <v>150.09655428571401</v>
      </c>
      <c r="P80" s="2">
        <f t="shared" si="15"/>
        <v>114.0329942857141</v>
      </c>
      <c r="Q80" s="2">
        <f t="shared" si="12"/>
        <v>114.86055897967546</v>
      </c>
      <c r="R80" s="2">
        <f t="shared" si="16"/>
        <v>0.82756469396136367</v>
      </c>
      <c r="S80" s="4"/>
      <c r="T80" s="2">
        <f t="shared" si="17"/>
        <v>2.4096358000024338</v>
      </c>
      <c r="U80">
        <v>32580.870304700002</v>
      </c>
      <c r="V80">
        <v>161.95649142857101</v>
      </c>
      <c r="W80">
        <v>119.62283428571401</v>
      </c>
      <c r="X80">
        <f t="shared" si="18"/>
        <v>83.55927428571411</v>
      </c>
      <c r="Z80">
        <f t="shared" si="19"/>
        <v>84.921074285714013</v>
      </c>
      <c r="AA80">
        <f t="shared" si="20"/>
        <v>83.982138171453244</v>
      </c>
      <c r="AB80">
        <f t="shared" si="21"/>
        <v>0.93893611426076973</v>
      </c>
    </row>
    <row r="81" spans="1:28" x14ac:dyDescent="0.3">
      <c r="A81">
        <f t="shared" si="13"/>
        <v>30.65720000086003</v>
      </c>
      <c r="B81">
        <f t="shared" si="22"/>
        <v>50.348000000000326</v>
      </c>
      <c r="C81">
        <v>32578.087321999999</v>
      </c>
      <c r="D81">
        <v>159.09048000000001</v>
      </c>
      <c r="E81">
        <v>32.537680000000002</v>
      </c>
      <c r="F81">
        <v>0</v>
      </c>
      <c r="G81">
        <v>0</v>
      </c>
      <c r="H81">
        <v>0</v>
      </c>
      <c r="I81">
        <v>0</v>
      </c>
      <c r="K81" s="2">
        <f t="shared" si="23"/>
        <v>3.1087300001672702E-2</v>
      </c>
      <c r="L81" s="2">
        <f t="shared" si="14"/>
        <v>2.4424758999994083</v>
      </c>
      <c r="M81">
        <v>32581.321983900001</v>
      </c>
      <c r="N81">
        <v>156.428411428571</v>
      </c>
      <c r="O81">
        <v>152.91151428571399</v>
      </c>
      <c r="P81" s="2">
        <f t="shared" si="15"/>
        <v>116.84795428571408</v>
      </c>
      <c r="Q81" s="2">
        <f t="shared" si="12"/>
        <v>117.34220090914374</v>
      </c>
      <c r="R81" s="2">
        <f t="shared" si="16"/>
        <v>0.4942466234296603</v>
      </c>
      <c r="S81" s="4"/>
      <c r="T81" s="2">
        <f t="shared" si="17"/>
        <v>2.4410936000022048</v>
      </c>
      <c r="U81">
        <v>32580.901762500001</v>
      </c>
      <c r="V81">
        <v>161.55152571428499</v>
      </c>
      <c r="W81">
        <v>122.07453142857101</v>
      </c>
      <c r="X81">
        <f t="shared" si="18"/>
        <v>86.010971428571111</v>
      </c>
      <c r="Z81">
        <f t="shared" si="19"/>
        <v>87.372771428571014</v>
      </c>
      <c r="AA81">
        <f t="shared" si="20"/>
        <v>86.306436679790593</v>
      </c>
      <c r="AB81">
        <f t="shared" si="21"/>
        <v>1.0663347487804202</v>
      </c>
    </row>
    <row r="82" spans="1:28" x14ac:dyDescent="0.3">
      <c r="A82">
        <f t="shared" si="13"/>
        <v>31.9710000003397</v>
      </c>
      <c r="B82">
        <f t="shared" si="22"/>
        <v>34.39599999999956</v>
      </c>
      <c r="C82">
        <v>32578.119293</v>
      </c>
      <c r="D82">
        <v>159.62495999999999</v>
      </c>
      <c r="E82">
        <v>32.881639999999997</v>
      </c>
      <c r="F82">
        <v>0</v>
      </c>
      <c r="G82">
        <v>0</v>
      </c>
      <c r="H82">
        <v>0</v>
      </c>
      <c r="I82">
        <v>0</v>
      </c>
      <c r="K82" s="2">
        <f t="shared" si="23"/>
        <v>3.0320599998958642E-2</v>
      </c>
      <c r="L82" s="2">
        <f t="shared" si="14"/>
        <v>2.4727964999983669</v>
      </c>
      <c r="M82">
        <v>32581.3523045</v>
      </c>
      <c r="N82">
        <v>156.528611428571</v>
      </c>
      <c r="O82">
        <v>155.695034285714</v>
      </c>
      <c r="P82" s="2">
        <f t="shared" si="15"/>
        <v>119.63147428571409</v>
      </c>
      <c r="Q82" s="2">
        <f t="shared" si="12"/>
        <v>119.77816541969078</v>
      </c>
      <c r="R82" s="2">
        <f t="shared" si="16"/>
        <v>0.14669113397668809</v>
      </c>
      <c r="S82" s="4"/>
      <c r="T82" s="2">
        <f t="shared" si="17"/>
        <v>2.4725662999990163</v>
      </c>
      <c r="U82">
        <v>32580.933235199998</v>
      </c>
      <c r="V82">
        <v>160.91372571428499</v>
      </c>
      <c r="W82">
        <v>124.240491428571</v>
      </c>
      <c r="X82">
        <f t="shared" si="18"/>
        <v>88.176931428571095</v>
      </c>
      <c r="Z82">
        <f t="shared" si="19"/>
        <v>89.538731428570998</v>
      </c>
      <c r="AA82">
        <f t="shared" si="20"/>
        <v>88.651110053043027</v>
      </c>
      <c r="AB82">
        <f t="shared" si="21"/>
        <v>0.88762137552797071</v>
      </c>
    </row>
    <row r="83" spans="1:28" x14ac:dyDescent="0.3">
      <c r="A83">
        <f t="shared" si="13"/>
        <v>47.352500001579756</v>
      </c>
      <c r="B83">
        <f t="shared" si="22"/>
        <v>37.01600000000056</v>
      </c>
      <c r="C83">
        <v>32578.166645500001</v>
      </c>
      <c r="D83">
        <v>160.16927999999999</v>
      </c>
      <c r="E83">
        <v>33.251800000000003</v>
      </c>
      <c r="F83">
        <v>0</v>
      </c>
      <c r="G83">
        <v>0</v>
      </c>
      <c r="H83">
        <v>0</v>
      </c>
      <c r="I83">
        <v>0</v>
      </c>
      <c r="K83" s="2">
        <f t="shared" si="23"/>
        <v>3.0684000001201639E-2</v>
      </c>
      <c r="L83" s="2">
        <f t="shared" si="14"/>
        <v>2.5034804999995686</v>
      </c>
      <c r="M83">
        <v>32581.382988500001</v>
      </c>
      <c r="N83">
        <v>156.580125714285</v>
      </c>
      <c r="O83">
        <v>158.46237714285701</v>
      </c>
      <c r="P83" s="2">
        <f t="shared" si="15"/>
        <v>122.3988171428571</v>
      </c>
      <c r="Q83" s="2">
        <f t="shared" si="12"/>
        <v>122.25869620200086</v>
      </c>
      <c r="R83" s="2">
        <f t="shared" si="16"/>
        <v>0.14012094085623517</v>
      </c>
      <c r="S83" s="4"/>
      <c r="T83" s="2">
        <f t="shared" si="17"/>
        <v>2.5039428999989468</v>
      </c>
      <c r="U83">
        <v>32580.964611799998</v>
      </c>
      <c r="V83">
        <v>160.271005714285</v>
      </c>
      <c r="W83">
        <v>126.422171428571</v>
      </c>
      <c r="X83">
        <f t="shared" si="18"/>
        <v>90.358611428571095</v>
      </c>
      <c r="Z83">
        <f t="shared" si="19"/>
        <v>91.720411428570998</v>
      </c>
      <c r="AA83">
        <f t="shared" si="20"/>
        <v>91.007436292277433</v>
      </c>
      <c r="AB83">
        <f t="shared" si="21"/>
        <v>0.71297513629356501</v>
      </c>
    </row>
    <row r="84" spans="1:28" x14ac:dyDescent="0.3">
      <c r="A84">
        <f t="shared" si="13"/>
        <v>31.140299997787224</v>
      </c>
      <c r="B84">
        <f t="shared" si="22"/>
        <v>-1.9840000000002078</v>
      </c>
      <c r="C84">
        <v>32578.197785799999</v>
      </c>
      <c r="D84">
        <v>160.26588000000001</v>
      </c>
      <c r="E84">
        <v>33.231960000000001</v>
      </c>
      <c r="F84">
        <v>0</v>
      </c>
      <c r="G84">
        <v>0</v>
      </c>
      <c r="H84">
        <v>0</v>
      </c>
      <c r="I84">
        <v>0</v>
      </c>
      <c r="K84" s="2">
        <f t="shared" si="23"/>
        <v>4.650739999851794E-2</v>
      </c>
      <c r="L84" s="2">
        <f t="shared" si="14"/>
        <v>2.5499878999980865</v>
      </c>
      <c r="M84">
        <v>32581.4294959</v>
      </c>
      <c r="N84">
        <v>156.235725714285</v>
      </c>
      <c r="O84">
        <v>160.797137142857</v>
      </c>
      <c r="P84" s="2">
        <f t="shared" si="15"/>
        <v>124.73357714285709</v>
      </c>
      <c r="Q84" s="2">
        <f t="shared" si="12"/>
        <v>126.04736188811356</v>
      </c>
      <c r="R84" s="2">
        <f t="shared" si="16"/>
        <v>1.3137847452564699</v>
      </c>
      <c r="S84" s="4"/>
      <c r="T84" s="2">
        <f t="shared" si="17"/>
        <v>2.522335400000884</v>
      </c>
      <c r="U84">
        <v>32580.9830043</v>
      </c>
      <c r="V84">
        <v>159.628285714285</v>
      </c>
      <c r="W84">
        <v>128.60909142857099</v>
      </c>
      <c r="X84">
        <f t="shared" si="18"/>
        <v>92.545531428571081</v>
      </c>
      <c r="Z84">
        <f t="shared" si="19"/>
        <v>93.907331428570984</v>
      </c>
      <c r="AA84">
        <f t="shared" si="20"/>
        <v>92.397263834711893</v>
      </c>
      <c r="AB84">
        <f t="shared" si="21"/>
        <v>1.5100675938590911</v>
      </c>
    </row>
    <row r="85" spans="1:28" x14ac:dyDescent="0.3">
      <c r="A85">
        <f t="shared" si="13"/>
        <v>45.771500001137611</v>
      </c>
      <c r="B85">
        <f t="shared" si="22"/>
        <v>2.2080000000002542</v>
      </c>
      <c r="C85">
        <v>32578.2435573</v>
      </c>
      <c r="D85">
        <v>160.34280000000001</v>
      </c>
      <c r="E85">
        <v>33.254040000000003</v>
      </c>
      <c r="F85">
        <v>0</v>
      </c>
      <c r="G85">
        <v>0</v>
      </c>
      <c r="H85">
        <v>0</v>
      </c>
      <c r="I85">
        <v>0</v>
      </c>
      <c r="K85" s="2">
        <f t="shared" si="23"/>
        <v>3.0809500000032131E-2</v>
      </c>
      <c r="L85" s="2">
        <f t="shared" si="14"/>
        <v>2.5807973999981186</v>
      </c>
      <c r="M85">
        <v>32581.4603054</v>
      </c>
      <c r="N85">
        <v>155.88148571428499</v>
      </c>
      <c r="O85">
        <v>163.105697142857</v>
      </c>
      <c r="P85" s="2">
        <f t="shared" si="15"/>
        <v>127.04213714285709</v>
      </c>
      <c r="Q85" s="2">
        <f t="shared" si="12"/>
        <v>128.57608488048558</v>
      </c>
      <c r="R85" s="2">
        <f t="shared" si="16"/>
        <v>1.5339477376284947</v>
      </c>
      <c r="S85" s="4"/>
      <c r="T85" s="2">
        <f t="shared" si="17"/>
        <v>2.5806779000013194</v>
      </c>
      <c r="U85">
        <v>32581.041346800001</v>
      </c>
      <c r="V85">
        <v>159.354925714285</v>
      </c>
      <c r="W85">
        <v>131.136531428571</v>
      </c>
      <c r="X85">
        <f t="shared" si="18"/>
        <v>95.072971428571094</v>
      </c>
      <c r="Z85">
        <f t="shared" si="19"/>
        <v>96.434771428570997</v>
      </c>
      <c r="AA85">
        <f t="shared" si="20"/>
        <v>96.846945576776065</v>
      </c>
      <c r="AB85">
        <f t="shared" si="21"/>
        <v>0.41217414820506804</v>
      </c>
    </row>
    <row r="86" spans="1:28" x14ac:dyDescent="0.3">
      <c r="A86">
        <f t="shared" si="13"/>
        <v>16.037299999879906</v>
      </c>
      <c r="B86">
        <f t="shared" si="22"/>
        <v>5.8759999999999479</v>
      </c>
      <c r="C86">
        <v>32578.2595946</v>
      </c>
      <c r="D86">
        <v>160.40987999999999</v>
      </c>
      <c r="E86">
        <v>33.312800000000003</v>
      </c>
      <c r="F86">
        <v>0</v>
      </c>
      <c r="G86">
        <v>0</v>
      </c>
      <c r="H86">
        <v>0</v>
      </c>
      <c r="I86">
        <v>0</v>
      </c>
      <c r="K86" s="2">
        <f t="shared" si="23"/>
        <v>3.1248800001776544E-2</v>
      </c>
      <c r="L86" s="2">
        <f t="shared" si="14"/>
        <v>2.6120461999998952</v>
      </c>
      <c r="M86">
        <v>32581.491554200002</v>
      </c>
      <c r="N86">
        <v>155.51740571428499</v>
      </c>
      <c r="O86">
        <v>165.38805714285701</v>
      </c>
      <c r="P86" s="2">
        <f t="shared" si="15"/>
        <v>129.3244971428571</v>
      </c>
      <c r="Q86" s="2">
        <f t="shared" si="12"/>
        <v>131.15594592192517</v>
      </c>
      <c r="R86" s="2">
        <f t="shared" si="16"/>
        <v>1.8314487790680687</v>
      </c>
      <c r="S86" s="4"/>
      <c r="T86" s="2">
        <f t="shared" si="17"/>
        <v>2.611812999999529</v>
      </c>
      <c r="U86">
        <v>32581.072481899999</v>
      </c>
      <c r="V86">
        <v>159.52088571428499</v>
      </c>
      <c r="W86">
        <v>134.151731428571</v>
      </c>
      <c r="X86">
        <f t="shared" si="18"/>
        <v>98.088171428571087</v>
      </c>
      <c r="Z86">
        <f t="shared" si="19"/>
        <v>99.44997142857099</v>
      </c>
      <c r="AA86">
        <f t="shared" si="20"/>
        <v>99.246527584872695</v>
      </c>
      <c r="AB86">
        <f t="shared" si="21"/>
        <v>0.20344384369829527</v>
      </c>
    </row>
    <row r="87" spans="1:28" x14ac:dyDescent="0.3">
      <c r="A87">
        <f t="shared" si="13"/>
        <v>31.539799998427043</v>
      </c>
      <c r="B87">
        <f t="shared" si="22"/>
        <v>10.591999999999757</v>
      </c>
      <c r="C87">
        <v>32578.291134399999</v>
      </c>
      <c r="D87">
        <v>160.47203999999999</v>
      </c>
      <c r="E87">
        <v>33.41872</v>
      </c>
      <c r="F87">
        <v>0</v>
      </c>
      <c r="G87">
        <v>0</v>
      </c>
      <c r="H87">
        <v>0</v>
      </c>
      <c r="I87">
        <v>0</v>
      </c>
      <c r="K87" s="2">
        <f t="shared" si="23"/>
        <v>3.1912599999486702E-2</v>
      </c>
      <c r="L87" s="2">
        <f t="shared" si="14"/>
        <v>2.6439587999993819</v>
      </c>
      <c r="M87">
        <v>32581.523466800001</v>
      </c>
      <c r="N87">
        <v>155.66712571428499</v>
      </c>
      <c r="O87">
        <v>168.19021714285699</v>
      </c>
      <c r="P87" s="2">
        <f t="shared" si="15"/>
        <v>132.12665714285708</v>
      </c>
      <c r="Q87" s="2">
        <f t="shared" si="12"/>
        <v>133.80604066452699</v>
      </c>
      <c r="R87" s="2">
        <f t="shared" si="16"/>
        <v>1.6793835216699051</v>
      </c>
      <c r="S87" s="4"/>
      <c r="T87" s="2">
        <f t="shared" si="17"/>
        <v>2.6273311000004469</v>
      </c>
      <c r="U87">
        <v>32581.088</v>
      </c>
      <c r="V87">
        <v>159.412851428571</v>
      </c>
      <c r="W87">
        <v>136.83815428571401</v>
      </c>
      <c r="X87">
        <f t="shared" si="18"/>
        <v>100.7745942857141</v>
      </c>
      <c r="Z87">
        <f t="shared" si="19"/>
        <v>102.136394285714</v>
      </c>
      <c r="AA87">
        <f t="shared" si="20"/>
        <v>100.4488517996099</v>
      </c>
      <c r="AB87">
        <f t="shared" si="21"/>
        <v>1.6875424861041068</v>
      </c>
    </row>
    <row r="88" spans="1:28" x14ac:dyDescent="0.3">
      <c r="A88">
        <f t="shared" si="13"/>
        <v>30.741900001885369</v>
      </c>
      <c r="B88">
        <f t="shared" si="22"/>
        <v>15.831999999999624</v>
      </c>
      <c r="C88">
        <v>32578.3218763</v>
      </c>
      <c r="D88">
        <v>160.52928</v>
      </c>
      <c r="E88">
        <v>33.577039999999997</v>
      </c>
      <c r="F88">
        <v>0</v>
      </c>
      <c r="G88">
        <v>0</v>
      </c>
      <c r="H88">
        <v>0</v>
      </c>
      <c r="I88">
        <v>0</v>
      </c>
      <c r="K88" s="2">
        <f t="shared" si="23"/>
        <v>3.079049999723793E-2</v>
      </c>
      <c r="L88" s="2">
        <f t="shared" si="14"/>
        <v>2.6747492999966198</v>
      </c>
      <c r="M88">
        <v>32581.554257299998</v>
      </c>
      <c r="N88">
        <v>155.85972571428499</v>
      </c>
      <c r="O88">
        <v>171.02845714285701</v>
      </c>
      <c r="P88" s="2">
        <f t="shared" si="15"/>
        <v>134.9648971428571</v>
      </c>
      <c r="Q88" s="2">
        <f t="shared" si="12"/>
        <v>136.37750333729772</v>
      </c>
      <c r="R88" s="2">
        <f t="shared" si="16"/>
        <v>1.4126061944406274</v>
      </c>
      <c r="S88" s="4"/>
      <c r="T88" s="2">
        <f t="shared" si="17"/>
        <v>2.6591484999989916</v>
      </c>
      <c r="U88">
        <v>32581.119817399998</v>
      </c>
      <c r="V88">
        <v>159.17357142857099</v>
      </c>
      <c r="W88">
        <v>139.37839428571399</v>
      </c>
      <c r="X88">
        <f t="shared" si="18"/>
        <v>103.31483428571408</v>
      </c>
      <c r="Z88">
        <f t="shared" si="19"/>
        <v>104.67663428571399</v>
      </c>
      <c r="AA88">
        <f t="shared" si="20"/>
        <v>102.92700821305411</v>
      </c>
      <c r="AB88">
        <f t="shared" si="21"/>
        <v>1.7496260726598791</v>
      </c>
    </row>
    <row r="89" spans="1:28" x14ac:dyDescent="0.3">
      <c r="A89">
        <f t="shared" si="13"/>
        <v>46.419300000707153</v>
      </c>
      <c r="B89">
        <f t="shared" si="22"/>
        <v>21.072000000000202</v>
      </c>
      <c r="C89">
        <v>32578.368295600001</v>
      </c>
      <c r="D89">
        <v>160.59636</v>
      </c>
      <c r="E89">
        <v>33.787759999999999</v>
      </c>
      <c r="F89">
        <v>0</v>
      </c>
      <c r="G89">
        <v>0</v>
      </c>
      <c r="H89">
        <v>0</v>
      </c>
      <c r="I89">
        <v>0</v>
      </c>
      <c r="K89" s="2">
        <f t="shared" si="23"/>
        <v>3.0258500002673827E-2</v>
      </c>
      <c r="L89" s="2">
        <f t="shared" si="14"/>
        <v>2.7050077999992936</v>
      </c>
      <c r="M89">
        <v>32581.584515800001</v>
      </c>
      <c r="N89">
        <v>156.277925714285</v>
      </c>
      <c r="O89">
        <v>174.09081714285699</v>
      </c>
      <c r="P89" s="2">
        <f t="shared" si="15"/>
        <v>138.02725714285708</v>
      </c>
      <c r="Q89" s="2">
        <f t="shared" si="12"/>
        <v>138.91824197187981</v>
      </c>
      <c r="R89" s="2">
        <f t="shared" si="16"/>
        <v>0.89098482902272735</v>
      </c>
      <c r="S89" s="4"/>
      <c r="T89" s="2">
        <f t="shared" si="17"/>
        <v>2.7057839000008244</v>
      </c>
      <c r="U89">
        <v>32581.1664528</v>
      </c>
      <c r="V89">
        <v>158.525931428571</v>
      </c>
      <c r="W89">
        <v>141.46575428571401</v>
      </c>
      <c r="X89">
        <f t="shared" si="18"/>
        <v>105.4021942857141</v>
      </c>
      <c r="Z89">
        <f t="shared" si="19"/>
        <v>106.76399428571401</v>
      </c>
      <c r="AA89">
        <f t="shared" si="20"/>
        <v>106.59020887659405</v>
      </c>
      <c r="AB89">
        <f t="shared" si="21"/>
        <v>0.17378540911995799</v>
      </c>
    </row>
    <row r="90" spans="1:28" x14ac:dyDescent="0.3">
      <c r="A90">
        <f t="shared" si="13"/>
        <v>15.407299997605151</v>
      </c>
      <c r="B90">
        <f t="shared" si="22"/>
        <v>26.312000000000069</v>
      </c>
      <c r="C90">
        <v>32578.383702899999</v>
      </c>
      <c r="D90">
        <v>160.66836000000001</v>
      </c>
      <c r="E90">
        <v>34.050879999999999</v>
      </c>
      <c r="F90">
        <v>0</v>
      </c>
      <c r="G90">
        <v>0</v>
      </c>
      <c r="H90">
        <v>0</v>
      </c>
      <c r="I90">
        <v>0</v>
      </c>
      <c r="K90" s="2">
        <f t="shared" si="23"/>
        <v>3.1266199999663513E-2</v>
      </c>
      <c r="L90" s="2">
        <f t="shared" si="14"/>
        <v>2.7362739999989572</v>
      </c>
      <c r="M90">
        <v>32581.615782000001</v>
      </c>
      <c r="N90">
        <v>156.50584000000001</v>
      </c>
      <c r="O90">
        <v>176.95128</v>
      </c>
      <c r="P90" s="2">
        <f t="shared" si="15"/>
        <v>140.88772000000009</v>
      </c>
      <c r="Q90" s="2">
        <f t="shared" si="12"/>
        <v>141.55764842269619</v>
      </c>
      <c r="R90" s="2">
        <f t="shared" si="16"/>
        <v>0.66992842269610264</v>
      </c>
      <c r="S90" s="4"/>
      <c r="T90" s="2">
        <f t="shared" si="17"/>
        <v>2.7214306999994733</v>
      </c>
      <c r="U90">
        <v>32581.182099599999</v>
      </c>
      <c r="V90">
        <v>157.87337142857101</v>
      </c>
      <c r="W90">
        <v>143.53739428571399</v>
      </c>
      <c r="X90">
        <f t="shared" si="18"/>
        <v>107.47383428571408</v>
      </c>
      <c r="Z90">
        <f t="shared" si="19"/>
        <v>108.83563428571398</v>
      </c>
      <c r="AA90">
        <f t="shared" si="20"/>
        <v>107.82733465007298</v>
      </c>
      <c r="AB90">
        <f t="shared" si="21"/>
        <v>1.008299635640995</v>
      </c>
    </row>
    <row r="91" spans="1:28" x14ac:dyDescent="0.3">
      <c r="A91">
        <f t="shared" si="13"/>
        <v>30.740199999854667</v>
      </c>
      <c r="B91">
        <f t="shared" si="22"/>
        <v>31.551999999999936</v>
      </c>
      <c r="C91">
        <v>32578.414443099999</v>
      </c>
      <c r="D91">
        <v>160.74528000000001</v>
      </c>
      <c r="E91">
        <v>34.366399999999999</v>
      </c>
      <c r="F91">
        <v>0</v>
      </c>
      <c r="G91">
        <v>0</v>
      </c>
      <c r="H91">
        <v>0</v>
      </c>
      <c r="I91">
        <v>0</v>
      </c>
      <c r="K91" s="2">
        <f t="shared" si="23"/>
        <v>4.5279300000402145E-2</v>
      </c>
      <c r="L91" s="2">
        <f t="shared" si="14"/>
        <v>2.7815532999993593</v>
      </c>
      <c r="M91">
        <v>32581.661061300001</v>
      </c>
      <c r="N91">
        <v>156.47943999999899</v>
      </c>
      <c r="O91">
        <v>179.54392000000001</v>
      </c>
      <c r="P91" s="2">
        <f t="shared" si="15"/>
        <v>143.4803600000001</v>
      </c>
      <c r="Q91" s="2">
        <f t="shared" si="12"/>
        <v>145.40487409314716</v>
      </c>
      <c r="R91" s="2">
        <f t="shared" si="16"/>
        <v>1.924514093147053</v>
      </c>
      <c r="S91" s="4"/>
      <c r="T91" s="2">
        <f t="shared" si="17"/>
        <v>2.7676534999991418</v>
      </c>
      <c r="U91">
        <v>32581.228322399998</v>
      </c>
      <c r="V91">
        <v>157.20605142857099</v>
      </c>
      <c r="W91">
        <v>145.582834285714</v>
      </c>
      <c r="X91">
        <f t="shared" si="18"/>
        <v>109.51927428571409</v>
      </c>
      <c r="Z91">
        <f t="shared" si="19"/>
        <v>110.88107428571399</v>
      </c>
      <c r="AA91">
        <f t="shared" si="20"/>
        <v>111.50512883909013</v>
      </c>
      <c r="AB91">
        <f t="shared" si="21"/>
        <v>0.62405455337614057</v>
      </c>
    </row>
    <row r="92" spans="1:28" x14ac:dyDescent="0.3">
      <c r="A92">
        <f t="shared" si="13"/>
        <v>46.225800000684103</v>
      </c>
      <c r="B92">
        <f t="shared" si="22"/>
        <v>36.268000000000455</v>
      </c>
      <c r="C92">
        <v>32578.460668899999</v>
      </c>
      <c r="D92">
        <v>160.82712000000001</v>
      </c>
      <c r="E92">
        <v>34.729080000000003</v>
      </c>
      <c r="F92">
        <v>0</v>
      </c>
      <c r="G92">
        <v>0</v>
      </c>
      <c r="H92">
        <v>0.1</v>
      </c>
      <c r="I92">
        <v>0</v>
      </c>
      <c r="K92" s="2">
        <f t="shared" si="23"/>
        <v>3.1886999997368548E-2</v>
      </c>
      <c r="L92" s="2">
        <f t="shared" si="14"/>
        <v>2.8134402999967278</v>
      </c>
      <c r="M92">
        <v>32581.692948299999</v>
      </c>
      <c r="N92">
        <v>156.44319999999999</v>
      </c>
      <c r="O92">
        <v>182.10512</v>
      </c>
      <c r="P92" s="2">
        <f t="shared" si="15"/>
        <v>146.04156000000009</v>
      </c>
      <c r="Q92" s="2">
        <f t="shared" si="12"/>
        <v>148.13154188319439</v>
      </c>
      <c r="R92" s="2">
        <f t="shared" si="16"/>
        <v>2.089981883194298</v>
      </c>
      <c r="S92" s="4"/>
      <c r="T92" s="2">
        <f t="shared" si="17"/>
        <v>2.7988426000010804</v>
      </c>
      <c r="U92">
        <v>32581.2595115</v>
      </c>
      <c r="V92">
        <v>156.67541142857101</v>
      </c>
      <c r="W92">
        <v>147.766834285714</v>
      </c>
      <c r="X92">
        <f t="shared" si="18"/>
        <v>111.70327428571409</v>
      </c>
      <c r="Z92">
        <f t="shared" si="19"/>
        <v>113.06507428571399</v>
      </c>
      <c r="AA92">
        <f t="shared" si="20"/>
        <v>114.00591018869289</v>
      </c>
      <c r="AB92">
        <f t="shared" si="21"/>
        <v>0.94083590297890396</v>
      </c>
    </row>
    <row r="93" spans="1:28" x14ac:dyDescent="0.3">
      <c r="A93">
        <f t="shared" si="13"/>
        <v>14.987700000347104</v>
      </c>
      <c r="B93">
        <f t="shared" si="22"/>
        <v>-2.732000000000312</v>
      </c>
      <c r="C93">
        <v>32578.4756566</v>
      </c>
      <c r="D93">
        <v>160.45632000000001</v>
      </c>
      <c r="E93">
        <v>34.70176</v>
      </c>
      <c r="F93">
        <v>0</v>
      </c>
      <c r="G93">
        <v>0</v>
      </c>
      <c r="H93">
        <v>0.1</v>
      </c>
      <c r="I93">
        <v>0</v>
      </c>
      <c r="K93" s="2">
        <f t="shared" si="23"/>
        <v>1.6140900002937997E-2</v>
      </c>
      <c r="L93" s="2">
        <f t="shared" si="14"/>
        <v>2.8295811999996658</v>
      </c>
      <c r="M93">
        <v>32581.709089200001</v>
      </c>
      <c r="N93">
        <v>156.85468</v>
      </c>
      <c r="O93">
        <v>185.04584</v>
      </c>
      <c r="P93" s="2">
        <f t="shared" si="15"/>
        <v>148.98228000000009</v>
      </c>
      <c r="Q93" s="2">
        <f t="shared" si="12"/>
        <v>149.51713348325362</v>
      </c>
      <c r="R93" s="2">
        <f t="shared" si="16"/>
        <v>0.53485348325352788</v>
      </c>
      <c r="S93" s="4"/>
      <c r="T93" s="2">
        <f t="shared" si="17"/>
        <v>2.8302277000002505</v>
      </c>
      <c r="U93">
        <v>32581.2908966</v>
      </c>
      <c r="V93">
        <v>156.313451428571</v>
      </c>
      <c r="W93">
        <v>150.09655428571401</v>
      </c>
      <c r="X93">
        <f t="shared" si="18"/>
        <v>114.0329942857141</v>
      </c>
      <c r="Z93">
        <f t="shared" si="19"/>
        <v>115.394794285714</v>
      </c>
      <c r="AA93">
        <f t="shared" si="20"/>
        <v>116.53764477193971</v>
      </c>
      <c r="AB93">
        <f t="shared" si="21"/>
        <v>1.1428504862257114</v>
      </c>
    </row>
    <row r="94" spans="1:28" x14ac:dyDescent="0.3">
      <c r="A94">
        <f t="shared" si="13"/>
        <v>45.997699999134056</v>
      </c>
      <c r="B94">
        <f t="shared" si="22"/>
        <v>0.93600000000009231</v>
      </c>
      <c r="C94">
        <v>32578.521654299999</v>
      </c>
      <c r="D94">
        <v>160.09044</v>
      </c>
      <c r="E94">
        <v>34.711120000000001</v>
      </c>
      <c r="F94">
        <v>0</v>
      </c>
      <c r="G94">
        <v>0</v>
      </c>
      <c r="H94">
        <v>0.1</v>
      </c>
      <c r="I94">
        <v>0</v>
      </c>
      <c r="K94" s="2">
        <f t="shared" si="23"/>
        <v>3.0929499997000676E-2</v>
      </c>
      <c r="L94" s="2">
        <f t="shared" si="14"/>
        <v>2.8605106999966665</v>
      </c>
      <c r="M94">
        <v>32581.740018699998</v>
      </c>
      <c r="N94">
        <v>157.5958</v>
      </c>
      <c r="O94">
        <v>188.3818</v>
      </c>
      <c r="P94" s="2">
        <f t="shared" si="15"/>
        <v>152.31824000000009</v>
      </c>
      <c r="Q94" s="2">
        <f t="shared" si="12"/>
        <v>152.18219761671207</v>
      </c>
      <c r="R94" s="2">
        <f t="shared" si="16"/>
        <v>0.13604238328801443</v>
      </c>
      <c r="S94" s="4"/>
      <c r="T94" s="2">
        <f t="shared" si="17"/>
        <v>2.8613150000019232</v>
      </c>
      <c r="U94">
        <v>32581.321983900001</v>
      </c>
      <c r="V94">
        <v>156.428411428571</v>
      </c>
      <c r="W94">
        <v>152.91151428571399</v>
      </c>
      <c r="X94">
        <f t="shared" si="18"/>
        <v>116.84795428571408</v>
      </c>
      <c r="Z94">
        <f t="shared" si="19"/>
        <v>118.20975428571398</v>
      </c>
      <c r="AA94">
        <f t="shared" si="20"/>
        <v>119.06013045823823</v>
      </c>
      <c r="AB94">
        <f t="shared" si="21"/>
        <v>0.8503761725242498</v>
      </c>
    </row>
    <row r="95" spans="1:28" x14ac:dyDescent="0.3">
      <c r="A95">
        <f t="shared" si="13"/>
        <v>32.026000000769272</v>
      </c>
      <c r="B95">
        <f t="shared" si="22"/>
        <v>2.507999999999555</v>
      </c>
      <c r="C95">
        <v>32578.5536803</v>
      </c>
      <c r="D95">
        <v>159.71964</v>
      </c>
      <c r="E95">
        <v>34.736199999999997</v>
      </c>
      <c r="F95">
        <v>0</v>
      </c>
      <c r="G95">
        <v>0</v>
      </c>
      <c r="H95">
        <v>0.1</v>
      </c>
      <c r="I95">
        <v>0</v>
      </c>
      <c r="K95" s="2">
        <f t="shared" si="23"/>
        <v>3.1002800002170261E-2</v>
      </c>
      <c r="L95" s="2">
        <f t="shared" si="14"/>
        <v>2.8915134999988368</v>
      </c>
      <c r="M95">
        <v>32581.771021500001</v>
      </c>
      <c r="N95">
        <v>158.31232</v>
      </c>
      <c r="O95">
        <v>191.68108000000001</v>
      </c>
      <c r="P95" s="2">
        <f t="shared" si="15"/>
        <v>155.6175200000001</v>
      </c>
      <c r="Q95" s="2">
        <f t="shared" si="12"/>
        <v>154.86655210371103</v>
      </c>
      <c r="R95" s="2">
        <f t="shared" si="16"/>
        <v>0.7509678962890689</v>
      </c>
      <c r="S95" s="4"/>
      <c r="T95" s="2">
        <f t="shared" si="17"/>
        <v>2.8916356000008818</v>
      </c>
      <c r="U95">
        <v>32581.3523045</v>
      </c>
      <c r="V95">
        <v>156.528611428571</v>
      </c>
      <c r="W95">
        <v>155.695034285714</v>
      </c>
      <c r="X95">
        <f t="shared" si="18"/>
        <v>119.63147428571409</v>
      </c>
      <c r="Z95">
        <f t="shared" si="19"/>
        <v>120.99327428571399</v>
      </c>
      <c r="AA95">
        <f t="shared" si="20"/>
        <v>121.53429368884058</v>
      </c>
      <c r="AB95">
        <f t="shared" si="21"/>
        <v>0.54101940312658314</v>
      </c>
    </row>
    <row r="96" spans="1:28" x14ac:dyDescent="0.3">
      <c r="A96">
        <f t="shared" si="13"/>
        <v>31.036799999128561</v>
      </c>
      <c r="B96">
        <f t="shared" si="22"/>
        <v>21.604000000000667</v>
      </c>
      <c r="C96">
        <v>32578.584717099999</v>
      </c>
      <c r="D96">
        <v>159.50028</v>
      </c>
      <c r="E96">
        <v>34.952240000000003</v>
      </c>
      <c r="F96">
        <v>0</v>
      </c>
      <c r="G96">
        <v>0</v>
      </c>
      <c r="H96">
        <v>0.1</v>
      </c>
      <c r="I96">
        <v>0</v>
      </c>
      <c r="K96" s="2">
        <f t="shared" si="23"/>
        <v>4.6457100001134677E-2</v>
      </c>
      <c r="L96" s="2">
        <f t="shared" si="14"/>
        <v>2.9379705999999715</v>
      </c>
      <c r="M96">
        <v>32581.817478600002</v>
      </c>
      <c r="N96">
        <v>159.00423999999899</v>
      </c>
      <c r="O96">
        <v>194.94891999999999</v>
      </c>
      <c r="P96" s="2">
        <f t="shared" si="15"/>
        <v>158.88536000000008</v>
      </c>
      <c r="Q96" s="2">
        <f t="shared" si="12"/>
        <v>158.91288456228233</v>
      </c>
      <c r="R96" s="2">
        <f t="shared" si="16"/>
        <v>2.7524562282252418E-2</v>
      </c>
      <c r="S96" s="4"/>
      <c r="T96" s="2">
        <f t="shared" si="17"/>
        <v>2.9223196000020835</v>
      </c>
      <c r="U96">
        <v>32581.382988500001</v>
      </c>
      <c r="V96">
        <v>156.580125714285</v>
      </c>
      <c r="W96">
        <v>158.46237714285701</v>
      </c>
      <c r="X96">
        <f t="shared" si="18"/>
        <v>122.3988171428571</v>
      </c>
      <c r="Z96">
        <f t="shared" si="19"/>
        <v>123.760617142857</v>
      </c>
      <c r="AA96">
        <f t="shared" si="20"/>
        <v>124.05180491679361</v>
      </c>
      <c r="AB96">
        <f t="shared" si="21"/>
        <v>0.29118777393661333</v>
      </c>
    </row>
    <row r="97" spans="1:28" x14ac:dyDescent="0.3">
      <c r="A97">
        <f t="shared" si="13"/>
        <v>30.720700000529177</v>
      </c>
      <c r="B97">
        <f t="shared" si="22"/>
        <v>2.6199999999995782</v>
      </c>
      <c r="C97">
        <v>32578.615437799999</v>
      </c>
      <c r="D97">
        <v>159.18047999999999</v>
      </c>
      <c r="E97">
        <v>34.978439999999999</v>
      </c>
      <c r="F97">
        <v>0</v>
      </c>
      <c r="G97">
        <v>0</v>
      </c>
      <c r="H97">
        <v>0.1</v>
      </c>
      <c r="I97">
        <v>0</v>
      </c>
      <c r="K97" s="2">
        <f t="shared" si="23"/>
        <v>3.0766899999434827E-2</v>
      </c>
      <c r="L97" s="2">
        <f t="shared" si="14"/>
        <v>2.9687374999994063</v>
      </c>
      <c r="M97">
        <v>32581.848245500001</v>
      </c>
      <c r="N97">
        <v>159.34155999999999</v>
      </c>
      <c r="O97">
        <v>197.84479999999999</v>
      </c>
      <c r="P97" s="2">
        <f t="shared" si="15"/>
        <v>161.78124000000008</v>
      </c>
      <c r="Q97" s="2">
        <f t="shared" si="12"/>
        <v>161.60811047668079</v>
      </c>
      <c r="R97" s="2">
        <f t="shared" si="16"/>
        <v>0.17312952331928955</v>
      </c>
      <c r="S97" s="4"/>
      <c r="T97" s="2">
        <f t="shared" si="17"/>
        <v>2.9688270000006014</v>
      </c>
      <c r="U97">
        <v>32581.4294959</v>
      </c>
      <c r="V97">
        <v>156.235725714285</v>
      </c>
      <c r="W97">
        <v>160.797137142857</v>
      </c>
      <c r="X97">
        <f t="shared" si="18"/>
        <v>124.73357714285709</v>
      </c>
      <c r="Z97">
        <f t="shared" si="19"/>
        <v>126.09537714285699</v>
      </c>
      <c r="AA97">
        <f t="shared" si="20"/>
        <v>127.89324439056729</v>
      </c>
      <c r="AB97">
        <f t="shared" si="21"/>
        <v>1.7978672477103004</v>
      </c>
    </row>
    <row r="98" spans="1:28" x14ac:dyDescent="0.3">
      <c r="A98">
        <f t="shared" si="13"/>
        <v>32.456600001751212</v>
      </c>
      <c r="B98">
        <f t="shared" si="22"/>
        <v>4.1919999999997515</v>
      </c>
      <c r="C98">
        <v>32578.647894400001</v>
      </c>
      <c r="D98">
        <v>158.8656</v>
      </c>
      <c r="E98">
        <v>35.020359999999997</v>
      </c>
      <c r="F98">
        <v>0</v>
      </c>
      <c r="G98">
        <v>0</v>
      </c>
      <c r="H98">
        <v>0.1</v>
      </c>
      <c r="I98">
        <v>0</v>
      </c>
      <c r="K98" s="2">
        <f t="shared" si="23"/>
        <v>3.1412999996973667E-2</v>
      </c>
      <c r="L98" s="2">
        <f t="shared" si="14"/>
        <v>3.0001504999963799</v>
      </c>
      <c r="M98">
        <v>32581.879658499998</v>
      </c>
      <c r="N98">
        <v>159.39135999999999</v>
      </c>
      <c r="O98">
        <v>200.48751999999999</v>
      </c>
      <c r="P98" s="2">
        <f t="shared" si="15"/>
        <v>164.42396000000008</v>
      </c>
      <c r="Q98" s="2">
        <f t="shared" si="12"/>
        <v>164.37243404888014</v>
      </c>
      <c r="R98" s="2">
        <f t="shared" si="16"/>
        <v>5.1525951119941737E-2</v>
      </c>
      <c r="S98" s="4"/>
      <c r="T98" s="2">
        <f t="shared" si="17"/>
        <v>2.9996365000006335</v>
      </c>
      <c r="U98">
        <v>32581.4603054</v>
      </c>
      <c r="V98">
        <v>155.88148571428499</v>
      </c>
      <c r="W98">
        <v>163.105697142857</v>
      </c>
      <c r="X98">
        <f t="shared" si="18"/>
        <v>127.04213714285709</v>
      </c>
      <c r="Z98">
        <f t="shared" si="19"/>
        <v>128.40393714285699</v>
      </c>
      <c r="AA98">
        <f t="shared" si="20"/>
        <v>130.45471442869612</v>
      </c>
      <c r="AB98">
        <f t="shared" si="21"/>
        <v>2.050777285839132</v>
      </c>
    </row>
    <row r="99" spans="1:28" x14ac:dyDescent="0.3">
      <c r="A99">
        <f t="shared" si="13"/>
        <v>30.246199999965029</v>
      </c>
      <c r="B99">
        <f t="shared" si="22"/>
        <v>4.1919999999905144</v>
      </c>
      <c r="C99">
        <v>32578.678140600001</v>
      </c>
      <c r="D99">
        <v>158.54580000000001</v>
      </c>
      <c r="E99">
        <v>35.062279999999902</v>
      </c>
      <c r="F99">
        <v>0</v>
      </c>
      <c r="G99">
        <v>0</v>
      </c>
      <c r="H99">
        <v>0.1</v>
      </c>
      <c r="I99">
        <v>0</v>
      </c>
      <c r="K99" s="2">
        <f t="shared" si="23"/>
        <v>3.0663600002299063E-2</v>
      </c>
      <c r="L99" s="2">
        <f t="shared" si="14"/>
        <v>3.030814099998679</v>
      </c>
      <c r="M99">
        <v>32581.9103221</v>
      </c>
      <c r="N99">
        <v>159.74096</v>
      </c>
      <c r="O99">
        <v>203.42823999999999</v>
      </c>
      <c r="P99" s="2">
        <f t="shared" si="15"/>
        <v>167.36468000000008</v>
      </c>
      <c r="Q99" s="2">
        <f t="shared" si="12"/>
        <v>167.08280274391487</v>
      </c>
      <c r="R99" s="2">
        <f t="shared" si="16"/>
        <v>0.28187725608520964</v>
      </c>
      <c r="S99" s="4"/>
      <c r="T99" s="2">
        <f t="shared" si="17"/>
        <v>3.0308853000024101</v>
      </c>
      <c r="U99">
        <v>32581.491554200002</v>
      </c>
      <c r="V99">
        <v>155.51740571428499</v>
      </c>
      <c r="W99">
        <v>165.38805714285701</v>
      </c>
      <c r="X99">
        <f t="shared" si="18"/>
        <v>129.3244971428571</v>
      </c>
      <c r="Z99">
        <f t="shared" si="19"/>
        <v>130.686297142857</v>
      </c>
      <c r="AA99">
        <f t="shared" si="20"/>
        <v>133.06595711205065</v>
      </c>
      <c r="AB99">
        <f t="shared" si="21"/>
        <v>2.3796599691936535</v>
      </c>
    </row>
    <row r="100" spans="1:28" x14ac:dyDescent="0.3">
      <c r="A100">
        <f t="shared" si="13"/>
        <v>46.536800000467338</v>
      </c>
      <c r="B100">
        <f t="shared" si="22"/>
        <v>3.1440000000095836</v>
      </c>
      <c r="C100">
        <v>32578.724677400001</v>
      </c>
      <c r="D100">
        <v>158.21124</v>
      </c>
      <c r="E100">
        <v>35.093719999999998</v>
      </c>
      <c r="F100">
        <v>0</v>
      </c>
      <c r="G100">
        <v>0</v>
      </c>
      <c r="H100">
        <v>0.1</v>
      </c>
      <c r="I100">
        <v>0</v>
      </c>
      <c r="K100" s="2">
        <f t="shared" si="23"/>
        <v>3.1092199998965953E-2</v>
      </c>
      <c r="L100" s="2">
        <f t="shared" si="14"/>
        <v>3.061906299997645</v>
      </c>
      <c r="M100">
        <v>32581.941414299999</v>
      </c>
      <c r="N100">
        <v>160.34924000000001</v>
      </c>
      <c r="O100">
        <v>206.63843999999901</v>
      </c>
      <c r="P100" s="2">
        <f t="shared" si="15"/>
        <v>170.5748799999991</v>
      </c>
      <c r="Q100" s="2">
        <f t="shared" si="12"/>
        <v>169.84296474905818</v>
      </c>
      <c r="R100" s="2">
        <f t="shared" si="16"/>
        <v>0.73191525094091503</v>
      </c>
      <c r="S100" s="4"/>
      <c r="T100" s="2">
        <f t="shared" si="17"/>
        <v>3.0627979000018968</v>
      </c>
      <c r="U100">
        <v>32581.523466800001</v>
      </c>
      <c r="V100">
        <v>155.66712571428499</v>
      </c>
      <c r="W100">
        <v>168.19021714285699</v>
      </c>
      <c r="X100">
        <f t="shared" si="18"/>
        <v>132.12665714285708</v>
      </c>
      <c r="Z100">
        <f t="shared" si="19"/>
        <v>133.48845714285699</v>
      </c>
      <c r="AA100">
        <f t="shared" si="20"/>
        <v>135.74617018383796</v>
      </c>
      <c r="AB100">
        <f t="shared" si="21"/>
        <v>2.257713040980974</v>
      </c>
    </row>
    <row r="101" spans="1:28" x14ac:dyDescent="0.3">
      <c r="A101">
        <f t="shared" si="13"/>
        <v>30.874599997332552</v>
      </c>
      <c r="B101">
        <f t="shared" si="22"/>
        <v>2.096000000000231</v>
      </c>
      <c r="C101">
        <v>32578.755551999999</v>
      </c>
      <c r="D101">
        <v>157.857</v>
      </c>
      <c r="E101">
        <v>35.11468</v>
      </c>
      <c r="F101">
        <v>0</v>
      </c>
      <c r="G101">
        <v>0</v>
      </c>
      <c r="H101">
        <v>0.1</v>
      </c>
      <c r="I101">
        <v>0</v>
      </c>
      <c r="K101" s="2">
        <f t="shared" si="23"/>
        <v>2.9913700000179233E-2</v>
      </c>
      <c r="L101" s="2">
        <f t="shared" si="14"/>
        <v>3.0918199999978242</v>
      </c>
      <c r="M101">
        <v>32581.971328</v>
      </c>
      <c r="N101">
        <v>161.18312</v>
      </c>
      <c r="O101">
        <v>210.09895999999901</v>
      </c>
      <c r="P101" s="2">
        <f t="shared" si="15"/>
        <v>174.0353999999991</v>
      </c>
      <c r="Q101" s="2">
        <f t="shared" si="12"/>
        <v>172.50965329458734</v>
      </c>
      <c r="R101" s="2">
        <f t="shared" si="16"/>
        <v>1.5257467054117626</v>
      </c>
      <c r="S101" s="4"/>
      <c r="T101" s="2">
        <f t="shared" si="17"/>
        <v>3.0935883999991347</v>
      </c>
      <c r="U101">
        <v>32581.554257299998</v>
      </c>
      <c r="V101">
        <v>155.85972571428499</v>
      </c>
      <c r="W101">
        <v>171.02845714285701</v>
      </c>
      <c r="X101">
        <f t="shared" si="18"/>
        <v>134.9648971428571</v>
      </c>
      <c r="Z101">
        <f t="shared" si="19"/>
        <v>136.326697142857</v>
      </c>
      <c r="AA101">
        <f t="shared" si="20"/>
        <v>138.34482068133767</v>
      </c>
      <c r="AB101">
        <f t="shared" si="21"/>
        <v>2.0181235384806655</v>
      </c>
    </row>
    <row r="102" spans="1:28" x14ac:dyDescent="0.3">
      <c r="A102">
        <f t="shared" si="13"/>
        <v>30.394800000067335</v>
      </c>
      <c r="B102">
        <f t="shared" si="22"/>
        <v>26.603999999999672</v>
      </c>
      <c r="C102">
        <v>32578.785946799999</v>
      </c>
      <c r="D102">
        <v>157.70375999999899</v>
      </c>
      <c r="E102">
        <v>35.380719999999997</v>
      </c>
      <c r="F102">
        <v>0</v>
      </c>
      <c r="G102">
        <v>0</v>
      </c>
      <c r="H102">
        <v>0.1</v>
      </c>
      <c r="I102">
        <v>0</v>
      </c>
      <c r="K102" s="2">
        <f t="shared" si="23"/>
        <v>4.5980099999724189E-2</v>
      </c>
      <c r="L102" s="2">
        <f t="shared" si="14"/>
        <v>3.1378000999975484</v>
      </c>
      <c r="M102">
        <v>32582.017308099999</v>
      </c>
      <c r="N102">
        <v>161.9924</v>
      </c>
      <c r="O102">
        <v>213.543759999999</v>
      </c>
      <c r="P102" s="2">
        <f t="shared" si="15"/>
        <v>177.48019999999909</v>
      </c>
      <c r="Q102" s="2">
        <f t="shared" si="12"/>
        <v>176.62953310086752</v>
      </c>
      <c r="R102" s="2">
        <f t="shared" si="16"/>
        <v>0.85066689913156779</v>
      </c>
      <c r="S102" s="4"/>
      <c r="T102" s="2">
        <f t="shared" si="17"/>
        <v>3.1238469000018085</v>
      </c>
      <c r="U102">
        <v>32581.584515800001</v>
      </c>
      <c r="V102">
        <v>156.277925714285</v>
      </c>
      <c r="W102">
        <v>174.09081714285699</v>
      </c>
      <c r="X102">
        <f t="shared" si="18"/>
        <v>138.02725714285708</v>
      </c>
      <c r="Z102">
        <f t="shared" si="19"/>
        <v>139.38905714285698</v>
      </c>
      <c r="AA102">
        <f t="shared" si="20"/>
        <v>140.91046632936576</v>
      </c>
      <c r="AB102">
        <f t="shared" si="21"/>
        <v>1.5214091865087767</v>
      </c>
    </row>
    <row r="103" spans="1:28" x14ac:dyDescent="0.3">
      <c r="A103">
        <f t="shared" si="13"/>
        <v>31.70710000267718</v>
      </c>
      <c r="B103">
        <f t="shared" si="22"/>
        <v>25.03200000000021</v>
      </c>
      <c r="C103">
        <v>32578.817653900001</v>
      </c>
      <c r="D103">
        <v>157.51607999999999</v>
      </c>
      <c r="E103">
        <v>35.631039999999999</v>
      </c>
      <c r="F103">
        <v>0</v>
      </c>
      <c r="G103">
        <v>0</v>
      </c>
      <c r="H103">
        <v>0.1</v>
      </c>
      <c r="I103">
        <v>0</v>
      </c>
      <c r="K103" s="2">
        <f t="shared" si="23"/>
        <v>3.2136900001205504E-2</v>
      </c>
      <c r="L103" s="2">
        <f t="shared" si="14"/>
        <v>3.1699369999987539</v>
      </c>
      <c r="M103">
        <v>32582.049445000001</v>
      </c>
      <c r="N103">
        <v>162.95208</v>
      </c>
      <c r="O103">
        <v>217.14496</v>
      </c>
      <c r="P103" s="2">
        <f t="shared" si="15"/>
        <v>181.08140000000009</v>
      </c>
      <c r="Q103" s="2">
        <f t="shared" si="12"/>
        <v>179.52383375753601</v>
      </c>
      <c r="R103" s="2">
        <f t="shared" si="16"/>
        <v>1.5575662424640768</v>
      </c>
      <c r="S103" s="4"/>
      <c r="T103" s="2">
        <f t="shared" si="17"/>
        <v>3.155113100001472</v>
      </c>
      <c r="U103">
        <v>32581.615782000001</v>
      </c>
      <c r="V103">
        <v>156.50584000000001</v>
      </c>
      <c r="W103">
        <v>176.95128</v>
      </c>
      <c r="X103">
        <f t="shared" si="18"/>
        <v>140.88772000000009</v>
      </c>
      <c r="Z103">
        <f t="shared" si="19"/>
        <v>142.24951999999999</v>
      </c>
      <c r="AA103">
        <f t="shared" si="20"/>
        <v>143.57370350074507</v>
      </c>
      <c r="AB103">
        <f t="shared" si="21"/>
        <v>1.3241835007450788</v>
      </c>
    </row>
    <row r="104" spans="1:28" x14ac:dyDescent="0.3">
      <c r="A104">
        <f t="shared" si="13"/>
        <v>30.993999997008359</v>
      </c>
      <c r="B104">
        <f t="shared" si="22"/>
        <v>22.935999999999979</v>
      </c>
      <c r="C104">
        <v>32578.848647899998</v>
      </c>
      <c r="D104">
        <v>157.2792</v>
      </c>
      <c r="E104">
        <v>35.860399999999998</v>
      </c>
      <c r="F104">
        <v>0</v>
      </c>
      <c r="G104">
        <v>0</v>
      </c>
      <c r="H104">
        <v>0.1</v>
      </c>
      <c r="I104">
        <v>0</v>
      </c>
      <c r="K104" s="2">
        <f t="shared" si="23"/>
        <v>3.1369500000437256E-2</v>
      </c>
      <c r="L104" s="2">
        <f t="shared" si="14"/>
        <v>3.2013064999991911</v>
      </c>
      <c r="M104">
        <v>32582.080814500001</v>
      </c>
      <c r="N104">
        <v>163.73676</v>
      </c>
      <c r="O104">
        <v>220.56356</v>
      </c>
      <c r="P104" s="2">
        <f t="shared" si="15"/>
        <v>184.50000000000009</v>
      </c>
      <c r="Q104" s="2">
        <f t="shared" si="12"/>
        <v>182.36054461430084</v>
      </c>
      <c r="R104" s="2">
        <f t="shared" si="16"/>
        <v>2.1394553856992502</v>
      </c>
      <c r="S104" s="4"/>
      <c r="T104" s="2">
        <f t="shared" si="17"/>
        <v>3.2003924000018742</v>
      </c>
      <c r="U104">
        <v>32581.661061300001</v>
      </c>
      <c r="V104">
        <v>156.47943999999899</v>
      </c>
      <c r="W104">
        <v>179.54392000000001</v>
      </c>
      <c r="X104">
        <f t="shared" si="18"/>
        <v>143.4803600000001</v>
      </c>
      <c r="Z104">
        <f t="shared" si="19"/>
        <v>144.84216000000001</v>
      </c>
      <c r="AA104">
        <f t="shared" si="20"/>
        <v>147.45196836315978</v>
      </c>
      <c r="AB104">
        <f t="shared" si="21"/>
        <v>2.6098083631597717</v>
      </c>
    </row>
    <row r="105" spans="1:28" x14ac:dyDescent="0.3">
      <c r="A105">
        <f t="shared" si="13"/>
        <v>30.86010000333772</v>
      </c>
      <c r="B105">
        <f t="shared" si="22"/>
        <v>20.315999999990453</v>
      </c>
      <c r="C105">
        <v>32578.879508000002</v>
      </c>
      <c r="D105">
        <v>157.00296</v>
      </c>
      <c r="E105">
        <v>36.063559999999903</v>
      </c>
      <c r="F105">
        <v>0</v>
      </c>
      <c r="G105">
        <v>0</v>
      </c>
      <c r="H105">
        <v>0.1</v>
      </c>
      <c r="I105">
        <v>0</v>
      </c>
      <c r="K105" s="2">
        <f t="shared" si="23"/>
        <v>3.10905999976967E-2</v>
      </c>
      <c r="L105" s="2">
        <f t="shared" si="14"/>
        <v>3.2323970999968878</v>
      </c>
      <c r="M105">
        <v>32582.111905099999</v>
      </c>
      <c r="N105">
        <v>164.22723999999999</v>
      </c>
      <c r="O105">
        <v>223.72123999999999</v>
      </c>
      <c r="P105" s="2">
        <f t="shared" si="15"/>
        <v>187.65768000000008</v>
      </c>
      <c r="Q105" s="2">
        <f t="shared" si="12"/>
        <v>185.18309098226962</v>
      </c>
      <c r="R105" s="2">
        <f t="shared" si="16"/>
        <v>2.4745890177304659</v>
      </c>
      <c r="S105" s="4"/>
      <c r="T105" s="2">
        <f t="shared" si="17"/>
        <v>3.2322793999992427</v>
      </c>
      <c r="U105">
        <v>32581.692948299999</v>
      </c>
      <c r="V105">
        <v>156.44319999999999</v>
      </c>
      <c r="W105">
        <v>182.10512</v>
      </c>
      <c r="X105">
        <f t="shared" si="18"/>
        <v>146.04156000000009</v>
      </c>
      <c r="Z105">
        <f t="shared" si="19"/>
        <v>147.40335999999999</v>
      </c>
      <c r="AA105">
        <f t="shared" si="20"/>
        <v>150.19800418168182</v>
      </c>
      <c r="AB105">
        <f t="shared" si="21"/>
        <v>2.7946441816818322</v>
      </c>
    </row>
    <row r="106" spans="1:28" x14ac:dyDescent="0.3">
      <c r="A106">
        <f t="shared" si="13"/>
        <v>31.019299996842165</v>
      </c>
      <c r="B106">
        <f t="shared" si="22"/>
        <v>35.265714285719696</v>
      </c>
      <c r="C106">
        <v>32578.910527299999</v>
      </c>
      <c r="D106">
        <v>156.862885714285</v>
      </c>
      <c r="E106">
        <v>36.4162171428571</v>
      </c>
      <c r="F106">
        <v>0</v>
      </c>
      <c r="G106">
        <v>0</v>
      </c>
      <c r="H106">
        <v>0.1</v>
      </c>
      <c r="I106">
        <v>0</v>
      </c>
      <c r="K106" s="2">
        <f t="shared" si="23"/>
        <v>4.6466600000712788E-2</v>
      </c>
      <c r="L106" s="2">
        <f t="shared" si="14"/>
        <v>3.2788636999976006</v>
      </c>
      <c r="M106">
        <v>32582.158371699999</v>
      </c>
      <c r="N106">
        <v>164.7286</v>
      </c>
      <c r="O106">
        <v>226.87155999999999</v>
      </c>
      <c r="P106" s="2">
        <f t="shared" si="15"/>
        <v>190.80800000000008</v>
      </c>
      <c r="Q106" s="2">
        <f t="shared" si="12"/>
        <v>189.42168772903781</v>
      </c>
      <c r="R106" s="2">
        <f t="shared" si="16"/>
        <v>1.3863122709622644</v>
      </c>
      <c r="S106" s="4"/>
      <c r="T106" s="2">
        <f t="shared" si="17"/>
        <v>3.2484203000021807</v>
      </c>
      <c r="U106">
        <v>32581.709089200001</v>
      </c>
      <c r="V106">
        <v>156.85468</v>
      </c>
      <c r="W106">
        <v>185.04584</v>
      </c>
      <c r="X106">
        <f t="shared" si="18"/>
        <v>148.98228000000009</v>
      </c>
      <c r="Z106">
        <f t="shared" si="19"/>
        <v>150.34407999999999</v>
      </c>
      <c r="AA106">
        <f t="shared" si="20"/>
        <v>151.59260853258556</v>
      </c>
      <c r="AB106">
        <f t="shared" si="21"/>
        <v>1.2485285325855671</v>
      </c>
    </row>
    <row r="107" spans="1:28" x14ac:dyDescent="0.3">
      <c r="A107">
        <f t="shared" si="13"/>
        <v>32.051199999841629</v>
      </c>
      <c r="B107">
        <f t="shared" si="22"/>
        <v>73.172000000000281</v>
      </c>
      <c r="C107">
        <v>32578.942578499998</v>
      </c>
      <c r="D107">
        <v>157.09232571428501</v>
      </c>
      <c r="E107">
        <v>37.147937142857103</v>
      </c>
      <c r="F107">
        <v>0</v>
      </c>
      <c r="G107">
        <v>0</v>
      </c>
      <c r="H107">
        <v>0.1</v>
      </c>
      <c r="I107">
        <v>0</v>
      </c>
      <c r="K107" s="2">
        <f t="shared" si="23"/>
        <v>1.5919900000881171E-2</v>
      </c>
      <c r="L107" s="2">
        <f t="shared" si="14"/>
        <v>3.2947835999984818</v>
      </c>
      <c r="M107">
        <v>32582.1742916</v>
      </c>
      <c r="N107">
        <v>165.62848</v>
      </c>
      <c r="O107">
        <v>230.44331999999901</v>
      </c>
      <c r="P107" s="2">
        <f t="shared" si="15"/>
        <v>194.3797599999991</v>
      </c>
      <c r="Q107" s="2">
        <f t="shared" si="12"/>
        <v>190.87933737338955</v>
      </c>
      <c r="R107" s="2">
        <f t="shared" si="16"/>
        <v>3.5004226266095486</v>
      </c>
      <c r="S107" s="4"/>
      <c r="T107" s="2">
        <f t="shared" si="17"/>
        <v>3.2793497999991814</v>
      </c>
      <c r="U107">
        <v>32581.740018699998</v>
      </c>
      <c r="V107">
        <v>157.5958</v>
      </c>
      <c r="W107">
        <v>188.3818</v>
      </c>
      <c r="X107">
        <f t="shared" si="18"/>
        <v>152.31824000000009</v>
      </c>
      <c r="Z107">
        <f t="shared" si="19"/>
        <v>153.68003999999999</v>
      </c>
      <c r="AA107">
        <f t="shared" si="20"/>
        <v>154.27344769918582</v>
      </c>
      <c r="AB107">
        <f t="shared" si="21"/>
        <v>0.59340769918583192</v>
      </c>
    </row>
    <row r="108" spans="1:28" x14ac:dyDescent="0.3">
      <c r="A108">
        <f t="shared" si="13"/>
        <v>31.995700002880767</v>
      </c>
      <c r="B108">
        <f t="shared" si="22"/>
        <v>44.929714285709821</v>
      </c>
      <c r="C108">
        <v>32578.974574200001</v>
      </c>
      <c r="D108">
        <v>157.11353142857101</v>
      </c>
      <c r="E108">
        <v>37.597234285714201</v>
      </c>
      <c r="F108">
        <v>0</v>
      </c>
      <c r="G108">
        <v>0</v>
      </c>
      <c r="H108">
        <v>0.1</v>
      </c>
      <c r="I108">
        <v>0</v>
      </c>
      <c r="K108" s="2">
        <f t="shared" si="23"/>
        <v>3.1072599998879014E-2</v>
      </c>
      <c r="L108" s="2">
        <f t="shared" si="14"/>
        <v>3.3258561999973608</v>
      </c>
      <c r="M108">
        <v>32582.205364199999</v>
      </c>
      <c r="N108">
        <v>166.37692000000001</v>
      </c>
      <c r="O108">
        <v>233.80840000000001</v>
      </c>
      <c r="P108" s="2">
        <f t="shared" si="15"/>
        <v>197.7448400000001</v>
      </c>
      <c r="Q108" s="2">
        <f t="shared" si="12"/>
        <v>193.73230180407816</v>
      </c>
      <c r="R108" s="2">
        <f t="shared" si="16"/>
        <v>4.0125381959219339</v>
      </c>
      <c r="S108" s="4"/>
      <c r="T108" s="2">
        <f t="shared" si="17"/>
        <v>3.3103526000013517</v>
      </c>
      <c r="U108">
        <v>32581.771021500001</v>
      </c>
      <c r="V108">
        <v>158.31232</v>
      </c>
      <c r="W108">
        <v>191.68108000000001</v>
      </c>
      <c r="X108">
        <f t="shared" si="18"/>
        <v>155.6175200000001</v>
      </c>
      <c r="Z108">
        <f t="shared" si="19"/>
        <v>156.97932</v>
      </c>
      <c r="AA108">
        <f t="shared" si="20"/>
        <v>156.97163079101441</v>
      </c>
      <c r="AB108">
        <f t="shared" si="21"/>
        <v>7.6892089855959966E-3</v>
      </c>
    </row>
    <row r="109" spans="1:28" x14ac:dyDescent="0.3">
      <c r="A109">
        <f t="shared" si="13"/>
        <v>31.578899997839471</v>
      </c>
      <c r="B109">
        <f t="shared" si="22"/>
        <v>55.409714285720213</v>
      </c>
      <c r="C109">
        <v>32579.006153099999</v>
      </c>
      <c r="D109">
        <v>157.26584571428501</v>
      </c>
      <c r="E109">
        <v>38.151331428571403</v>
      </c>
      <c r="F109">
        <v>0</v>
      </c>
      <c r="G109">
        <v>0</v>
      </c>
      <c r="H109">
        <v>0.1</v>
      </c>
      <c r="I109">
        <v>0</v>
      </c>
      <c r="K109" s="2">
        <f t="shared" si="23"/>
        <v>3.1377999999676831E-2</v>
      </c>
      <c r="L109" s="2">
        <f t="shared" si="14"/>
        <v>3.3572341999970376</v>
      </c>
      <c r="M109">
        <v>32582.236742199999</v>
      </c>
      <c r="N109">
        <v>167.11552</v>
      </c>
      <c r="O109">
        <v>237.15776</v>
      </c>
      <c r="P109" s="2">
        <f t="shared" si="15"/>
        <v>201.09420000000009</v>
      </c>
      <c r="Q109" s="2">
        <f t="shared" si="12"/>
        <v>196.62378519688127</v>
      </c>
      <c r="R109" s="2">
        <f t="shared" si="16"/>
        <v>4.470414803118814</v>
      </c>
      <c r="S109" s="4"/>
      <c r="T109" s="2">
        <f t="shared" si="17"/>
        <v>3.3568097000024864</v>
      </c>
      <c r="U109">
        <v>32581.817478600002</v>
      </c>
      <c r="V109">
        <v>159.00423999999899</v>
      </c>
      <c r="W109">
        <v>194.94891999999999</v>
      </c>
      <c r="X109">
        <f t="shared" si="18"/>
        <v>158.88536000000008</v>
      </c>
      <c r="Z109">
        <f t="shared" si="19"/>
        <v>160.24715999999998</v>
      </c>
      <c r="AA109">
        <f t="shared" si="20"/>
        <v>161.03493921251092</v>
      </c>
      <c r="AB109">
        <f t="shared" si="21"/>
        <v>0.78777921251094085</v>
      </c>
    </row>
    <row r="110" spans="1:28" x14ac:dyDescent="0.3">
      <c r="A110">
        <f t="shared" si="13"/>
        <v>46.619600001577055</v>
      </c>
      <c r="B110">
        <f t="shared" si="22"/>
        <v>52.789714285709977</v>
      </c>
      <c r="C110">
        <v>32579.052772700001</v>
      </c>
      <c r="D110">
        <v>157.45751999999999</v>
      </c>
      <c r="E110">
        <v>38.679228571428503</v>
      </c>
      <c r="F110">
        <v>0</v>
      </c>
      <c r="G110">
        <v>0</v>
      </c>
      <c r="H110">
        <v>0.1</v>
      </c>
      <c r="I110">
        <v>0</v>
      </c>
      <c r="K110" s="2">
        <f t="shared" si="23"/>
        <v>4.7449500001675915E-2</v>
      </c>
      <c r="L110" s="2">
        <f t="shared" si="14"/>
        <v>3.4046836999987136</v>
      </c>
      <c r="M110">
        <v>32582.284191700001</v>
      </c>
      <c r="N110">
        <v>167.8492</v>
      </c>
      <c r="O110">
        <v>240.48092</v>
      </c>
      <c r="P110" s="2">
        <f t="shared" si="15"/>
        <v>204.41736000000009</v>
      </c>
      <c r="Q110" s="2">
        <f t="shared" si="12"/>
        <v>201.01589331046102</v>
      </c>
      <c r="R110" s="2">
        <f t="shared" si="16"/>
        <v>3.4014666895390633</v>
      </c>
      <c r="S110" s="4"/>
      <c r="T110" s="2">
        <f t="shared" si="17"/>
        <v>3.3875766000019212</v>
      </c>
      <c r="U110">
        <v>32581.848245500001</v>
      </c>
      <c r="V110">
        <v>159.34155999999999</v>
      </c>
      <c r="W110">
        <v>197.84479999999999</v>
      </c>
      <c r="X110">
        <f t="shared" si="18"/>
        <v>161.78124000000008</v>
      </c>
      <c r="Z110">
        <f t="shared" si="19"/>
        <v>163.14303999999998</v>
      </c>
      <c r="AA110">
        <f t="shared" si="20"/>
        <v>163.73891774089253</v>
      </c>
      <c r="AB110">
        <f t="shared" si="21"/>
        <v>0.59587774089254708</v>
      </c>
    </row>
    <row r="111" spans="1:28" x14ac:dyDescent="0.3">
      <c r="A111">
        <f t="shared" si="13"/>
        <v>15.722199997981079</v>
      </c>
      <c r="B111">
        <f t="shared" si="22"/>
        <v>51.217714285719751</v>
      </c>
      <c r="C111">
        <v>32579.068494899999</v>
      </c>
      <c r="D111">
        <v>157.673794285714</v>
      </c>
      <c r="E111">
        <v>39.1914057142857</v>
      </c>
      <c r="F111">
        <v>0</v>
      </c>
      <c r="G111">
        <v>0</v>
      </c>
      <c r="H111">
        <v>0.1</v>
      </c>
      <c r="I111">
        <v>0</v>
      </c>
      <c r="K111" s="2">
        <f t="shared" si="23"/>
        <v>1.5543199999228818E-2</v>
      </c>
      <c r="L111" s="2">
        <f t="shared" si="14"/>
        <v>3.4202268999979424</v>
      </c>
      <c r="M111">
        <v>32582.2997349</v>
      </c>
      <c r="N111">
        <v>168.57795999999999</v>
      </c>
      <c r="O111">
        <v>243.77788000000001</v>
      </c>
      <c r="P111" s="2">
        <f t="shared" si="15"/>
        <v>207.7143200000001</v>
      </c>
      <c r="Q111" s="2">
        <f t="shared" si="12"/>
        <v>202.45969097064494</v>
      </c>
      <c r="R111" s="2">
        <f t="shared" si="16"/>
        <v>5.2546290293551579</v>
      </c>
      <c r="S111" s="4"/>
      <c r="T111" s="2">
        <f t="shared" si="17"/>
        <v>3.4189895999988948</v>
      </c>
      <c r="U111">
        <v>32581.879658499998</v>
      </c>
      <c r="V111">
        <v>159.39135999999999</v>
      </c>
      <c r="W111">
        <v>200.48751999999999</v>
      </c>
      <c r="X111">
        <f t="shared" si="18"/>
        <v>164.42396000000008</v>
      </c>
      <c r="Z111">
        <f t="shared" si="19"/>
        <v>165.78575999999998</v>
      </c>
      <c r="AA111">
        <f t="shared" si="20"/>
        <v>166.51011827912305</v>
      </c>
      <c r="AB111">
        <f t="shared" si="21"/>
        <v>0.7243582791230665</v>
      </c>
    </row>
    <row r="112" spans="1:28" x14ac:dyDescent="0.3">
      <c r="A112">
        <f t="shared" si="13"/>
        <v>30.994700002338504</v>
      </c>
      <c r="B112">
        <f t="shared" si="22"/>
        <v>50.169714285709688</v>
      </c>
      <c r="C112">
        <v>32579.099489600001</v>
      </c>
      <c r="D112">
        <v>157.914668571428</v>
      </c>
      <c r="E112">
        <v>39.693102857142797</v>
      </c>
      <c r="F112">
        <v>0</v>
      </c>
      <c r="G112">
        <v>0</v>
      </c>
      <c r="H112">
        <v>0.1</v>
      </c>
      <c r="I112">
        <v>0</v>
      </c>
      <c r="K112" s="2">
        <f t="shared" si="23"/>
        <v>3.1200900000840193E-2</v>
      </c>
      <c r="L112" s="2">
        <f t="shared" si="14"/>
        <v>3.4514277999987826</v>
      </c>
      <c r="M112">
        <v>32582.330935800001</v>
      </c>
      <c r="N112">
        <v>169.14223999999999</v>
      </c>
      <c r="O112">
        <v>246.91883999999999</v>
      </c>
      <c r="P112" s="2">
        <f t="shared" si="15"/>
        <v>210.85528000000008</v>
      </c>
      <c r="Q112" s="2">
        <f t="shared" si="12"/>
        <v>205.36534024614596</v>
      </c>
      <c r="R112" s="2">
        <f t="shared" si="16"/>
        <v>5.4899397538541166</v>
      </c>
      <c r="S112" s="4"/>
      <c r="T112" s="2">
        <f t="shared" si="17"/>
        <v>3.4496532000011939</v>
      </c>
      <c r="U112">
        <v>32581.9103221</v>
      </c>
      <c r="V112">
        <v>159.74096</v>
      </c>
      <c r="W112">
        <v>203.42823999999999</v>
      </c>
      <c r="X112">
        <f t="shared" si="18"/>
        <v>167.36468000000008</v>
      </c>
      <c r="Z112">
        <f t="shared" si="19"/>
        <v>168.72647999999998</v>
      </c>
      <c r="AA112">
        <f t="shared" si="20"/>
        <v>169.2251836057647</v>
      </c>
      <c r="AB112">
        <f t="shared" si="21"/>
        <v>0.49870360576471739</v>
      </c>
    </row>
    <row r="113" spans="1:28" x14ac:dyDescent="0.3">
      <c r="A113">
        <f t="shared" si="13"/>
        <v>30.806499999016523</v>
      </c>
      <c r="B113">
        <f t="shared" si="22"/>
        <v>49.12171428572023</v>
      </c>
      <c r="C113">
        <v>32579.1302961</v>
      </c>
      <c r="D113">
        <v>158.16538285714199</v>
      </c>
      <c r="E113">
        <v>40.18432</v>
      </c>
      <c r="F113">
        <v>0</v>
      </c>
      <c r="G113">
        <v>0</v>
      </c>
      <c r="H113">
        <v>0.1</v>
      </c>
      <c r="I113">
        <v>0</v>
      </c>
      <c r="K113" s="2">
        <f t="shared" si="23"/>
        <v>3.1144599997787736E-2</v>
      </c>
      <c r="L113" s="2">
        <f t="shared" si="14"/>
        <v>3.4825723999965703</v>
      </c>
      <c r="M113">
        <v>32582.362080399998</v>
      </c>
      <c r="N113">
        <v>169.83655999999999</v>
      </c>
      <c r="O113">
        <v>250.15291999999999</v>
      </c>
      <c r="P113" s="2">
        <f t="shared" si="15"/>
        <v>214.08936000000008</v>
      </c>
      <c r="Q113" s="2">
        <f t="shared" si="12"/>
        <v>208.27549461150352</v>
      </c>
      <c r="R113" s="2">
        <f t="shared" si="16"/>
        <v>5.8138653884965663</v>
      </c>
      <c r="S113" s="4"/>
      <c r="T113" s="2">
        <f t="shared" si="17"/>
        <v>3.4807454000001599</v>
      </c>
      <c r="U113">
        <v>32581.941414299999</v>
      </c>
      <c r="V113">
        <v>160.34924000000001</v>
      </c>
      <c r="W113">
        <v>206.63843999999901</v>
      </c>
      <c r="X113">
        <f t="shared" si="18"/>
        <v>170.5748799999991</v>
      </c>
      <c r="Z113">
        <f t="shared" si="19"/>
        <v>171.936679999999</v>
      </c>
      <c r="AA113">
        <f t="shared" si="20"/>
        <v>171.98806552661824</v>
      </c>
      <c r="AB113">
        <f t="shared" si="21"/>
        <v>5.1385526619242228E-2</v>
      </c>
    </row>
    <row r="114" spans="1:28" x14ac:dyDescent="0.3">
      <c r="A114">
        <f t="shared" si="13"/>
        <v>46.256099998572608</v>
      </c>
      <c r="B114">
        <f t="shared" si="22"/>
        <v>47.54971428571011</v>
      </c>
      <c r="C114">
        <v>32579.176552199999</v>
      </c>
      <c r="D114">
        <v>158.42101714285701</v>
      </c>
      <c r="E114">
        <v>40.659817142857101</v>
      </c>
      <c r="F114">
        <v>0</v>
      </c>
      <c r="G114">
        <v>0</v>
      </c>
      <c r="H114">
        <v>0.1</v>
      </c>
      <c r="I114">
        <v>0</v>
      </c>
      <c r="K114" s="2">
        <f t="shared" si="23"/>
        <v>3.0686900001455797E-2</v>
      </c>
      <c r="L114" s="2">
        <f t="shared" si="14"/>
        <v>3.5132592999980261</v>
      </c>
      <c r="M114">
        <v>32582.3927673</v>
      </c>
      <c r="N114">
        <v>170.53088</v>
      </c>
      <c r="O114">
        <v>253.38175999999899</v>
      </c>
      <c r="P114" s="2">
        <f t="shared" si="15"/>
        <v>217.31819999999908</v>
      </c>
      <c r="Q114" s="2">
        <f t="shared" si="12"/>
        <v>211.15225975745184</v>
      </c>
      <c r="R114" s="2">
        <f t="shared" si="16"/>
        <v>6.1659402425472365</v>
      </c>
      <c r="S114" s="4"/>
      <c r="T114" s="2">
        <f t="shared" si="17"/>
        <v>3.5106591000003391</v>
      </c>
      <c r="U114">
        <v>32581.971328</v>
      </c>
      <c r="V114">
        <v>161.18312</v>
      </c>
      <c r="W114">
        <v>210.09895999999901</v>
      </c>
      <c r="X114">
        <f t="shared" si="18"/>
        <v>174.0353999999991</v>
      </c>
      <c r="Z114">
        <f t="shared" si="19"/>
        <v>175.397199999999</v>
      </c>
      <c r="AA114">
        <f t="shared" si="20"/>
        <v>174.65542272548439</v>
      </c>
      <c r="AB114">
        <f t="shared" si="21"/>
        <v>0.74177727451461806</v>
      </c>
    </row>
    <row r="115" spans="1:28" x14ac:dyDescent="0.3">
      <c r="A115">
        <f t="shared" si="13"/>
        <v>31.921100002364255</v>
      </c>
      <c r="B115">
        <f t="shared" si="22"/>
        <v>58.500000000000085</v>
      </c>
      <c r="C115">
        <v>32579.208473300001</v>
      </c>
      <c r="D115">
        <v>158.79313714285701</v>
      </c>
      <c r="E115">
        <v>41.244817142857102</v>
      </c>
      <c r="F115">
        <v>0</v>
      </c>
      <c r="G115">
        <v>0</v>
      </c>
      <c r="H115">
        <v>0.1</v>
      </c>
      <c r="I115">
        <v>0</v>
      </c>
      <c r="K115" s="2">
        <f t="shared" si="23"/>
        <v>4.6857400000590133E-2</v>
      </c>
      <c r="L115" s="2">
        <f t="shared" si="14"/>
        <v>3.5601166999986162</v>
      </c>
      <c r="M115">
        <v>32582.4396247</v>
      </c>
      <c r="N115">
        <v>170.99467999999999</v>
      </c>
      <c r="O115">
        <v>256.34456</v>
      </c>
      <c r="P115" s="2">
        <f t="shared" si="15"/>
        <v>220.28100000000009</v>
      </c>
      <c r="Q115" s="2">
        <f t="shared" si="12"/>
        <v>215.56257518098451</v>
      </c>
      <c r="R115" s="2">
        <f t="shared" si="16"/>
        <v>4.7184248190155813</v>
      </c>
      <c r="S115" s="4"/>
      <c r="T115" s="2">
        <f t="shared" si="17"/>
        <v>3.5566392000000633</v>
      </c>
      <c r="U115">
        <v>32582.017308099999</v>
      </c>
      <c r="V115">
        <v>161.9924</v>
      </c>
      <c r="W115">
        <v>213.543759999999</v>
      </c>
      <c r="X115">
        <f t="shared" si="18"/>
        <v>177.48019999999909</v>
      </c>
      <c r="Z115">
        <f t="shared" si="19"/>
        <v>178.84199999999899</v>
      </c>
      <c r="AA115">
        <f t="shared" si="20"/>
        <v>178.77259125211157</v>
      </c>
      <c r="AB115">
        <f t="shared" si="21"/>
        <v>6.9408747887422351E-2</v>
      </c>
    </row>
    <row r="116" spans="1:28" x14ac:dyDescent="0.3">
      <c r="A116">
        <f t="shared" si="13"/>
        <v>30.842299998766975</v>
      </c>
      <c r="B116">
        <f t="shared" si="22"/>
        <v>57.976000000000028</v>
      </c>
      <c r="C116">
        <v>32579.2393156</v>
      </c>
      <c r="D116">
        <v>159.160337142857</v>
      </c>
      <c r="E116">
        <v>41.824577142857102</v>
      </c>
      <c r="F116">
        <v>0</v>
      </c>
      <c r="G116">
        <v>0</v>
      </c>
      <c r="H116">
        <v>0.1</v>
      </c>
      <c r="I116">
        <v>0</v>
      </c>
      <c r="K116" s="2">
        <f t="shared" si="23"/>
        <v>3.1849200000579003E-2</v>
      </c>
      <c r="L116" s="2">
        <f t="shared" si="14"/>
        <v>3.5919658999991952</v>
      </c>
      <c r="M116">
        <v>32582.471473900001</v>
      </c>
      <c r="N116">
        <v>171.44684000000001</v>
      </c>
      <c r="O116">
        <v>259.30099999999999</v>
      </c>
      <c r="P116" s="2">
        <f t="shared" si="15"/>
        <v>223.23744000000008</v>
      </c>
      <c r="Q116" s="2">
        <f t="shared" si="12"/>
        <v>218.57223321310576</v>
      </c>
      <c r="R116" s="2">
        <f t="shared" si="16"/>
        <v>4.6652067868943163</v>
      </c>
      <c r="S116" s="4"/>
      <c r="T116" s="2">
        <f t="shared" si="17"/>
        <v>3.5887761000012688</v>
      </c>
      <c r="U116">
        <v>32582.049445000001</v>
      </c>
      <c r="V116">
        <v>162.95208</v>
      </c>
      <c r="W116">
        <v>217.14496</v>
      </c>
      <c r="X116">
        <f t="shared" si="18"/>
        <v>181.08140000000009</v>
      </c>
      <c r="Z116">
        <f t="shared" si="19"/>
        <v>182.44319999999999</v>
      </c>
      <c r="AA116">
        <f t="shared" si="20"/>
        <v>181.66229845227059</v>
      </c>
      <c r="AB116">
        <f t="shared" si="21"/>
        <v>0.78090154772939968</v>
      </c>
    </row>
    <row r="117" spans="1:28" x14ac:dyDescent="0.3">
      <c r="A117">
        <f t="shared" si="13"/>
        <v>31.328900000517024</v>
      </c>
      <c r="B117">
        <f t="shared" si="22"/>
        <v>56.927999999999912</v>
      </c>
      <c r="C117">
        <v>32579.2706445</v>
      </c>
      <c r="D117">
        <v>159.517697142857</v>
      </c>
      <c r="E117">
        <v>42.393857142857101</v>
      </c>
      <c r="F117">
        <v>0</v>
      </c>
      <c r="G117">
        <v>0</v>
      </c>
      <c r="H117">
        <v>0.1</v>
      </c>
      <c r="I117">
        <v>0</v>
      </c>
      <c r="K117" s="2">
        <f t="shared" si="23"/>
        <v>3.0989399998361478E-2</v>
      </c>
      <c r="L117" s="2">
        <f t="shared" si="14"/>
        <v>3.6229552999975567</v>
      </c>
      <c r="M117">
        <v>32582.502463299999</v>
      </c>
      <c r="N117">
        <v>171.89408</v>
      </c>
      <c r="O117">
        <v>262.25220000000002</v>
      </c>
      <c r="P117" s="2">
        <f t="shared" si="15"/>
        <v>226.18864000000011</v>
      </c>
      <c r="Q117" s="2">
        <f t="shared" si="12"/>
        <v>221.50975310075074</v>
      </c>
      <c r="R117" s="2">
        <f t="shared" si="16"/>
        <v>4.6788868992493633</v>
      </c>
      <c r="S117" s="4"/>
      <c r="T117" s="2">
        <f t="shared" si="17"/>
        <v>3.620145600001706</v>
      </c>
      <c r="U117">
        <v>32582.080814500001</v>
      </c>
      <c r="V117">
        <v>163.73676</v>
      </c>
      <c r="W117">
        <v>220.56356</v>
      </c>
      <c r="X117">
        <f t="shared" si="18"/>
        <v>184.50000000000009</v>
      </c>
      <c r="Z117">
        <f t="shared" si="19"/>
        <v>185.86179999999999</v>
      </c>
      <c r="AA117">
        <f t="shared" si="20"/>
        <v>184.49237840274336</v>
      </c>
      <c r="AB117">
        <f t="shared" si="21"/>
        <v>1.3694215972566326</v>
      </c>
    </row>
    <row r="118" spans="1:28" x14ac:dyDescent="0.3">
      <c r="A118">
        <f t="shared" si="13"/>
        <v>31.671500000811648</v>
      </c>
      <c r="B118">
        <f t="shared" si="22"/>
        <v>56.927999999999912</v>
      </c>
      <c r="C118">
        <v>32579.302316000001</v>
      </c>
      <c r="D118">
        <v>159.875057142857</v>
      </c>
      <c r="E118">
        <v>42.9631371428571</v>
      </c>
      <c r="F118">
        <v>0</v>
      </c>
      <c r="G118">
        <v>0</v>
      </c>
      <c r="H118">
        <v>0.1</v>
      </c>
      <c r="I118">
        <v>0</v>
      </c>
      <c r="K118" s="2">
        <f t="shared" si="23"/>
        <v>3.1262200001947349E-2</v>
      </c>
      <c r="L118" s="2">
        <f t="shared" si="14"/>
        <v>3.6542174999995041</v>
      </c>
      <c r="M118">
        <v>32582.533725500001</v>
      </c>
      <c r="N118">
        <v>171.93788000000001</v>
      </c>
      <c r="O118">
        <v>264.77672000000001</v>
      </c>
      <c r="P118" s="2">
        <f t="shared" si="15"/>
        <v>228.7131600000001</v>
      </c>
      <c r="Q118" s="2">
        <f t="shared" si="12"/>
        <v>224.48209435781692</v>
      </c>
      <c r="R118" s="2">
        <f t="shared" si="16"/>
        <v>4.2310656421831823</v>
      </c>
      <c r="S118" s="4"/>
      <c r="T118" s="2">
        <f t="shared" si="17"/>
        <v>3.6512361999994027</v>
      </c>
      <c r="U118">
        <v>32582.111905099999</v>
      </c>
      <c r="V118">
        <v>164.22723999999999</v>
      </c>
      <c r="W118">
        <v>223.72123999999999</v>
      </c>
      <c r="X118">
        <f t="shared" si="18"/>
        <v>187.65768000000008</v>
      </c>
      <c r="Z118">
        <f t="shared" si="19"/>
        <v>189.01947999999999</v>
      </c>
      <c r="AA118">
        <f t="shared" si="20"/>
        <v>187.30625588846081</v>
      </c>
      <c r="AB118">
        <f t="shared" si="21"/>
        <v>1.7132241115391764</v>
      </c>
    </row>
    <row r="119" spans="1:28" x14ac:dyDescent="0.3">
      <c r="A119">
        <f t="shared" si="13"/>
        <v>30.885399999533547</v>
      </c>
      <c r="B119">
        <f t="shared" si="22"/>
        <v>67.878285714289888</v>
      </c>
      <c r="C119">
        <v>32579.333201400001</v>
      </c>
      <c r="D119">
        <v>160.32922285714201</v>
      </c>
      <c r="E119">
        <v>43.641919999999999</v>
      </c>
      <c r="F119">
        <v>0</v>
      </c>
      <c r="G119">
        <v>0</v>
      </c>
      <c r="H119">
        <v>0.1</v>
      </c>
      <c r="I119">
        <v>0</v>
      </c>
      <c r="K119" s="2">
        <f t="shared" si="23"/>
        <v>3.0618499997217441E-2</v>
      </c>
      <c r="L119" s="2">
        <f t="shared" si="14"/>
        <v>3.6848359999967215</v>
      </c>
      <c r="M119">
        <v>32582.564343999999</v>
      </c>
      <c r="N119">
        <v>172.01792</v>
      </c>
      <c r="O119">
        <v>267.31283999999999</v>
      </c>
      <c r="P119" s="2">
        <f t="shared" si="15"/>
        <v>231.24928000000008</v>
      </c>
      <c r="Q119" s="2">
        <f t="shared" si="12"/>
        <v>227.40182477447769</v>
      </c>
      <c r="R119" s="2">
        <f t="shared" si="16"/>
        <v>3.8474552255223955</v>
      </c>
      <c r="S119" s="4"/>
      <c r="T119" s="2">
        <f t="shared" si="17"/>
        <v>3.6977028000001155</v>
      </c>
      <c r="U119">
        <v>32582.158371699999</v>
      </c>
      <c r="V119">
        <v>164.7286</v>
      </c>
      <c r="W119">
        <v>226.87155999999999</v>
      </c>
      <c r="X119">
        <f t="shared" si="18"/>
        <v>190.80800000000008</v>
      </c>
      <c r="Z119">
        <f t="shared" si="19"/>
        <v>192.16979999999998</v>
      </c>
      <c r="AA119">
        <f t="shared" si="20"/>
        <v>191.52799849136775</v>
      </c>
      <c r="AB119">
        <f t="shared" si="21"/>
        <v>0.64180150863222707</v>
      </c>
    </row>
    <row r="120" spans="1:28" x14ac:dyDescent="0.3">
      <c r="A120">
        <f t="shared" si="13"/>
        <v>31.338699998741504</v>
      </c>
      <c r="B120">
        <f t="shared" si="22"/>
        <v>98.54799999999031</v>
      </c>
      <c r="C120">
        <v>32579.364540099999</v>
      </c>
      <c r="D120">
        <v>161.03590285714199</v>
      </c>
      <c r="E120">
        <v>44.627399999999902</v>
      </c>
      <c r="F120">
        <v>0</v>
      </c>
      <c r="G120">
        <v>0</v>
      </c>
      <c r="H120">
        <v>0.1</v>
      </c>
      <c r="I120">
        <v>0</v>
      </c>
      <c r="K120" s="2">
        <f t="shared" si="23"/>
        <v>3.1161500002781395E-2</v>
      </c>
      <c r="L120" s="2">
        <f t="shared" si="14"/>
        <v>3.7159974999995029</v>
      </c>
      <c r="M120">
        <v>32582.595505500001</v>
      </c>
      <c r="N120">
        <v>172.48975999999999</v>
      </c>
      <c r="O120">
        <v>270.28500000000003</v>
      </c>
      <c r="P120" s="2">
        <f t="shared" si="15"/>
        <v>234.22144000000011</v>
      </c>
      <c r="Q120" s="2">
        <f t="shared" si="12"/>
        <v>230.38192858216811</v>
      </c>
      <c r="R120" s="2">
        <f t="shared" si="16"/>
        <v>3.839511417832</v>
      </c>
      <c r="S120" s="4"/>
      <c r="T120" s="2">
        <f t="shared" si="17"/>
        <v>3.7136227000009967</v>
      </c>
      <c r="U120">
        <v>32582.1742916</v>
      </c>
      <c r="V120">
        <v>165.62848</v>
      </c>
      <c r="W120">
        <v>230.44331999999901</v>
      </c>
      <c r="X120">
        <f t="shared" si="18"/>
        <v>194.3797599999991</v>
      </c>
      <c r="Z120">
        <f t="shared" si="19"/>
        <v>195.741559999999</v>
      </c>
      <c r="AA120">
        <f t="shared" si="20"/>
        <v>192.97879831100752</v>
      </c>
      <c r="AB120">
        <f t="shared" si="21"/>
        <v>2.7627616889914748</v>
      </c>
    </row>
    <row r="121" spans="1:28" x14ac:dyDescent="0.3">
      <c r="A121">
        <f t="shared" si="13"/>
        <v>45.872499998949934</v>
      </c>
      <c r="B121">
        <f t="shared" si="22"/>
        <v>81.024000000000029</v>
      </c>
      <c r="C121">
        <v>32579.410412599998</v>
      </c>
      <c r="D121">
        <v>161.561622857142</v>
      </c>
      <c r="E121">
        <v>45.437639999999902</v>
      </c>
      <c r="F121">
        <v>0</v>
      </c>
      <c r="G121">
        <v>0</v>
      </c>
      <c r="H121">
        <v>0.1</v>
      </c>
      <c r="I121">
        <v>0</v>
      </c>
      <c r="K121" s="2">
        <f t="shared" si="23"/>
        <v>4.6206199996959185E-2</v>
      </c>
      <c r="L121" s="2">
        <f t="shared" si="14"/>
        <v>3.7622036999964621</v>
      </c>
      <c r="M121">
        <v>32582.641711699998</v>
      </c>
      <c r="N121">
        <v>172.97636</v>
      </c>
      <c r="O121">
        <v>273.25191999999998</v>
      </c>
      <c r="P121" s="2">
        <f t="shared" si="15"/>
        <v>237.18836000000007</v>
      </c>
      <c r="Q121" s="2">
        <f t="shared" si="12"/>
        <v>234.81649155120158</v>
      </c>
      <c r="R121" s="2">
        <f t="shared" si="16"/>
        <v>2.3718684487984945</v>
      </c>
      <c r="S121" s="4"/>
      <c r="T121" s="2">
        <f t="shared" si="17"/>
        <v>3.7446952999998757</v>
      </c>
      <c r="U121">
        <v>32582.205364199999</v>
      </c>
      <c r="V121">
        <v>166.37692000000001</v>
      </c>
      <c r="W121">
        <v>233.80840000000001</v>
      </c>
      <c r="X121">
        <f t="shared" si="18"/>
        <v>197.7448400000001</v>
      </c>
      <c r="Z121">
        <f t="shared" si="19"/>
        <v>199.10664</v>
      </c>
      <c r="AA121">
        <f t="shared" si="20"/>
        <v>195.81681091998601</v>
      </c>
      <c r="AB121">
        <f t="shared" si="21"/>
        <v>3.2898290800139876</v>
      </c>
    </row>
    <row r="122" spans="1:28" x14ac:dyDescent="0.3">
      <c r="A122">
        <f t="shared" si="13"/>
        <v>30.529999999998836</v>
      </c>
      <c r="B122">
        <f t="shared" si="22"/>
        <v>81.548000000000087</v>
      </c>
      <c r="C122">
        <v>32579.440942599998</v>
      </c>
      <c r="D122">
        <v>162.03814285714199</v>
      </c>
      <c r="E122">
        <v>46.253119999999903</v>
      </c>
      <c r="F122">
        <v>0</v>
      </c>
      <c r="G122">
        <v>0</v>
      </c>
      <c r="H122">
        <v>0.1</v>
      </c>
      <c r="I122">
        <v>0</v>
      </c>
      <c r="K122" s="2">
        <f t="shared" si="23"/>
        <v>3.0729300000530202E-2</v>
      </c>
      <c r="L122" s="2">
        <f t="shared" si="14"/>
        <v>3.7929329999969923</v>
      </c>
      <c r="M122">
        <v>32582.672440999999</v>
      </c>
      <c r="N122">
        <v>173.48264</v>
      </c>
      <c r="O122">
        <v>276.21359999999999</v>
      </c>
      <c r="P122" s="2">
        <f t="shared" si="15"/>
        <v>240.15004000000008</v>
      </c>
      <c r="Q122" s="2">
        <f t="shared" si="12"/>
        <v>237.77586312173855</v>
      </c>
      <c r="R122" s="2">
        <f t="shared" si="16"/>
        <v>2.3741768782615225</v>
      </c>
      <c r="S122" s="4"/>
      <c r="T122" s="2">
        <f t="shared" si="17"/>
        <v>3.7760732999995525</v>
      </c>
      <c r="U122">
        <v>32582.236742199999</v>
      </c>
      <c r="V122">
        <v>167.11552</v>
      </c>
      <c r="W122">
        <v>237.15776</v>
      </c>
      <c r="X122">
        <f t="shared" si="18"/>
        <v>201.09420000000009</v>
      </c>
      <c r="Z122">
        <f t="shared" si="19"/>
        <v>202.45599999999999</v>
      </c>
      <c r="AA122">
        <f t="shared" si="20"/>
        <v>198.69107137423575</v>
      </c>
      <c r="AB122">
        <f t="shared" si="21"/>
        <v>3.7649286257642416</v>
      </c>
    </row>
    <row r="123" spans="1:28" x14ac:dyDescent="0.3">
      <c r="A123">
        <f t="shared" si="13"/>
        <v>31.118400002014823</v>
      </c>
      <c r="B123">
        <f t="shared" si="22"/>
        <v>81.548000000010035</v>
      </c>
      <c r="C123">
        <v>32579.472061</v>
      </c>
      <c r="D123">
        <v>162.475302857142</v>
      </c>
      <c r="E123">
        <v>47.068600000000004</v>
      </c>
      <c r="F123">
        <v>0</v>
      </c>
      <c r="G123">
        <v>0</v>
      </c>
      <c r="H123">
        <v>0.1</v>
      </c>
      <c r="I123">
        <v>0</v>
      </c>
      <c r="K123" s="2">
        <f t="shared" si="23"/>
        <v>3.1193599999824073E-2</v>
      </c>
      <c r="L123" s="2">
        <f t="shared" si="14"/>
        <v>3.8241265999968164</v>
      </c>
      <c r="M123">
        <v>32582.703634599999</v>
      </c>
      <c r="N123">
        <v>173.919679999999</v>
      </c>
      <c r="O123">
        <v>279.08447999999999</v>
      </c>
      <c r="P123" s="2">
        <f t="shared" si="15"/>
        <v>243.02092000000007</v>
      </c>
      <c r="Q123" s="2">
        <f t="shared" si="12"/>
        <v>240.78811537746003</v>
      </c>
      <c r="R123" s="2">
        <f t="shared" si="16"/>
        <v>2.2328046225400442</v>
      </c>
      <c r="S123" s="4"/>
      <c r="T123" s="2">
        <f t="shared" si="17"/>
        <v>3.8235228000012285</v>
      </c>
      <c r="U123">
        <v>32582.284191700001</v>
      </c>
      <c r="V123">
        <v>167.8492</v>
      </c>
      <c r="W123">
        <v>240.48092</v>
      </c>
      <c r="X123">
        <f t="shared" si="18"/>
        <v>204.41736000000009</v>
      </c>
      <c r="Z123">
        <f t="shared" si="19"/>
        <v>205.77915999999999</v>
      </c>
      <c r="AA123">
        <f t="shared" si="20"/>
        <v>203.053080213339</v>
      </c>
      <c r="AB123">
        <f t="shared" si="21"/>
        <v>2.7260797866609892</v>
      </c>
    </row>
    <row r="124" spans="1:28" x14ac:dyDescent="0.3">
      <c r="A124">
        <f t="shared" si="13"/>
        <v>30.813800000032643</v>
      </c>
      <c r="B124">
        <f t="shared" si="22"/>
        <v>81.547999999999377</v>
      </c>
      <c r="C124">
        <v>32579.5028748</v>
      </c>
      <c r="D124">
        <v>162.86818285714199</v>
      </c>
      <c r="E124">
        <v>47.884079999999997</v>
      </c>
      <c r="F124">
        <v>0</v>
      </c>
      <c r="G124">
        <v>0</v>
      </c>
      <c r="H124">
        <v>0.1</v>
      </c>
      <c r="I124">
        <v>0</v>
      </c>
      <c r="K124" s="2">
        <f t="shared" si="23"/>
        <v>3.1275200002710335E-2</v>
      </c>
      <c r="L124" s="2">
        <f t="shared" si="14"/>
        <v>3.8554017999995267</v>
      </c>
      <c r="M124">
        <v>32582.734909800001</v>
      </c>
      <c r="N124">
        <v>174.07839999999999</v>
      </c>
      <c r="O124">
        <v>281.62704000000002</v>
      </c>
      <c r="P124" s="2">
        <f t="shared" si="15"/>
        <v>245.56348000000011</v>
      </c>
      <c r="Q124" s="2">
        <f t="shared" si="12"/>
        <v>243.81637944738281</v>
      </c>
      <c r="R124" s="2">
        <f t="shared" si="16"/>
        <v>1.7471005526172974</v>
      </c>
      <c r="S124" s="4"/>
      <c r="T124" s="2">
        <f t="shared" si="17"/>
        <v>3.8390660000004573</v>
      </c>
      <c r="U124">
        <v>32582.2997349</v>
      </c>
      <c r="V124">
        <v>168.57795999999999</v>
      </c>
      <c r="W124">
        <v>243.77788000000001</v>
      </c>
      <c r="X124">
        <f t="shared" si="18"/>
        <v>207.7143200000001</v>
      </c>
      <c r="Z124">
        <f t="shared" si="19"/>
        <v>209.07612</v>
      </c>
      <c r="AA124">
        <f t="shared" si="20"/>
        <v>204.48595692135149</v>
      </c>
      <c r="AB124">
        <f t="shared" si="21"/>
        <v>4.5901630786485157</v>
      </c>
    </row>
    <row r="125" spans="1:28" x14ac:dyDescent="0.3">
      <c r="A125">
        <f t="shared" si="13"/>
        <v>31.983099997887621</v>
      </c>
      <c r="B125">
        <f t="shared" si="22"/>
        <v>81.548000000000087</v>
      </c>
      <c r="C125">
        <v>32579.534857899998</v>
      </c>
      <c r="D125">
        <v>163.21678285714199</v>
      </c>
      <c r="E125">
        <v>48.699559999999998</v>
      </c>
      <c r="F125">
        <v>0</v>
      </c>
      <c r="G125">
        <v>0</v>
      </c>
      <c r="H125">
        <v>0.1</v>
      </c>
      <c r="I125">
        <v>0</v>
      </c>
      <c r="K125" s="2">
        <f t="shared" si="23"/>
        <v>3.0254599998443155E-2</v>
      </c>
      <c r="L125" s="2">
        <f t="shared" si="14"/>
        <v>3.8856563999979699</v>
      </c>
      <c r="M125">
        <v>32582.7651644</v>
      </c>
      <c r="N125">
        <v>173.96860000000001</v>
      </c>
      <c r="O125">
        <v>283.87915999999899</v>
      </c>
      <c r="P125" s="2">
        <f t="shared" si="15"/>
        <v>247.81559999999908</v>
      </c>
      <c r="Q125" s="2">
        <f t="shared" si="12"/>
        <v>246.75345140936525</v>
      </c>
      <c r="R125" s="2">
        <f t="shared" si="16"/>
        <v>1.0621485906338251</v>
      </c>
      <c r="S125" s="4"/>
      <c r="T125" s="2">
        <f t="shared" si="17"/>
        <v>3.8702669000012975</v>
      </c>
      <c r="U125">
        <v>32582.330935800001</v>
      </c>
      <c r="V125">
        <v>169.14223999999999</v>
      </c>
      <c r="W125">
        <v>246.91883999999999</v>
      </c>
      <c r="X125">
        <f t="shared" si="18"/>
        <v>210.85528000000008</v>
      </c>
      <c r="Z125">
        <f t="shared" si="19"/>
        <v>212.21707999999998</v>
      </c>
      <c r="AA125">
        <f t="shared" si="20"/>
        <v>207.36810388386678</v>
      </c>
      <c r="AB125">
        <f t="shared" si="21"/>
        <v>4.8489761161332012</v>
      </c>
    </row>
    <row r="126" spans="1:28" x14ac:dyDescent="0.3">
      <c r="A126">
        <f t="shared" si="13"/>
        <v>29.588700002932455</v>
      </c>
      <c r="B126">
        <f t="shared" si="22"/>
        <v>81.024000000000029</v>
      </c>
      <c r="C126">
        <v>32579.564446600001</v>
      </c>
      <c r="D126">
        <v>163.53586285714201</v>
      </c>
      <c r="E126">
        <v>49.509799999999998</v>
      </c>
      <c r="F126">
        <v>0</v>
      </c>
      <c r="G126">
        <v>0</v>
      </c>
      <c r="H126">
        <v>0.1</v>
      </c>
      <c r="I126">
        <v>0</v>
      </c>
      <c r="K126" s="2">
        <f t="shared" si="23"/>
        <v>1.5573199998470955E-2</v>
      </c>
      <c r="L126" s="2">
        <f t="shared" si="14"/>
        <v>3.9012295999964408</v>
      </c>
      <c r="M126">
        <v>32582.780737599998</v>
      </c>
      <c r="N126">
        <v>174.04416571428499</v>
      </c>
      <c r="O126">
        <v>286.31745714285699</v>
      </c>
      <c r="P126" s="2">
        <f t="shared" si="15"/>
        <v>250.25389714285708</v>
      </c>
      <c r="Q126" s="2">
        <f t="shared" si="12"/>
        <v>248.26816189074739</v>
      </c>
      <c r="R126" s="2">
        <f t="shared" si="16"/>
        <v>1.9857352521096914</v>
      </c>
      <c r="S126" s="4"/>
      <c r="T126" s="2">
        <f t="shared" si="17"/>
        <v>3.9014114999990852</v>
      </c>
      <c r="U126">
        <v>32582.362080399998</v>
      </c>
      <c r="V126">
        <v>169.83655999999999</v>
      </c>
      <c r="W126">
        <v>250.15291999999999</v>
      </c>
      <c r="X126">
        <f t="shared" si="18"/>
        <v>214.08936000000008</v>
      </c>
      <c r="Z126">
        <f t="shared" si="19"/>
        <v>215.45115999999999</v>
      </c>
      <c r="AA126">
        <f t="shared" si="20"/>
        <v>210.25269626652226</v>
      </c>
      <c r="AB126">
        <f t="shared" si="21"/>
        <v>5.1984637334777233</v>
      </c>
    </row>
    <row r="127" spans="1:28" x14ac:dyDescent="0.3">
      <c r="A127">
        <f t="shared" si="13"/>
        <v>31.072300000232644</v>
      </c>
      <c r="B127">
        <f t="shared" si="22"/>
        <v>54.944000000000415</v>
      </c>
      <c r="C127">
        <v>32579.595518900001</v>
      </c>
      <c r="D127">
        <v>163.59490285714199</v>
      </c>
      <c r="E127">
        <v>50.059240000000003</v>
      </c>
      <c r="F127">
        <v>0</v>
      </c>
      <c r="G127">
        <v>0</v>
      </c>
      <c r="H127">
        <v>0.1</v>
      </c>
      <c r="I127">
        <v>0</v>
      </c>
      <c r="K127" s="2">
        <f t="shared" si="23"/>
        <v>4.6863100000336999E-2</v>
      </c>
      <c r="L127" s="2">
        <f t="shared" si="14"/>
        <v>3.9480926999967778</v>
      </c>
      <c r="M127">
        <v>32582.827600699999</v>
      </c>
      <c r="N127">
        <v>174.525485714285</v>
      </c>
      <c r="O127">
        <v>289.17785714285702</v>
      </c>
      <c r="P127" s="2">
        <f t="shared" si="15"/>
        <v>253.11429714285711</v>
      </c>
      <c r="Q127" s="2">
        <f t="shared" si="12"/>
        <v>252.83790520247052</v>
      </c>
      <c r="R127" s="2">
        <f t="shared" si="16"/>
        <v>0.27639194038658843</v>
      </c>
      <c r="S127" s="4"/>
      <c r="T127" s="2">
        <f t="shared" si="17"/>
        <v>3.932098400000541</v>
      </c>
      <c r="U127">
        <v>32582.3927673</v>
      </c>
      <c r="V127">
        <v>170.53088</v>
      </c>
      <c r="W127">
        <v>253.38175999999899</v>
      </c>
      <c r="X127">
        <f t="shared" si="18"/>
        <v>217.31819999999908</v>
      </c>
      <c r="Z127">
        <f t="shared" si="19"/>
        <v>218.67999999999898</v>
      </c>
      <c r="AA127">
        <f t="shared" si="20"/>
        <v>213.10222311242705</v>
      </c>
      <c r="AB127">
        <f t="shared" si="21"/>
        <v>5.5777768875719289</v>
      </c>
    </row>
    <row r="128" spans="1:28" x14ac:dyDescent="0.3">
      <c r="A128">
        <f t="shared" si="13"/>
        <v>31.035500000143657</v>
      </c>
      <c r="B128">
        <f t="shared" si="22"/>
        <v>53.895999999999589</v>
      </c>
      <c r="C128">
        <v>32579.626554400002</v>
      </c>
      <c r="D128">
        <v>163.62934285714201</v>
      </c>
      <c r="E128">
        <v>50.598199999999999</v>
      </c>
      <c r="F128">
        <v>0</v>
      </c>
      <c r="G128">
        <v>0</v>
      </c>
      <c r="H128">
        <v>0.1</v>
      </c>
      <c r="I128">
        <v>0</v>
      </c>
      <c r="K128" s="2">
        <f t="shared" si="23"/>
        <v>3.1821300002775388E-2</v>
      </c>
      <c r="L128" s="2">
        <f t="shared" si="14"/>
        <v>3.9799139999995532</v>
      </c>
      <c r="M128">
        <v>32582.859422000001</v>
      </c>
      <c r="N128">
        <v>175.086925714285</v>
      </c>
      <c r="O128">
        <v>292.12169714285699</v>
      </c>
      <c r="P128" s="2">
        <f t="shared" si="15"/>
        <v>256.05813714285711</v>
      </c>
      <c r="Q128" s="2">
        <f t="shared" si="12"/>
        <v>255.95070021784474</v>
      </c>
      <c r="R128" s="2">
        <f t="shared" si="16"/>
        <v>0.10743692501236524</v>
      </c>
      <c r="S128" s="4"/>
      <c r="T128" s="2">
        <f t="shared" si="17"/>
        <v>3.9789558000011311</v>
      </c>
      <c r="U128">
        <v>32582.4396247</v>
      </c>
      <c r="V128">
        <v>170.99467999999999</v>
      </c>
      <c r="W128">
        <v>256.34456</v>
      </c>
      <c r="X128">
        <f t="shared" si="18"/>
        <v>220.28100000000009</v>
      </c>
      <c r="Z128">
        <f t="shared" si="19"/>
        <v>221.64279999999999</v>
      </c>
      <c r="AA128">
        <f t="shared" si="20"/>
        <v>217.46702362126382</v>
      </c>
      <c r="AB128">
        <f t="shared" si="21"/>
        <v>4.1757763787361739</v>
      </c>
    </row>
    <row r="129" spans="1:28" x14ac:dyDescent="0.3">
      <c r="A129">
        <f t="shared" si="13"/>
        <v>31.091999997443054</v>
      </c>
      <c r="B129">
        <f t="shared" si="22"/>
        <v>53.372000000000241</v>
      </c>
      <c r="C129">
        <v>32579.657646399999</v>
      </c>
      <c r="D129">
        <v>163.653942857142</v>
      </c>
      <c r="E129">
        <v>51.131920000000001</v>
      </c>
      <c r="F129">
        <v>0</v>
      </c>
      <c r="G129">
        <v>0</v>
      </c>
      <c r="H129">
        <v>0.1</v>
      </c>
      <c r="I129">
        <v>0</v>
      </c>
      <c r="K129" s="2">
        <f t="shared" si="23"/>
        <v>3.1083799996849848E-2</v>
      </c>
      <c r="L129" s="2">
        <f t="shared" si="14"/>
        <v>4.010997799996403</v>
      </c>
      <c r="M129">
        <v>32582.890505799998</v>
      </c>
      <c r="N129">
        <v>175.66700571428501</v>
      </c>
      <c r="O129">
        <v>295.06241714285699</v>
      </c>
      <c r="P129" s="2">
        <f t="shared" si="15"/>
        <v>258.9988571428571</v>
      </c>
      <c r="Q129" s="2">
        <f t="shared" si="12"/>
        <v>258.99887865809006</v>
      </c>
      <c r="R129" s="2">
        <f t="shared" si="16"/>
        <v>2.1515232958790875E-5</v>
      </c>
      <c r="S129" s="4"/>
      <c r="T129" s="2">
        <f t="shared" si="17"/>
        <v>4.0108050000017101</v>
      </c>
      <c r="U129">
        <v>32582.471473900001</v>
      </c>
      <c r="V129">
        <v>171.44684000000001</v>
      </c>
      <c r="W129">
        <v>259.30099999999999</v>
      </c>
      <c r="X129">
        <f t="shared" si="18"/>
        <v>223.23744000000008</v>
      </c>
      <c r="Z129">
        <f t="shared" si="19"/>
        <v>224.59923999999998</v>
      </c>
      <c r="AA129">
        <f t="shared" si="20"/>
        <v>220.44304342997324</v>
      </c>
      <c r="AB129">
        <f t="shared" si="21"/>
        <v>4.1561965700267365</v>
      </c>
    </row>
    <row r="130" spans="1:28" x14ac:dyDescent="0.3">
      <c r="A130">
        <f t="shared" si="13"/>
        <v>46.784400001342874</v>
      </c>
      <c r="B130">
        <f t="shared" si="22"/>
        <v>84.565714285709959</v>
      </c>
      <c r="C130">
        <v>32579.7044308</v>
      </c>
      <c r="D130">
        <v>163.93597714285701</v>
      </c>
      <c r="E130">
        <v>51.977577142857101</v>
      </c>
      <c r="F130">
        <v>0</v>
      </c>
      <c r="G130">
        <v>0</v>
      </c>
      <c r="H130">
        <v>0.1</v>
      </c>
      <c r="I130">
        <v>0</v>
      </c>
      <c r="K130" s="2">
        <f t="shared" si="23"/>
        <v>3.1712400003016228E-2</v>
      </c>
      <c r="L130" s="2">
        <f t="shared" si="14"/>
        <v>4.0427101999994193</v>
      </c>
      <c r="M130">
        <v>32582.922218200001</v>
      </c>
      <c r="N130">
        <v>176.27840571428499</v>
      </c>
      <c r="O130">
        <v>297.98853714285701</v>
      </c>
      <c r="P130" s="2">
        <f t="shared" si="15"/>
        <v>261.92497714285713</v>
      </c>
      <c r="Q130" s="2">
        <f t="shared" si="12"/>
        <v>262.11624445961712</v>
      </c>
      <c r="R130" s="2">
        <f t="shared" si="16"/>
        <v>0.19126731675999054</v>
      </c>
      <c r="S130" s="4"/>
      <c r="T130" s="2">
        <f t="shared" si="17"/>
        <v>4.0417944000000716</v>
      </c>
      <c r="U130">
        <v>32582.502463299999</v>
      </c>
      <c r="V130">
        <v>171.89408</v>
      </c>
      <c r="W130">
        <v>262.25220000000002</v>
      </c>
      <c r="X130">
        <f t="shared" si="18"/>
        <v>226.18864000000011</v>
      </c>
      <c r="Z130">
        <f t="shared" si="19"/>
        <v>227.55044000000001</v>
      </c>
      <c r="AA130">
        <f t="shared" si="20"/>
        <v>223.34573926976682</v>
      </c>
      <c r="AB130">
        <f t="shared" si="21"/>
        <v>4.2047007302331849</v>
      </c>
    </row>
    <row r="131" spans="1:28" x14ac:dyDescent="0.3">
      <c r="A131">
        <f t="shared" si="13"/>
        <v>31.120200001168996</v>
      </c>
      <c r="B131">
        <f t="shared" si="22"/>
        <v>80.04228571427987</v>
      </c>
      <c r="C131">
        <v>32579.735551000002</v>
      </c>
      <c r="D131">
        <v>164.129451428571</v>
      </c>
      <c r="E131">
        <v>52.777999999999899</v>
      </c>
      <c r="F131">
        <v>0</v>
      </c>
      <c r="G131">
        <v>0</v>
      </c>
      <c r="H131">
        <v>0.1</v>
      </c>
      <c r="I131">
        <v>0</v>
      </c>
      <c r="K131" s="2">
        <f t="shared" si="23"/>
        <v>2.4802500000077998E-2</v>
      </c>
      <c r="L131" s="2">
        <f t="shared" si="14"/>
        <v>4.0675126999994973</v>
      </c>
      <c r="M131">
        <v>32582.947020700001</v>
      </c>
      <c r="N131">
        <v>176.481445714285</v>
      </c>
      <c r="O131">
        <v>300.47749714285698</v>
      </c>
      <c r="P131" s="2">
        <f t="shared" si="15"/>
        <v>264.41393714285709</v>
      </c>
      <c r="Q131" s="2">
        <f t="shared" si="12"/>
        <v>264.55959223266717</v>
      </c>
      <c r="R131" s="2">
        <f t="shared" si="16"/>
        <v>0.14565508981007724</v>
      </c>
      <c r="S131" s="4"/>
      <c r="T131" s="2">
        <f t="shared" si="17"/>
        <v>4.073056600002019</v>
      </c>
      <c r="U131">
        <v>32582.533725500001</v>
      </c>
      <c r="V131">
        <v>171.93788000000001</v>
      </c>
      <c r="W131">
        <v>264.77672000000001</v>
      </c>
      <c r="X131">
        <f t="shared" si="18"/>
        <v>228.7131600000001</v>
      </c>
      <c r="Z131">
        <f t="shared" si="19"/>
        <v>230.07496</v>
      </c>
      <c r="AA131">
        <f t="shared" si="20"/>
        <v>226.2808619098937</v>
      </c>
      <c r="AB131">
        <f t="shared" si="21"/>
        <v>3.7940980901063028</v>
      </c>
    </row>
    <row r="132" spans="1:28" x14ac:dyDescent="0.3">
      <c r="A132">
        <f t="shared" si="13"/>
        <v>30.892799997673137</v>
      </c>
      <c r="B132">
        <f t="shared" si="22"/>
        <v>70.086285714290142</v>
      </c>
      <c r="C132">
        <v>32579.766443799999</v>
      </c>
      <c r="D132">
        <v>164.147537142857</v>
      </c>
      <c r="E132">
        <v>53.478862857142801</v>
      </c>
      <c r="F132">
        <v>0</v>
      </c>
      <c r="G132">
        <v>0</v>
      </c>
      <c r="H132">
        <v>0.1</v>
      </c>
      <c r="I132">
        <v>0</v>
      </c>
      <c r="K132" s="2">
        <f t="shared" si="23"/>
        <v>3.749959999913699E-2</v>
      </c>
      <c r="L132" s="2">
        <f t="shared" si="14"/>
        <v>4.1050122999986343</v>
      </c>
      <c r="M132">
        <v>32582.9845203</v>
      </c>
      <c r="N132">
        <v>176.536165714285</v>
      </c>
      <c r="O132">
        <v>302.80057714285698</v>
      </c>
      <c r="P132" s="2">
        <f t="shared" si="15"/>
        <v>266.7370171428571</v>
      </c>
      <c r="Q132" s="2">
        <f t="shared" si="12"/>
        <v>268.26234478367752</v>
      </c>
      <c r="R132" s="2">
        <f t="shared" si="16"/>
        <v>1.5253276408204215</v>
      </c>
      <c r="S132" s="4"/>
      <c r="T132" s="2">
        <f t="shared" si="17"/>
        <v>4.1036750999992364</v>
      </c>
      <c r="U132">
        <v>32582.564343999999</v>
      </c>
      <c r="V132">
        <v>172.01792</v>
      </c>
      <c r="W132">
        <v>267.31283999999999</v>
      </c>
      <c r="X132">
        <f t="shared" si="18"/>
        <v>231.24928000000008</v>
      </c>
      <c r="Z132">
        <f t="shared" si="19"/>
        <v>232.61107999999999</v>
      </c>
      <c r="AA132">
        <f t="shared" si="20"/>
        <v>229.16211210694186</v>
      </c>
      <c r="AB132">
        <f t="shared" si="21"/>
        <v>3.4489678930581249</v>
      </c>
    </row>
    <row r="133" spans="1:28" x14ac:dyDescent="0.3">
      <c r="A133">
        <f t="shared" si="13"/>
        <v>30.628500000602799</v>
      </c>
      <c r="B133">
        <f t="shared" si="22"/>
        <v>125.85428571428992</v>
      </c>
      <c r="C133">
        <v>32579.7970723</v>
      </c>
      <c r="D133">
        <v>164.582091428571</v>
      </c>
      <c r="E133">
        <v>54.7374057142857</v>
      </c>
      <c r="F133">
        <v>0</v>
      </c>
      <c r="G133">
        <v>0</v>
      </c>
      <c r="H133">
        <v>0.1</v>
      </c>
      <c r="I133">
        <v>0</v>
      </c>
      <c r="K133" s="2">
        <f t="shared" si="23"/>
        <v>3.1175699998129858E-2</v>
      </c>
      <c r="L133" s="2">
        <f t="shared" si="14"/>
        <v>4.1361879999967641</v>
      </c>
      <c r="M133">
        <v>32583.015695999999</v>
      </c>
      <c r="N133">
        <v>176.923325714285</v>
      </c>
      <c r="O133">
        <v>305.45721714285702</v>
      </c>
      <c r="P133" s="2">
        <f t="shared" si="15"/>
        <v>269.39365714285714</v>
      </c>
      <c r="Q133" s="2">
        <f t="shared" si="12"/>
        <v>271.34841438703614</v>
      </c>
      <c r="R133" s="2">
        <f t="shared" si="16"/>
        <v>1.9547572441790066</v>
      </c>
      <c r="S133" s="4"/>
      <c r="T133" s="2">
        <f t="shared" si="17"/>
        <v>4.1348366000020178</v>
      </c>
      <c r="U133">
        <v>32582.595505500001</v>
      </c>
      <c r="V133">
        <v>172.48975999999999</v>
      </c>
      <c r="W133">
        <v>270.28500000000003</v>
      </c>
      <c r="X133">
        <f t="shared" si="18"/>
        <v>234.22144000000011</v>
      </c>
      <c r="Z133">
        <f t="shared" si="19"/>
        <v>235.58324000000002</v>
      </c>
      <c r="AA133">
        <f t="shared" si="20"/>
        <v>232.10099814238674</v>
      </c>
      <c r="AB133">
        <f t="shared" si="21"/>
        <v>3.4822418576132748</v>
      </c>
    </row>
    <row r="134" spans="1:28" x14ac:dyDescent="0.3">
      <c r="A134">
        <f t="shared" si="13"/>
        <v>30.728599998838035</v>
      </c>
      <c r="B134">
        <f t="shared" si="22"/>
        <v>113.27828571428</v>
      </c>
      <c r="C134">
        <v>32579.827800899999</v>
      </c>
      <c r="D134">
        <v>164.82649714285699</v>
      </c>
      <c r="E134">
        <v>55.8701885714285</v>
      </c>
      <c r="F134">
        <v>0</v>
      </c>
      <c r="G134">
        <v>0</v>
      </c>
      <c r="H134">
        <v>0.1</v>
      </c>
      <c r="I134">
        <v>0</v>
      </c>
      <c r="K134" s="2">
        <f t="shared" si="23"/>
        <v>4.7041400001035072E-2</v>
      </c>
      <c r="L134" s="2">
        <f t="shared" si="14"/>
        <v>4.1832293999977992</v>
      </c>
      <c r="M134">
        <v>32583.0627374</v>
      </c>
      <c r="N134">
        <v>177.642965714285</v>
      </c>
      <c r="O134">
        <v>308.41477714285702</v>
      </c>
      <c r="P134" s="2">
        <f t="shared" si="15"/>
        <v>272.35121714285714</v>
      </c>
      <c r="Q134" s="2">
        <f t="shared" ref="Q134:Q145" si="24">$Q$1*(L134-$Q$2+($Q$2*(EXP(-1*L134/$Q$2))))</f>
        <v>276.01807947261051</v>
      </c>
      <c r="R134" s="2">
        <f t="shared" si="16"/>
        <v>3.6668623297533713</v>
      </c>
      <c r="S134" s="4"/>
      <c r="T134" s="2">
        <f t="shared" si="17"/>
        <v>4.181042799998977</v>
      </c>
      <c r="U134">
        <v>32582.641711699998</v>
      </c>
      <c r="V134">
        <v>172.97636</v>
      </c>
      <c r="W134">
        <v>273.25191999999998</v>
      </c>
      <c r="X134">
        <f t="shared" si="18"/>
        <v>237.18836000000007</v>
      </c>
      <c r="Z134">
        <f t="shared" si="19"/>
        <v>238.55015999999998</v>
      </c>
      <c r="AA134">
        <f t="shared" si="20"/>
        <v>236.47064000376207</v>
      </c>
      <c r="AB134">
        <f t="shared" si="21"/>
        <v>2.0795199962379058</v>
      </c>
    </row>
    <row r="135" spans="1:28" x14ac:dyDescent="0.3">
      <c r="A135">
        <f t="shared" ref="A135:A198" si="25">(C135-C134)*1000</f>
        <v>31.536100002995227</v>
      </c>
      <c r="B135">
        <f t="shared" si="22"/>
        <v>114.32628571429007</v>
      </c>
      <c r="C135">
        <v>32579.859337000002</v>
      </c>
      <c r="D135">
        <v>164.97742285714199</v>
      </c>
      <c r="E135">
        <v>57.0134514285714</v>
      </c>
      <c r="F135">
        <v>0</v>
      </c>
      <c r="G135">
        <v>0</v>
      </c>
      <c r="H135">
        <v>0.1</v>
      </c>
      <c r="I135">
        <v>0</v>
      </c>
      <c r="K135" s="2">
        <f t="shared" si="23"/>
        <v>3.0524699999659788E-2</v>
      </c>
      <c r="L135" s="2">
        <f t="shared" ref="L135:L145" si="26">M135-$M$6</f>
        <v>4.213754099997459</v>
      </c>
      <c r="M135">
        <v>32583.093262099999</v>
      </c>
      <c r="N135">
        <v>178.39212571428499</v>
      </c>
      <c r="O135">
        <v>311.39853714285698</v>
      </c>
      <c r="P135" s="2">
        <f t="shared" ref="P135:P145" si="27">O135-$O$3</f>
        <v>275.3349771428571</v>
      </c>
      <c r="Q135" s="2">
        <f t="shared" si="24"/>
        <v>279.05642896149789</v>
      </c>
      <c r="R135" s="2">
        <f t="shared" ref="R135:R145" si="28">ABS(Q135-P135)</f>
        <v>3.7214518186407872</v>
      </c>
      <c r="S135" s="4"/>
      <c r="T135" s="2">
        <f t="shared" ref="T135:T158" si="29">U135-$U$6</f>
        <v>4.2117720999995072</v>
      </c>
      <c r="U135">
        <v>32582.672440999999</v>
      </c>
      <c r="V135">
        <v>173.48264</v>
      </c>
      <c r="W135">
        <v>276.21359999999999</v>
      </c>
      <c r="X135">
        <f t="shared" ref="X135:X158" si="30">W135-$O$3</f>
        <v>240.15004000000008</v>
      </c>
      <c r="Z135">
        <f t="shared" ref="Z135:Z158" si="31">W135-MIN($W$6:$W$215)</f>
        <v>241.51183999999998</v>
      </c>
      <c r="AA135">
        <f t="shared" ref="AA135:AA158" si="32">IF(T135&lt;$AB$3,0,$AB$1*((T135-$AB$3)-$AB$2+($AB$2*(EXP(-1*(T135-$AB$3)/$AB$2)))))</f>
        <v>239.38432968896024</v>
      </c>
      <c r="AB135">
        <f t="shared" ref="AB135:AB158" si="33">ABS(AA135-Z135)</f>
        <v>2.1275103110397424</v>
      </c>
    </row>
    <row r="136" spans="1:28" x14ac:dyDescent="0.3">
      <c r="A136">
        <f t="shared" si="25"/>
        <v>30.999999999039574</v>
      </c>
      <c r="B136">
        <f t="shared" ref="B136:B199" si="34">(E136-E135)*100</f>
        <v>115.37428571428023</v>
      </c>
      <c r="C136">
        <v>32579.890337000001</v>
      </c>
      <c r="D136">
        <v>165.03978857142801</v>
      </c>
      <c r="E136">
        <v>58.167194285714203</v>
      </c>
      <c r="F136">
        <v>0</v>
      </c>
      <c r="G136">
        <v>0</v>
      </c>
      <c r="H136">
        <v>0.1</v>
      </c>
      <c r="I136">
        <v>0</v>
      </c>
      <c r="K136" s="2">
        <f t="shared" ref="K136:K145" si="35">M136-M135</f>
        <v>2.0322899999882793E-2</v>
      </c>
      <c r="L136" s="2">
        <f t="shared" si="26"/>
        <v>4.2340769999973418</v>
      </c>
      <c r="M136">
        <v>32583.113584999999</v>
      </c>
      <c r="N136">
        <v>179.411165714285</v>
      </c>
      <c r="O136">
        <v>314.67453714285699</v>
      </c>
      <c r="P136" s="2">
        <f t="shared" si="27"/>
        <v>278.61097714285711</v>
      </c>
      <c r="Q136" s="2">
        <f t="shared" si="24"/>
        <v>281.08285973388126</v>
      </c>
      <c r="R136" s="2">
        <f t="shared" si="28"/>
        <v>2.4718825910241549</v>
      </c>
      <c r="S136" s="4"/>
      <c r="T136" s="2">
        <f t="shared" si="29"/>
        <v>4.2429656999993313</v>
      </c>
      <c r="U136">
        <v>32582.703634599999</v>
      </c>
      <c r="V136">
        <v>173.919679999999</v>
      </c>
      <c r="W136">
        <v>279.08447999999999</v>
      </c>
      <c r="X136">
        <f t="shared" si="30"/>
        <v>243.02092000000007</v>
      </c>
      <c r="Z136">
        <f t="shared" si="31"/>
        <v>244.38271999999998</v>
      </c>
      <c r="AA136">
        <f t="shared" si="32"/>
        <v>242.34817005972155</v>
      </c>
      <c r="AB136">
        <f t="shared" si="33"/>
        <v>2.0345499402784242</v>
      </c>
    </row>
    <row r="137" spans="1:28" x14ac:dyDescent="0.3">
      <c r="A137">
        <f t="shared" si="25"/>
        <v>25.193800000124611</v>
      </c>
      <c r="B137">
        <f t="shared" si="34"/>
        <v>115.37428571428947</v>
      </c>
      <c r="C137">
        <v>32579.915530800001</v>
      </c>
      <c r="D137">
        <v>165.003754285714</v>
      </c>
      <c r="E137">
        <v>59.320937142857098</v>
      </c>
      <c r="F137">
        <v>0</v>
      </c>
      <c r="G137">
        <v>0</v>
      </c>
      <c r="H137">
        <v>0.1</v>
      </c>
      <c r="I137">
        <v>0</v>
      </c>
      <c r="K137" s="2">
        <f t="shared" si="35"/>
        <v>4.1950700000597863E-2</v>
      </c>
      <c r="L137" s="2">
        <f t="shared" si="26"/>
        <v>4.2760276999979396</v>
      </c>
      <c r="M137">
        <v>32583.1555357</v>
      </c>
      <c r="N137">
        <v>180.08580571428499</v>
      </c>
      <c r="O137">
        <v>317.56577714285697</v>
      </c>
      <c r="P137" s="2">
        <f t="shared" si="27"/>
        <v>281.50221714285709</v>
      </c>
      <c r="Q137" s="2">
        <f t="shared" si="24"/>
        <v>285.27465132052509</v>
      </c>
      <c r="R137" s="2">
        <f t="shared" si="28"/>
        <v>3.7724341776680035</v>
      </c>
      <c r="S137" s="4"/>
      <c r="T137" s="2">
        <f t="shared" si="29"/>
        <v>4.2742409000020416</v>
      </c>
      <c r="U137">
        <v>32582.734909800001</v>
      </c>
      <c r="V137">
        <v>174.07839999999999</v>
      </c>
      <c r="W137">
        <v>281.62704000000002</v>
      </c>
      <c r="X137">
        <f t="shared" si="30"/>
        <v>245.56348000000011</v>
      </c>
      <c r="Z137">
        <f t="shared" si="31"/>
        <v>246.92528000000001</v>
      </c>
      <c r="AA137">
        <f t="shared" si="32"/>
        <v>245.32583980947189</v>
      </c>
      <c r="AB137">
        <f t="shared" si="33"/>
        <v>1.5994401905281279</v>
      </c>
    </row>
    <row r="138" spans="1:28" x14ac:dyDescent="0.3">
      <c r="A138">
        <f t="shared" si="25"/>
        <v>37.304999998013955</v>
      </c>
      <c r="B138">
        <f t="shared" si="34"/>
        <v>115.89828571428029</v>
      </c>
      <c r="C138">
        <v>32579.952835799999</v>
      </c>
      <c r="D138">
        <v>164.88900000000001</v>
      </c>
      <c r="E138">
        <v>60.4799199999999</v>
      </c>
      <c r="F138">
        <v>0</v>
      </c>
      <c r="G138">
        <v>0</v>
      </c>
      <c r="H138">
        <v>0.1</v>
      </c>
      <c r="I138">
        <v>0</v>
      </c>
      <c r="K138" s="2">
        <f t="shared" si="35"/>
        <v>3.0781299999944167E-2</v>
      </c>
      <c r="L138" s="2">
        <f t="shared" si="26"/>
        <v>4.3068089999978838</v>
      </c>
      <c r="M138">
        <v>32583.186317</v>
      </c>
      <c r="N138">
        <v>180.36192571428501</v>
      </c>
      <c r="O138">
        <v>320.05129714285698</v>
      </c>
      <c r="P138" s="2">
        <f t="shared" si="27"/>
        <v>283.9877371428571</v>
      </c>
      <c r="Q138" s="2">
        <f t="shared" si="24"/>
        <v>288.35781423846828</v>
      </c>
      <c r="R138" s="2">
        <f t="shared" si="28"/>
        <v>4.3700770956111796</v>
      </c>
      <c r="S138" s="4"/>
      <c r="T138" s="2">
        <f t="shared" si="29"/>
        <v>4.3044955000004848</v>
      </c>
      <c r="U138">
        <v>32582.7651644</v>
      </c>
      <c r="V138">
        <v>173.96860000000001</v>
      </c>
      <c r="W138">
        <v>283.87915999999899</v>
      </c>
      <c r="X138">
        <f t="shared" si="30"/>
        <v>247.81559999999908</v>
      </c>
      <c r="Z138">
        <f t="shared" si="31"/>
        <v>249.17739999999898</v>
      </c>
      <c r="AA138">
        <f t="shared" si="32"/>
        <v>248.21201698573046</v>
      </c>
      <c r="AB138">
        <f t="shared" si="33"/>
        <v>0.96538301426852513</v>
      </c>
    </row>
    <row r="139" spans="1:28" x14ac:dyDescent="0.3">
      <c r="A139">
        <f t="shared" si="25"/>
        <v>47.499899999820627</v>
      </c>
      <c r="B139">
        <f t="shared" si="34"/>
        <v>116.94628571428964</v>
      </c>
      <c r="C139">
        <v>32580.000335699999</v>
      </c>
      <c r="D139">
        <v>164.700445714285</v>
      </c>
      <c r="E139">
        <v>61.649382857142797</v>
      </c>
      <c r="F139">
        <v>0</v>
      </c>
      <c r="G139">
        <v>0</v>
      </c>
      <c r="H139">
        <v>0.1</v>
      </c>
      <c r="I139">
        <v>0</v>
      </c>
      <c r="K139" s="2">
        <f t="shared" si="35"/>
        <v>3.1318299999838928E-2</v>
      </c>
      <c r="L139" s="2">
        <f t="shared" si="26"/>
        <v>4.3381272999977227</v>
      </c>
      <c r="M139">
        <v>32583.2176353</v>
      </c>
      <c r="N139">
        <v>180.65280571428499</v>
      </c>
      <c r="O139">
        <v>322.55253714285698</v>
      </c>
      <c r="P139" s="2">
        <f t="shared" si="27"/>
        <v>286.4889771428571</v>
      </c>
      <c r="Q139" s="2">
        <f t="shared" si="24"/>
        <v>291.50111504322734</v>
      </c>
      <c r="R139" s="2">
        <f t="shared" si="28"/>
        <v>5.0121379003702486</v>
      </c>
      <c r="S139" s="4"/>
      <c r="T139" s="2">
        <f t="shared" si="29"/>
        <v>4.3200686999989557</v>
      </c>
      <c r="U139">
        <v>32582.780737599998</v>
      </c>
      <c r="V139">
        <v>174.04416571428499</v>
      </c>
      <c r="W139">
        <v>286.31745714285699</v>
      </c>
      <c r="X139">
        <f t="shared" si="30"/>
        <v>250.25389714285708</v>
      </c>
      <c r="Z139">
        <f t="shared" si="31"/>
        <v>251.61569714285699</v>
      </c>
      <c r="AA139">
        <f t="shared" si="32"/>
        <v>249.6997842284897</v>
      </c>
      <c r="AB139">
        <f t="shared" si="33"/>
        <v>1.9159129143672828</v>
      </c>
    </row>
    <row r="140" spans="1:28" x14ac:dyDescent="0.3">
      <c r="A140">
        <f t="shared" si="25"/>
        <v>29.93140000035055</v>
      </c>
      <c r="B140">
        <f t="shared" si="34"/>
        <v>136.14171428570998</v>
      </c>
      <c r="C140">
        <v>32580.030267099999</v>
      </c>
      <c r="D140">
        <v>164.60856000000001</v>
      </c>
      <c r="E140">
        <v>63.010799999999897</v>
      </c>
      <c r="F140">
        <v>0</v>
      </c>
      <c r="G140">
        <v>0</v>
      </c>
      <c r="H140">
        <v>0.1</v>
      </c>
      <c r="I140">
        <v>0</v>
      </c>
      <c r="K140" s="2">
        <f t="shared" si="35"/>
        <v>9.3828500001109205E-2</v>
      </c>
      <c r="L140" s="2">
        <f t="shared" si="26"/>
        <v>4.4319557999988319</v>
      </c>
      <c r="M140">
        <v>32583.311463800001</v>
      </c>
      <c r="N140">
        <v>180.963365714285</v>
      </c>
      <c r="O140">
        <v>325.07473714285697</v>
      </c>
      <c r="P140" s="2">
        <f t="shared" si="27"/>
        <v>289.01117714285709</v>
      </c>
      <c r="Q140" s="2">
        <f t="shared" si="24"/>
        <v>300.95568424033615</v>
      </c>
      <c r="R140" s="2">
        <f t="shared" si="28"/>
        <v>11.944507097479061</v>
      </c>
      <c r="S140" s="4"/>
      <c r="T140" s="2">
        <f t="shared" si="29"/>
        <v>4.3669317999992927</v>
      </c>
      <c r="U140">
        <v>32582.827600699999</v>
      </c>
      <c r="V140">
        <v>174.525485714285</v>
      </c>
      <c r="W140">
        <v>289.17785714285702</v>
      </c>
      <c r="X140">
        <f t="shared" si="30"/>
        <v>253.11429714285711</v>
      </c>
      <c r="Z140">
        <f t="shared" si="31"/>
        <v>254.47609714285701</v>
      </c>
      <c r="AA140">
        <f t="shared" si="32"/>
        <v>254.18540460142069</v>
      </c>
      <c r="AB140">
        <f t="shared" si="33"/>
        <v>0.29069254143632861</v>
      </c>
    </row>
    <row r="141" spans="1:28" x14ac:dyDescent="0.3">
      <c r="A141">
        <f t="shared" si="25"/>
        <v>17.273800000111805</v>
      </c>
      <c r="B141">
        <f t="shared" si="34"/>
        <v>148.66400000000013</v>
      </c>
      <c r="C141">
        <v>32580.047540899999</v>
      </c>
      <c r="D141">
        <v>164.57903999999999</v>
      </c>
      <c r="E141">
        <v>64.497439999999898</v>
      </c>
      <c r="F141">
        <v>0</v>
      </c>
      <c r="G141">
        <v>0</v>
      </c>
      <c r="H141">
        <v>0.1</v>
      </c>
      <c r="I141">
        <v>0</v>
      </c>
      <c r="K141" s="2">
        <f t="shared" si="35"/>
        <v>1.5543900000920985E-2</v>
      </c>
      <c r="L141" s="2">
        <f t="shared" si="26"/>
        <v>4.4474996999997529</v>
      </c>
      <c r="M141">
        <v>32583.327007700002</v>
      </c>
      <c r="N141">
        <v>181.61308571428501</v>
      </c>
      <c r="O141">
        <v>327.94209714285699</v>
      </c>
      <c r="P141" s="2">
        <f t="shared" si="27"/>
        <v>291.87853714285711</v>
      </c>
      <c r="Q141" s="2">
        <f t="shared" si="24"/>
        <v>302.52723736718775</v>
      </c>
      <c r="R141" s="2">
        <f t="shared" si="28"/>
        <v>10.648700224330639</v>
      </c>
      <c r="S141" s="4"/>
      <c r="T141" s="2">
        <f t="shared" si="29"/>
        <v>4.3987531000020681</v>
      </c>
      <c r="U141">
        <v>32582.859422000001</v>
      </c>
      <c r="V141">
        <v>175.086925714285</v>
      </c>
      <c r="W141">
        <v>292.12169714285699</v>
      </c>
      <c r="X141">
        <f t="shared" si="30"/>
        <v>256.05813714285711</v>
      </c>
      <c r="Z141">
        <f t="shared" si="31"/>
        <v>257.41993714285701</v>
      </c>
      <c r="AA141">
        <f t="shared" si="32"/>
        <v>257.23848347006964</v>
      </c>
      <c r="AB141">
        <f t="shared" si="33"/>
        <v>0.18145367278737012</v>
      </c>
    </row>
    <row r="142" spans="1:28" x14ac:dyDescent="0.3">
      <c r="A142">
        <f t="shared" si="25"/>
        <v>44.730400000844384</v>
      </c>
      <c r="B142">
        <f t="shared" si="34"/>
        <v>162.23428571428968</v>
      </c>
      <c r="C142">
        <v>32580.0922713</v>
      </c>
      <c r="D142">
        <v>164.606965714285</v>
      </c>
      <c r="E142">
        <v>66.119782857142795</v>
      </c>
      <c r="F142">
        <v>0</v>
      </c>
      <c r="G142">
        <v>0</v>
      </c>
      <c r="H142">
        <v>0.1</v>
      </c>
      <c r="I142">
        <v>0</v>
      </c>
      <c r="K142" s="2">
        <f t="shared" si="35"/>
        <v>1.5742399998998735E-2</v>
      </c>
      <c r="L142" s="2">
        <f t="shared" si="26"/>
        <v>4.4632420999987517</v>
      </c>
      <c r="M142">
        <v>32583.342750100001</v>
      </c>
      <c r="N142">
        <v>182.820885714285</v>
      </c>
      <c r="O142">
        <v>331.37641714285701</v>
      </c>
      <c r="P142" s="2">
        <f t="shared" si="27"/>
        <v>295.31285714285713</v>
      </c>
      <c r="Q142" s="2">
        <f t="shared" si="24"/>
        <v>304.1203580161918</v>
      </c>
      <c r="R142" s="2">
        <f t="shared" si="28"/>
        <v>8.8075008733346749</v>
      </c>
      <c r="S142" s="4"/>
      <c r="T142" s="2">
        <f t="shared" si="29"/>
        <v>4.4298368999989179</v>
      </c>
      <c r="U142">
        <v>32582.890505799998</v>
      </c>
      <c r="V142">
        <v>175.66700571428501</v>
      </c>
      <c r="W142">
        <v>295.06241714285699</v>
      </c>
      <c r="X142">
        <f t="shared" si="30"/>
        <v>258.9988571428571</v>
      </c>
      <c r="Z142">
        <f t="shared" si="31"/>
        <v>260.36065714285701</v>
      </c>
      <c r="AA142">
        <f t="shared" si="32"/>
        <v>260.22631429646242</v>
      </c>
      <c r="AB142">
        <f t="shared" si="33"/>
        <v>0.13434284639458838</v>
      </c>
    </row>
    <row r="143" spans="1:28" x14ac:dyDescent="0.3">
      <c r="A143">
        <f t="shared" si="25"/>
        <v>29.989800001203548</v>
      </c>
      <c r="B143">
        <f t="shared" si="34"/>
        <v>192.38</v>
      </c>
      <c r="C143">
        <v>32580.122261100001</v>
      </c>
      <c r="D143">
        <v>164.84312571428501</v>
      </c>
      <c r="E143">
        <v>68.043582857142795</v>
      </c>
      <c r="F143">
        <v>0</v>
      </c>
      <c r="G143">
        <v>0</v>
      </c>
      <c r="H143">
        <v>0.1</v>
      </c>
      <c r="I143">
        <v>0</v>
      </c>
      <c r="K143" s="2">
        <f t="shared" si="35"/>
        <v>3.1525399997917702E-2</v>
      </c>
      <c r="L143" s="2">
        <f t="shared" si="26"/>
        <v>4.4947674999966694</v>
      </c>
      <c r="M143">
        <v>32583.374275499998</v>
      </c>
      <c r="N143">
        <v>184.03852571428499</v>
      </c>
      <c r="O143">
        <v>334.82121714285699</v>
      </c>
      <c r="P143" s="2">
        <f t="shared" si="27"/>
        <v>298.75765714285711</v>
      </c>
      <c r="Q143" s="2">
        <f t="shared" si="24"/>
        <v>307.31519384249674</v>
      </c>
      <c r="R143" s="2">
        <f t="shared" si="28"/>
        <v>8.5575366996396269</v>
      </c>
      <c r="S143" s="4"/>
      <c r="T143" s="2">
        <f t="shared" si="29"/>
        <v>4.4615493000019342</v>
      </c>
      <c r="U143">
        <v>32582.922218200001</v>
      </c>
      <c r="V143">
        <v>176.27840571428499</v>
      </c>
      <c r="W143">
        <v>297.98853714285701</v>
      </c>
      <c r="X143">
        <f t="shared" si="30"/>
        <v>261.92497714285713</v>
      </c>
      <c r="Z143">
        <f t="shared" si="31"/>
        <v>263.28677714285703</v>
      </c>
      <c r="AA143">
        <f t="shared" si="32"/>
        <v>263.28006907739405</v>
      </c>
      <c r="AB143">
        <f t="shared" si="33"/>
        <v>6.7080654629876335E-3</v>
      </c>
    </row>
    <row r="144" spans="1:28" x14ac:dyDescent="0.3">
      <c r="A144">
        <f t="shared" si="25"/>
        <v>47.25259999759146</v>
      </c>
      <c r="B144">
        <f t="shared" si="34"/>
        <v>180.90571428570996</v>
      </c>
      <c r="C144">
        <v>32580.169513699999</v>
      </c>
      <c r="D144">
        <v>164.90867999999901</v>
      </c>
      <c r="E144">
        <v>69.852639999999894</v>
      </c>
      <c r="F144">
        <v>0</v>
      </c>
      <c r="G144">
        <v>0</v>
      </c>
      <c r="H144">
        <v>0.1</v>
      </c>
      <c r="I144">
        <v>0</v>
      </c>
      <c r="K144" s="2">
        <f t="shared" si="35"/>
        <v>3.1285100001696264E-2</v>
      </c>
      <c r="L144" s="2">
        <f t="shared" si="26"/>
        <v>4.5260525999983656</v>
      </c>
      <c r="M144">
        <v>32583.4055606</v>
      </c>
      <c r="N144">
        <v>184.99252571428499</v>
      </c>
      <c r="O144">
        <v>338.00821714285701</v>
      </c>
      <c r="P144" s="2">
        <f t="shared" si="27"/>
        <v>301.94465714285712</v>
      </c>
      <c r="Q144" s="2">
        <f t="shared" si="24"/>
        <v>310.49151538761913</v>
      </c>
      <c r="R144" s="2">
        <f t="shared" si="28"/>
        <v>8.5468582447620065</v>
      </c>
      <c r="S144" s="4"/>
      <c r="T144" s="2">
        <f t="shared" si="29"/>
        <v>4.4863518000020122</v>
      </c>
      <c r="U144">
        <v>32582.947020700001</v>
      </c>
      <c r="V144">
        <v>176.481445714285</v>
      </c>
      <c r="W144">
        <v>300.47749714285698</v>
      </c>
      <c r="X144">
        <f t="shared" si="30"/>
        <v>264.41393714285709</v>
      </c>
      <c r="Z144">
        <f t="shared" si="31"/>
        <v>265.775737142857</v>
      </c>
      <c r="AA144">
        <f t="shared" si="32"/>
        <v>265.67223465305335</v>
      </c>
      <c r="AB144">
        <f t="shared" si="33"/>
        <v>0.1035024898036454</v>
      </c>
    </row>
    <row r="145" spans="1:28" x14ac:dyDescent="0.3">
      <c r="A145">
        <f t="shared" si="25"/>
        <v>30.767000000196276</v>
      </c>
      <c r="B145">
        <f t="shared" si="34"/>
        <v>151.80800000000119</v>
      </c>
      <c r="C145">
        <v>32580.200280699999</v>
      </c>
      <c r="D145">
        <v>164.63808</v>
      </c>
      <c r="E145">
        <v>71.370719999999906</v>
      </c>
      <c r="F145">
        <v>0</v>
      </c>
      <c r="G145">
        <v>0</v>
      </c>
      <c r="H145">
        <v>0.1</v>
      </c>
      <c r="I145">
        <v>0</v>
      </c>
      <c r="K145" s="2">
        <f t="shared" si="35"/>
        <v>2.3557399999845074E-2</v>
      </c>
      <c r="L145" s="2">
        <f t="shared" si="26"/>
        <v>4.5496099999982107</v>
      </c>
      <c r="M145">
        <v>32583.429118</v>
      </c>
      <c r="N145">
        <v>185.57440571428501</v>
      </c>
      <c r="O145">
        <v>340.769657142857</v>
      </c>
      <c r="P145" s="2">
        <f t="shared" si="27"/>
        <v>304.70609714285712</v>
      </c>
      <c r="Q145" s="2">
        <f t="shared" si="24"/>
        <v>312.88704024429796</v>
      </c>
      <c r="R145" s="2">
        <f t="shared" si="28"/>
        <v>8.180943101440846</v>
      </c>
      <c r="S145" s="4"/>
      <c r="T145" s="2">
        <f t="shared" si="29"/>
        <v>4.5238514000011492</v>
      </c>
      <c r="U145">
        <v>32582.9845203</v>
      </c>
      <c r="V145">
        <v>176.536165714285</v>
      </c>
      <c r="W145">
        <v>302.80057714285698</v>
      </c>
      <c r="X145">
        <f t="shared" si="30"/>
        <v>266.7370171428571</v>
      </c>
      <c r="Z145">
        <f t="shared" si="31"/>
        <v>268.098817142857</v>
      </c>
      <c r="AA145">
        <f t="shared" si="32"/>
        <v>269.29522925839706</v>
      </c>
      <c r="AB145">
        <f t="shared" si="33"/>
        <v>1.1964121155400562</v>
      </c>
    </row>
    <row r="146" spans="1:28" x14ac:dyDescent="0.3">
      <c r="A146">
        <f t="shared" si="25"/>
        <v>16.284699999232544</v>
      </c>
      <c r="B146">
        <f t="shared" si="34"/>
        <v>153.37999999999994</v>
      </c>
      <c r="C146">
        <v>32580.216565399998</v>
      </c>
      <c r="D146">
        <v>164.274</v>
      </c>
      <c r="E146">
        <v>72.904519999999906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2">
        <f t="shared" si="29"/>
        <v>4.555027099999279</v>
      </c>
      <c r="U146">
        <v>32583.015695999999</v>
      </c>
      <c r="V146">
        <v>176.923325714285</v>
      </c>
      <c r="W146">
        <v>305.45721714285702</v>
      </c>
      <c r="X146">
        <f t="shared" si="30"/>
        <v>269.39365714285714</v>
      </c>
      <c r="Z146">
        <f t="shared" si="31"/>
        <v>270.75545714285704</v>
      </c>
      <c r="AA146">
        <f t="shared" si="32"/>
        <v>272.31282668991059</v>
      </c>
      <c r="AB146">
        <f t="shared" si="33"/>
        <v>1.557369547053554</v>
      </c>
    </row>
    <row r="147" spans="1:28" x14ac:dyDescent="0.3">
      <c r="A147">
        <f t="shared" si="25"/>
        <v>31.724600001325598</v>
      </c>
      <c r="B147">
        <f t="shared" si="34"/>
        <v>154.42800000001</v>
      </c>
      <c r="C147">
        <v>32580.24829</v>
      </c>
      <c r="D147">
        <v>163.92468</v>
      </c>
      <c r="E147">
        <v>74.448800000000006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2">
        <f t="shared" si="29"/>
        <v>4.6020685000003141</v>
      </c>
      <c r="U147">
        <v>32583.0627374</v>
      </c>
      <c r="V147">
        <v>177.642965714285</v>
      </c>
      <c r="W147">
        <v>308.41477714285702</v>
      </c>
      <c r="X147">
        <f t="shared" si="30"/>
        <v>272.35121714285714</v>
      </c>
      <c r="Z147">
        <f t="shared" si="31"/>
        <v>273.71301714285704</v>
      </c>
      <c r="AA147">
        <f t="shared" si="32"/>
        <v>276.8754777064326</v>
      </c>
      <c r="AB147">
        <f t="shared" si="33"/>
        <v>3.1624605635755643</v>
      </c>
    </row>
    <row r="148" spans="1:28" x14ac:dyDescent="0.3">
      <c r="A148">
        <f t="shared" si="25"/>
        <v>30.854000000545057</v>
      </c>
      <c r="B148">
        <f t="shared" si="34"/>
        <v>188.24171428570935</v>
      </c>
      <c r="C148">
        <v>32580.279144</v>
      </c>
      <c r="D148">
        <v>163.77375428571401</v>
      </c>
      <c r="E148">
        <v>76.331217142857099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2">
        <f t="shared" si="29"/>
        <v>4.6325931999999739</v>
      </c>
      <c r="U148">
        <v>32583.093262099999</v>
      </c>
      <c r="V148">
        <v>178.39212571428499</v>
      </c>
      <c r="W148">
        <v>311.39853714285698</v>
      </c>
      <c r="X148">
        <f t="shared" si="30"/>
        <v>275.3349771428571</v>
      </c>
      <c r="Z148">
        <f t="shared" si="31"/>
        <v>276.696777142857</v>
      </c>
      <c r="AA148">
        <f t="shared" si="32"/>
        <v>279.84202386505092</v>
      </c>
      <c r="AB148">
        <f t="shared" si="33"/>
        <v>3.1452467221939173</v>
      </c>
    </row>
    <row r="149" spans="1:28" x14ac:dyDescent="0.3">
      <c r="A149">
        <f t="shared" si="25"/>
        <v>31.923099999403348</v>
      </c>
      <c r="B149">
        <f t="shared" si="34"/>
        <v>202.85999999999973</v>
      </c>
      <c r="C149">
        <v>32580.311067099999</v>
      </c>
      <c r="D149">
        <v>163.714714285714</v>
      </c>
      <c r="E149">
        <v>78.359817142857096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2">
        <f t="shared" si="29"/>
        <v>4.6529160999998567</v>
      </c>
      <c r="U149">
        <v>32583.113584999999</v>
      </c>
      <c r="V149">
        <v>179.411165714285</v>
      </c>
      <c r="W149">
        <v>314.67453714285699</v>
      </c>
      <c r="X149">
        <f t="shared" si="30"/>
        <v>278.61097714285711</v>
      </c>
      <c r="Z149">
        <f t="shared" si="31"/>
        <v>279.97277714285701</v>
      </c>
      <c r="AA149">
        <f t="shared" si="32"/>
        <v>281.81962377643617</v>
      </c>
      <c r="AB149">
        <f t="shared" si="33"/>
        <v>1.8468466335791618</v>
      </c>
    </row>
    <row r="150" spans="1:28" x14ac:dyDescent="0.3">
      <c r="A150">
        <f t="shared" si="25"/>
        <v>31.54740000172751</v>
      </c>
      <c r="B150">
        <f t="shared" si="34"/>
        <v>247.62400000000042</v>
      </c>
      <c r="C150">
        <v>32580.342614500001</v>
      </c>
      <c r="D150">
        <v>164.01483428571399</v>
      </c>
      <c r="E150">
        <v>80.836057142857101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2">
        <f t="shared" si="29"/>
        <v>4.6948668000004545</v>
      </c>
      <c r="U150">
        <v>32583.1555357</v>
      </c>
      <c r="V150">
        <v>180.08580571428499</v>
      </c>
      <c r="W150">
        <v>317.56577714285697</v>
      </c>
      <c r="X150">
        <f t="shared" si="30"/>
        <v>281.50221714285709</v>
      </c>
      <c r="Z150">
        <f t="shared" si="31"/>
        <v>282.86401714285699</v>
      </c>
      <c r="AA150">
        <f t="shared" si="32"/>
        <v>285.90804122507996</v>
      </c>
      <c r="AB150">
        <f t="shared" si="33"/>
        <v>3.0440240822229612</v>
      </c>
    </row>
    <row r="151" spans="1:28" x14ac:dyDescent="0.3">
      <c r="A151">
        <f t="shared" si="25"/>
        <v>31.120600000576815</v>
      </c>
      <c r="B151">
        <f t="shared" si="34"/>
        <v>249.19600000000059</v>
      </c>
      <c r="C151">
        <v>32580.373735100002</v>
      </c>
      <c r="D151">
        <v>164.27067428571399</v>
      </c>
      <c r="E151">
        <v>83.328017142857107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2">
        <f t="shared" si="29"/>
        <v>4.7256481000003987</v>
      </c>
      <c r="U151">
        <v>32583.186317</v>
      </c>
      <c r="V151">
        <v>180.36192571428501</v>
      </c>
      <c r="W151">
        <v>320.05129714285698</v>
      </c>
      <c r="X151">
        <f t="shared" si="30"/>
        <v>283.9877371428571</v>
      </c>
      <c r="Z151">
        <f t="shared" si="31"/>
        <v>285.349537142857</v>
      </c>
      <c r="AA151">
        <f t="shared" si="32"/>
        <v>288.91315791040319</v>
      </c>
      <c r="AB151">
        <f t="shared" si="33"/>
        <v>3.5636207675461833</v>
      </c>
    </row>
    <row r="152" spans="1:28" x14ac:dyDescent="0.3">
      <c r="A152">
        <f t="shared" si="25"/>
        <v>46.806699996523093</v>
      </c>
      <c r="B152">
        <f t="shared" si="34"/>
        <v>250.76799999999935</v>
      </c>
      <c r="C152">
        <v>32580.420541799998</v>
      </c>
      <c r="D152">
        <v>164.48715428571401</v>
      </c>
      <c r="E152">
        <v>85.8356971428571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2">
        <f t="shared" si="29"/>
        <v>4.7569664000002376</v>
      </c>
      <c r="U152">
        <v>32583.2176353</v>
      </c>
      <c r="V152">
        <v>180.65280571428499</v>
      </c>
      <c r="W152">
        <v>322.55253714285698</v>
      </c>
      <c r="X152">
        <f t="shared" si="30"/>
        <v>286.4889771428571</v>
      </c>
      <c r="Z152">
        <f t="shared" si="31"/>
        <v>287.850777142857</v>
      </c>
      <c r="AA152">
        <f t="shared" si="32"/>
        <v>291.97515644216463</v>
      </c>
      <c r="AB152">
        <f t="shared" si="33"/>
        <v>4.124379299307634</v>
      </c>
    </row>
    <row r="153" spans="1:28" x14ac:dyDescent="0.3">
      <c r="A153">
        <f t="shared" si="25"/>
        <v>31.983400000171969</v>
      </c>
      <c r="B153">
        <f t="shared" si="34"/>
        <v>253.38799999999964</v>
      </c>
      <c r="C153">
        <v>32580.452525199998</v>
      </c>
      <c r="D153">
        <v>164.66427428571399</v>
      </c>
      <c r="E153">
        <v>88.369577142857096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2">
        <f t="shared" si="29"/>
        <v>4.8507949000013468</v>
      </c>
      <c r="U153">
        <v>32583.311463800001</v>
      </c>
      <c r="V153">
        <v>180.963365714285</v>
      </c>
      <c r="W153">
        <v>325.07473714285697</v>
      </c>
      <c r="X153">
        <f t="shared" si="30"/>
        <v>289.01117714285709</v>
      </c>
      <c r="Z153">
        <f t="shared" si="31"/>
        <v>290.372977142857</v>
      </c>
      <c r="AA153">
        <f t="shared" si="32"/>
        <v>301.17482735167573</v>
      </c>
      <c r="AB153">
        <f t="shared" si="33"/>
        <v>10.801850208818735</v>
      </c>
    </row>
    <row r="154" spans="1:28" x14ac:dyDescent="0.3">
      <c r="A154">
        <f t="shared" si="25"/>
        <v>77.81750000140164</v>
      </c>
      <c r="B154">
        <f t="shared" si="34"/>
        <v>263.22400000000101</v>
      </c>
      <c r="C154">
        <v>32580.5303427</v>
      </c>
      <c r="D154">
        <v>164.87163428571401</v>
      </c>
      <c r="E154">
        <v>91.001817142857107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2">
        <f t="shared" si="29"/>
        <v>4.8663388000022678</v>
      </c>
      <c r="U154">
        <v>32583.327007700002</v>
      </c>
      <c r="V154">
        <v>181.61308571428501</v>
      </c>
      <c r="W154">
        <v>327.94209714285699</v>
      </c>
      <c r="X154">
        <f t="shared" si="30"/>
        <v>291.87853714285711</v>
      </c>
      <c r="Z154">
        <f t="shared" si="31"/>
        <v>293.24033714285702</v>
      </c>
      <c r="AA154">
        <f t="shared" si="32"/>
        <v>302.702530196922</v>
      </c>
      <c r="AB154">
        <f t="shared" si="33"/>
        <v>9.4621930540649828</v>
      </c>
    </row>
    <row r="155" spans="1:28" x14ac:dyDescent="0.3">
      <c r="A155">
        <f t="shared" si="25"/>
        <v>15.321999999287073</v>
      </c>
      <c r="B155">
        <f t="shared" si="34"/>
        <v>224.81428571427955</v>
      </c>
      <c r="C155">
        <v>32580.545664699999</v>
      </c>
      <c r="D155">
        <v>164.67323999999999</v>
      </c>
      <c r="E155">
        <v>93.249959999999902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2">
        <f t="shared" si="29"/>
        <v>4.8820812000012666</v>
      </c>
      <c r="U155">
        <v>32583.342750100001</v>
      </c>
      <c r="V155">
        <v>182.820885714285</v>
      </c>
      <c r="W155">
        <v>331.37641714285701</v>
      </c>
      <c r="X155">
        <f t="shared" si="30"/>
        <v>295.31285714285713</v>
      </c>
      <c r="Z155">
        <f t="shared" si="31"/>
        <v>296.67465714285703</v>
      </c>
      <c r="AA155">
        <f t="shared" si="32"/>
        <v>304.25077448994233</v>
      </c>
      <c r="AB155">
        <f t="shared" si="33"/>
        <v>7.5761173470853009</v>
      </c>
    </row>
    <row r="156" spans="1:28" x14ac:dyDescent="0.3">
      <c r="A156">
        <f t="shared" si="25"/>
        <v>15.842100001464132</v>
      </c>
      <c r="B156">
        <f t="shared" si="34"/>
        <v>213.34000000000941</v>
      </c>
      <c r="C156">
        <v>32580.561506800001</v>
      </c>
      <c r="D156">
        <v>164.31899999999999</v>
      </c>
      <c r="E156">
        <v>95.383359999999996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2">
        <f t="shared" si="29"/>
        <v>4.9136065999991843</v>
      </c>
      <c r="U156">
        <v>32583.374275499998</v>
      </c>
      <c r="V156">
        <v>184.03852571428499</v>
      </c>
      <c r="W156">
        <v>334.82121714285699</v>
      </c>
      <c r="X156">
        <f t="shared" si="30"/>
        <v>298.75765714285711</v>
      </c>
      <c r="Z156">
        <f t="shared" si="31"/>
        <v>300.11945714285702</v>
      </c>
      <c r="AA156">
        <f t="shared" si="32"/>
        <v>307.35433804485592</v>
      </c>
      <c r="AB156">
        <f t="shared" si="33"/>
        <v>7.2348809019989062</v>
      </c>
    </row>
    <row r="157" spans="1:28" x14ac:dyDescent="0.3">
      <c r="A157">
        <f t="shared" si="25"/>
        <v>14.724399999977322</v>
      </c>
      <c r="B157">
        <f t="shared" si="34"/>
        <v>218.38742857142108</v>
      </c>
      <c r="C157">
        <v>32580.576231200001</v>
      </c>
      <c r="D157">
        <v>163.99428</v>
      </c>
      <c r="E157">
        <v>97.567234285714207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2">
        <f t="shared" si="29"/>
        <v>4.9448917000008805</v>
      </c>
      <c r="U157">
        <v>32583.4055606</v>
      </c>
      <c r="V157">
        <v>184.99252571428499</v>
      </c>
      <c r="W157">
        <v>338.00821714285701</v>
      </c>
      <c r="X157">
        <f t="shared" si="30"/>
        <v>301.94465714285712</v>
      </c>
      <c r="Z157">
        <f t="shared" si="31"/>
        <v>303.30645714285703</v>
      </c>
      <c r="AA157">
        <f t="shared" si="32"/>
        <v>310.43824238814557</v>
      </c>
      <c r="AB157">
        <f t="shared" si="33"/>
        <v>7.1317852452885404</v>
      </c>
    </row>
    <row r="158" spans="1:28" x14ac:dyDescent="0.3">
      <c r="A158">
        <f t="shared" si="25"/>
        <v>46.56289999911678</v>
      </c>
      <c r="B158">
        <f t="shared" si="34"/>
        <v>229.40399999999954</v>
      </c>
      <c r="C158">
        <v>32580.6227941</v>
      </c>
      <c r="D158">
        <v>163.74408</v>
      </c>
      <c r="E158">
        <v>99.861274285714202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2">
        <f t="shared" si="29"/>
        <v>4.9684491000007256</v>
      </c>
      <c r="U158">
        <v>32583.429118</v>
      </c>
      <c r="V158">
        <v>185.57440571428501</v>
      </c>
      <c r="W158">
        <v>340.769657142857</v>
      </c>
      <c r="X158">
        <f t="shared" si="30"/>
        <v>304.70609714285712</v>
      </c>
      <c r="Z158">
        <f t="shared" si="31"/>
        <v>306.06789714285702</v>
      </c>
      <c r="AA158">
        <f t="shared" si="32"/>
        <v>312.76297545075283</v>
      </c>
      <c r="AB158">
        <f t="shared" si="33"/>
        <v>6.6950783078958125</v>
      </c>
    </row>
    <row r="159" spans="1:28" x14ac:dyDescent="0.3">
      <c r="A159">
        <f t="shared" si="25"/>
        <v>15.382000001409324</v>
      </c>
      <c r="B159">
        <f t="shared" si="34"/>
        <v>230.45199999997976</v>
      </c>
      <c r="C159">
        <v>32580.638176100001</v>
      </c>
      <c r="D159">
        <v>163.45943999999901</v>
      </c>
      <c r="E159">
        <v>102.165794285714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8" x14ac:dyDescent="0.3">
      <c r="A160">
        <f t="shared" si="25"/>
        <v>31.018599998787977</v>
      </c>
      <c r="B160">
        <f t="shared" si="34"/>
        <v>230.45199999999966</v>
      </c>
      <c r="C160">
        <v>32580.6691947</v>
      </c>
      <c r="D160">
        <v>163.14527999999899</v>
      </c>
      <c r="E160">
        <v>104.470314285714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25"/>
        <v>30.914399998437148</v>
      </c>
      <c r="B161">
        <f t="shared" si="34"/>
        <v>230.45199999999966</v>
      </c>
      <c r="C161">
        <v>32580.700109099998</v>
      </c>
      <c r="D161">
        <v>162.80160000000001</v>
      </c>
      <c r="E161">
        <v>106.77483428571399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25"/>
        <v>31.155800003034528</v>
      </c>
      <c r="B162">
        <f t="shared" si="34"/>
        <v>256.53199999999998</v>
      </c>
      <c r="C162">
        <v>32580.731264900001</v>
      </c>
      <c r="D162">
        <v>162.66875999999999</v>
      </c>
      <c r="E162">
        <v>109.34015428571399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25"/>
        <v>46.464099999866448</v>
      </c>
      <c r="B163">
        <f t="shared" si="34"/>
        <v>230.97600000000114</v>
      </c>
      <c r="C163">
        <v>32580.777729000001</v>
      </c>
      <c r="D163">
        <v>162.27096</v>
      </c>
      <c r="E163">
        <v>111.649914285714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25"/>
        <v>30.656999999337131</v>
      </c>
      <c r="B164">
        <f t="shared" si="34"/>
        <v>274.10171428569896</v>
      </c>
      <c r="C164">
        <v>32580.808386000001</v>
      </c>
      <c r="D164">
        <v>162.25952571428499</v>
      </c>
      <c r="E164">
        <v>114.39093142857099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25"/>
        <v>31.251399999746354</v>
      </c>
      <c r="B165">
        <f t="shared" si="34"/>
        <v>267.59428571429993</v>
      </c>
      <c r="C165">
        <v>32580.8396374</v>
      </c>
      <c r="D165">
        <v>162.181011428571</v>
      </c>
      <c r="E165">
        <v>117.06687428571399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25"/>
        <v>30.667300001368858</v>
      </c>
      <c r="B166">
        <f t="shared" si="34"/>
        <v>255.59600000000131</v>
      </c>
      <c r="C166">
        <v>32580.870304700002</v>
      </c>
      <c r="D166">
        <v>161.95649142857101</v>
      </c>
      <c r="E166">
        <v>119.62283428571401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25"/>
        <v>31.457799999770941</v>
      </c>
      <c r="B167">
        <f t="shared" si="34"/>
        <v>245.16971428570002</v>
      </c>
      <c r="C167">
        <v>32580.901762500001</v>
      </c>
      <c r="D167">
        <v>161.55152571428499</v>
      </c>
      <c r="E167">
        <v>122.07453142857101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25"/>
        <v>31.472699996811571</v>
      </c>
      <c r="B168">
        <f t="shared" si="34"/>
        <v>216.59599999999983</v>
      </c>
      <c r="C168">
        <v>32580.933235199998</v>
      </c>
      <c r="D168">
        <v>160.91372571428499</v>
      </c>
      <c r="E168">
        <v>124.240491428571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25"/>
        <v>31.376599999930477</v>
      </c>
      <c r="B169">
        <f t="shared" si="34"/>
        <v>218.16800000000001</v>
      </c>
      <c r="C169">
        <v>32580.964611799998</v>
      </c>
      <c r="D169">
        <v>160.271005714285</v>
      </c>
      <c r="E169">
        <v>126.422171428571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25"/>
        <v>18.392500001937151</v>
      </c>
      <c r="B170">
        <f t="shared" si="34"/>
        <v>218.69199999999864</v>
      </c>
      <c r="C170">
        <v>32580.9830043</v>
      </c>
      <c r="D170">
        <v>159.628285714285</v>
      </c>
      <c r="E170">
        <v>128.60909142857099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25"/>
        <v>58.342500000435393</v>
      </c>
      <c r="B171">
        <f t="shared" si="34"/>
        <v>252.74400000000128</v>
      </c>
      <c r="C171">
        <v>32581.041346800001</v>
      </c>
      <c r="D171">
        <v>159.354925714285</v>
      </c>
      <c r="E171">
        <v>131.136531428571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25"/>
        <v>31.135099998209625</v>
      </c>
      <c r="B172">
        <f t="shared" si="34"/>
        <v>301.5199999999993</v>
      </c>
      <c r="C172">
        <v>32581.072481899999</v>
      </c>
      <c r="D172">
        <v>159.52088571428499</v>
      </c>
      <c r="E172">
        <v>134.151731428571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25"/>
        <v>15.518100000917912</v>
      </c>
      <c r="B173">
        <f t="shared" si="34"/>
        <v>268.64228571430147</v>
      </c>
      <c r="C173">
        <v>32581.088</v>
      </c>
      <c r="D173">
        <v>159.412851428571</v>
      </c>
      <c r="E173">
        <v>136.83815428571401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25"/>
        <v>31.817399998544715</v>
      </c>
      <c r="B174">
        <f t="shared" si="34"/>
        <v>254.0239999999983</v>
      </c>
      <c r="C174">
        <v>32581.119817399998</v>
      </c>
      <c r="D174">
        <v>159.17357142857099</v>
      </c>
      <c r="E174">
        <v>139.37839428571399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25"/>
        <v>46.63540000183275</v>
      </c>
      <c r="B175">
        <f t="shared" si="34"/>
        <v>208.73600000000181</v>
      </c>
      <c r="C175">
        <v>32581.1664528</v>
      </c>
      <c r="D175">
        <v>158.525931428571</v>
      </c>
      <c r="E175">
        <v>141.46575428571401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25"/>
        <v>15.64679999864893</v>
      </c>
      <c r="B176">
        <f t="shared" si="34"/>
        <v>207.16399999999737</v>
      </c>
      <c r="C176">
        <v>32581.182099599999</v>
      </c>
      <c r="D176">
        <v>157.87337142857101</v>
      </c>
      <c r="E176">
        <v>143.53739428571399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25"/>
        <v>46.222799999668496</v>
      </c>
      <c r="B177">
        <f t="shared" si="34"/>
        <v>204.54400000000135</v>
      </c>
      <c r="C177">
        <v>32581.228322399998</v>
      </c>
      <c r="D177">
        <v>157.20605142857099</v>
      </c>
      <c r="E177">
        <v>145.582834285714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25"/>
        <v>31.189100001938641</v>
      </c>
      <c r="B178">
        <f t="shared" si="34"/>
        <v>218.39999999999975</v>
      </c>
      <c r="C178">
        <v>32581.2595115</v>
      </c>
      <c r="D178">
        <v>156.67541142857101</v>
      </c>
      <c r="E178">
        <v>147.766834285714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25"/>
        <v>31.385099999170052</v>
      </c>
      <c r="B179">
        <f t="shared" si="34"/>
        <v>232.97200000000089</v>
      </c>
      <c r="C179">
        <v>32581.2908966</v>
      </c>
      <c r="D179">
        <v>156.313451428571</v>
      </c>
      <c r="E179">
        <v>150.09655428571401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25"/>
        <v>31.087300001672702</v>
      </c>
      <c r="B180">
        <f t="shared" si="34"/>
        <v>281.4959999999985</v>
      </c>
      <c r="C180">
        <v>32581.321983900001</v>
      </c>
      <c r="D180">
        <v>156.428411428571</v>
      </c>
      <c r="E180">
        <v>152.91151428571399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25"/>
        <v>30.320599998958642</v>
      </c>
      <c r="B181">
        <f t="shared" si="34"/>
        <v>278.352000000001</v>
      </c>
      <c r="C181">
        <v>32581.3523045</v>
      </c>
      <c r="D181">
        <v>156.528611428571</v>
      </c>
      <c r="E181">
        <v>155.695034285714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25"/>
        <v>30.684000001201639</v>
      </c>
      <c r="B182">
        <f t="shared" si="34"/>
        <v>276.73428571430065</v>
      </c>
      <c r="C182">
        <v>32581.382988500001</v>
      </c>
      <c r="D182">
        <v>156.580125714285</v>
      </c>
      <c r="E182">
        <v>158.46237714285701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25"/>
        <v>46.50739999851794</v>
      </c>
      <c r="B183">
        <f t="shared" si="34"/>
        <v>233.47599999999886</v>
      </c>
      <c r="C183">
        <v>32581.4294959</v>
      </c>
      <c r="D183">
        <v>156.235725714285</v>
      </c>
      <c r="E183">
        <v>160.797137142857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25"/>
        <v>30.809500000032131</v>
      </c>
      <c r="B184">
        <f t="shared" si="34"/>
        <v>230.85599999999999</v>
      </c>
      <c r="C184">
        <v>32581.4603054</v>
      </c>
      <c r="D184">
        <v>155.88148571428499</v>
      </c>
      <c r="E184">
        <v>163.105697142857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25"/>
        <v>31.248800001776544</v>
      </c>
      <c r="B185">
        <f t="shared" si="34"/>
        <v>228.23600000000113</v>
      </c>
      <c r="C185">
        <v>32581.491554200002</v>
      </c>
      <c r="D185">
        <v>155.51740571428499</v>
      </c>
      <c r="E185">
        <v>165.38805714285701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25"/>
        <v>31.912599999486702</v>
      </c>
      <c r="B186">
        <f t="shared" si="34"/>
        <v>280.21599999999864</v>
      </c>
      <c r="C186">
        <v>32581.523466800001</v>
      </c>
      <c r="D186">
        <v>155.66712571428499</v>
      </c>
      <c r="E186">
        <v>168.19021714285699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25"/>
        <v>30.79049999723793</v>
      </c>
      <c r="B187">
        <f t="shared" si="34"/>
        <v>283.82400000000132</v>
      </c>
      <c r="C187">
        <v>32581.554257299998</v>
      </c>
      <c r="D187">
        <v>155.85972571428499</v>
      </c>
      <c r="E187">
        <v>171.02845714285701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25"/>
        <v>30.258500002673827</v>
      </c>
      <c r="B188">
        <f t="shared" si="34"/>
        <v>306.2359999999984</v>
      </c>
      <c r="C188">
        <v>32581.584515800001</v>
      </c>
      <c r="D188">
        <v>156.277925714285</v>
      </c>
      <c r="E188">
        <v>174.09081714285699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25"/>
        <v>31.266199999663513</v>
      </c>
      <c r="B189">
        <f t="shared" si="34"/>
        <v>286.04628571430055</v>
      </c>
      <c r="C189">
        <v>32581.615782000001</v>
      </c>
      <c r="D189">
        <v>156.50584000000001</v>
      </c>
      <c r="E189">
        <v>176.95128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25"/>
        <v>45.279300000402145</v>
      </c>
      <c r="B190">
        <f t="shared" si="34"/>
        <v>259.26400000000172</v>
      </c>
      <c r="C190">
        <v>32581.661061300001</v>
      </c>
      <c r="D190">
        <v>156.47943999999899</v>
      </c>
      <c r="E190">
        <v>179.54392000000001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25"/>
        <v>31.886999997368548</v>
      </c>
      <c r="B191">
        <f t="shared" si="34"/>
        <v>256.11999999999853</v>
      </c>
      <c r="C191">
        <v>32581.692948299999</v>
      </c>
      <c r="D191">
        <v>156.44319999999999</v>
      </c>
      <c r="E191">
        <v>182.10512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25"/>
        <v>16.140900002937997</v>
      </c>
      <c r="B192">
        <f t="shared" si="34"/>
        <v>294.07199999999989</v>
      </c>
      <c r="C192">
        <v>32581.709089200001</v>
      </c>
      <c r="D192">
        <v>156.85468</v>
      </c>
      <c r="E192">
        <v>185.04584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5"/>
        <v>30.929499997000676</v>
      </c>
      <c r="B193">
        <f t="shared" si="34"/>
        <v>333.596</v>
      </c>
      <c r="C193">
        <v>32581.740018699998</v>
      </c>
      <c r="D193">
        <v>157.5958</v>
      </c>
      <c r="E193">
        <v>188.3818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5"/>
        <v>31.002800002170261</v>
      </c>
      <c r="B194">
        <f t="shared" si="34"/>
        <v>329.92800000000102</v>
      </c>
      <c r="C194">
        <v>32581.771021500001</v>
      </c>
      <c r="D194">
        <v>158.31232</v>
      </c>
      <c r="E194">
        <v>191.68108000000001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5"/>
        <v>46.457100001134677</v>
      </c>
      <c r="B195">
        <f t="shared" si="34"/>
        <v>326.78399999999783</v>
      </c>
      <c r="C195">
        <v>32581.817478600002</v>
      </c>
      <c r="D195">
        <v>159.00423999999899</v>
      </c>
      <c r="E195">
        <v>194.94891999999999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5"/>
        <v>30.766899999434827</v>
      </c>
      <c r="B196">
        <f t="shared" si="34"/>
        <v>289.58800000000053</v>
      </c>
      <c r="C196">
        <v>32581.848245500001</v>
      </c>
      <c r="D196">
        <v>159.34155999999999</v>
      </c>
      <c r="E196">
        <v>197.84479999999999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5"/>
        <v>31.412999996973667</v>
      </c>
      <c r="B197">
        <f t="shared" si="34"/>
        <v>264.27199999999971</v>
      </c>
      <c r="C197">
        <v>32581.879658499998</v>
      </c>
      <c r="D197">
        <v>159.39135999999999</v>
      </c>
      <c r="E197">
        <v>200.48751999999999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5"/>
        <v>30.663600002299063</v>
      </c>
      <c r="B198">
        <f t="shared" si="34"/>
        <v>294.07199999999989</v>
      </c>
      <c r="C198">
        <v>32581.9103221</v>
      </c>
      <c r="D198">
        <v>159.74096</v>
      </c>
      <c r="E198">
        <v>203.42823999999999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36">(C199-C198)*1000</f>
        <v>31.092199998965953</v>
      </c>
      <c r="B199">
        <f t="shared" si="34"/>
        <v>321.01999999990198</v>
      </c>
      <c r="C199">
        <v>32581.941414299999</v>
      </c>
      <c r="D199">
        <v>160.34924000000001</v>
      </c>
      <c r="E199">
        <v>206.63843999999901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36"/>
        <v>29.913700000179233</v>
      </c>
      <c r="B200">
        <f t="shared" ref="B200:B263" si="37">(E200-E199)*100</f>
        <v>346.05200000000025</v>
      </c>
      <c r="C200">
        <v>32581.971328</v>
      </c>
      <c r="D200">
        <v>161.18312</v>
      </c>
      <c r="E200">
        <v>210.09895999999901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36"/>
        <v>45.980099999724189</v>
      </c>
      <c r="B201">
        <f t="shared" si="37"/>
        <v>344.47999999999865</v>
      </c>
      <c r="C201">
        <v>32582.017308099999</v>
      </c>
      <c r="D201">
        <v>161.9924</v>
      </c>
      <c r="E201">
        <v>213.543759999999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36"/>
        <v>32.136900001205504</v>
      </c>
      <c r="B202">
        <f t="shared" si="37"/>
        <v>360.12000000010005</v>
      </c>
      <c r="C202">
        <v>32582.049445000001</v>
      </c>
      <c r="D202">
        <v>162.95208</v>
      </c>
      <c r="E202">
        <v>217.14496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36"/>
        <v>31.369500000437256</v>
      </c>
      <c r="B203">
        <f t="shared" si="37"/>
        <v>341.85999999999979</v>
      </c>
      <c r="C203">
        <v>32582.080814500001</v>
      </c>
      <c r="D203">
        <v>163.73676</v>
      </c>
      <c r="E203">
        <v>220.56356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36"/>
        <v>31.0905999976967</v>
      </c>
      <c r="B204">
        <f t="shared" si="37"/>
        <v>315.76799999999992</v>
      </c>
      <c r="C204">
        <v>32582.111905099999</v>
      </c>
      <c r="D204">
        <v>164.22723999999999</v>
      </c>
      <c r="E204">
        <v>223.72123999999999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36"/>
        <v>46.466600000712788</v>
      </c>
      <c r="B205">
        <f t="shared" si="37"/>
        <v>315.03199999999936</v>
      </c>
      <c r="C205">
        <v>32582.158371699999</v>
      </c>
      <c r="D205">
        <v>164.7286</v>
      </c>
      <c r="E205">
        <v>226.87155999999999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36"/>
        <v>15.919900000881171</v>
      </c>
      <c r="B206">
        <f t="shared" si="37"/>
        <v>357.17599999990171</v>
      </c>
      <c r="C206">
        <v>32582.1742916</v>
      </c>
      <c r="D206">
        <v>165.62848</v>
      </c>
      <c r="E206">
        <v>230.44331999999901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36"/>
        <v>31.072599998879014</v>
      </c>
      <c r="B207">
        <f t="shared" si="37"/>
        <v>336.50800000010008</v>
      </c>
      <c r="C207">
        <v>32582.205364199999</v>
      </c>
      <c r="D207">
        <v>166.37692000000001</v>
      </c>
      <c r="E207">
        <v>233.80840000000001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36"/>
        <v>31.377999999676831</v>
      </c>
      <c r="B208">
        <f t="shared" si="37"/>
        <v>334.93599999999901</v>
      </c>
      <c r="C208">
        <v>32582.236742199999</v>
      </c>
      <c r="D208">
        <v>167.11552</v>
      </c>
      <c r="E208">
        <v>237.15776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36"/>
        <v>47.449500001675915</v>
      </c>
      <c r="B209">
        <f t="shared" si="37"/>
        <v>332.31600000000014</v>
      </c>
      <c r="C209">
        <v>32582.284191700001</v>
      </c>
      <c r="D209">
        <v>167.8492</v>
      </c>
      <c r="E209">
        <v>240.48092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36"/>
        <v>15.543199999228818</v>
      </c>
      <c r="B210">
        <f t="shared" si="37"/>
        <v>329.69600000000128</v>
      </c>
      <c r="C210">
        <v>32582.2997349</v>
      </c>
      <c r="D210">
        <v>168.57795999999999</v>
      </c>
      <c r="E210">
        <v>243.77788000000001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36"/>
        <v>31.200900000840193</v>
      </c>
      <c r="B211">
        <f t="shared" si="37"/>
        <v>314.09599999999784</v>
      </c>
      <c r="C211">
        <v>32582.330935800001</v>
      </c>
      <c r="D211">
        <v>169.14223999999999</v>
      </c>
      <c r="E211">
        <v>246.91883999999999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36"/>
        <v>31.144599997787736</v>
      </c>
      <c r="B212">
        <f t="shared" si="37"/>
        <v>323.40800000000058</v>
      </c>
      <c r="C212">
        <v>32582.362080399998</v>
      </c>
      <c r="D212">
        <v>169.83655999999999</v>
      </c>
      <c r="E212">
        <v>250.15291999999999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36"/>
        <v>30.686900001455797</v>
      </c>
      <c r="B213">
        <f t="shared" si="37"/>
        <v>322.88399999989963</v>
      </c>
      <c r="C213">
        <v>32582.3927673</v>
      </c>
      <c r="D213">
        <v>170.53088</v>
      </c>
      <c r="E213">
        <v>253.38175999999899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36"/>
        <v>46.857400000590133</v>
      </c>
      <c r="B214">
        <f t="shared" si="37"/>
        <v>296.28000000010104</v>
      </c>
      <c r="C214">
        <v>32582.4396247</v>
      </c>
      <c r="D214">
        <v>170.99467999999999</v>
      </c>
      <c r="E214">
        <v>256.34456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36"/>
        <v>31.849200000579003</v>
      </c>
      <c r="B215">
        <f t="shared" si="37"/>
        <v>295.64399999999864</v>
      </c>
      <c r="C215">
        <v>32582.471473900001</v>
      </c>
      <c r="D215">
        <v>171.44684000000001</v>
      </c>
      <c r="E215">
        <v>259.30099999999999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36"/>
        <v>30.989399998361478</v>
      </c>
      <c r="B216">
        <f t="shared" si="37"/>
        <v>295.12000000000285</v>
      </c>
      <c r="C216">
        <v>32582.502463299999</v>
      </c>
      <c r="D216">
        <v>171.89408</v>
      </c>
      <c r="E216">
        <v>262.25220000000002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36"/>
        <v>31.262200001947349</v>
      </c>
      <c r="B217">
        <f t="shared" si="37"/>
        <v>252.45199999999954</v>
      </c>
      <c r="C217">
        <v>32582.533725500001</v>
      </c>
      <c r="D217">
        <v>171.93788000000001</v>
      </c>
      <c r="E217">
        <v>264.77672000000001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36"/>
        <v>30.618499997217441</v>
      </c>
      <c r="B218">
        <f t="shared" si="37"/>
        <v>253.61199999999826</v>
      </c>
      <c r="C218">
        <v>32582.564343999999</v>
      </c>
      <c r="D218">
        <v>172.01792</v>
      </c>
      <c r="E218">
        <v>267.31283999999999</v>
      </c>
      <c r="F218">
        <v>0</v>
      </c>
      <c r="G218">
        <v>0</v>
      </c>
      <c r="H218">
        <v>0.1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36"/>
        <v>31.161500002781395</v>
      </c>
      <c r="B219">
        <f t="shared" si="37"/>
        <v>297.21600000000308</v>
      </c>
      <c r="C219">
        <v>32582.595505500001</v>
      </c>
      <c r="D219">
        <v>172.48975999999999</v>
      </c>
      <c r="E219">
        <v>270.28500000000003</v>
      </c>
      <c r="F219">
        <v>0</v>
      </c>
      <c r="G219">
        <v>0</v>
      </c>
      <c r="H219">
        <v>0.1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36"/>
        <v>46.206199996959185</v>
      </c>
      <c r="B220">
        <f t="shared" si="37"/>
        <v>296.69199999999591</v>
      </c>
      <c r="C220">
        <v>32582.641711699998</v>
      </c>
      <c r="D220">
        <v>172.97636</v>
      </c>
      <c r="E220">
        <v>273.25191999999998</v>
      </c>
      <c r="F220">
        <v>0</v>
      </c>
      <c r="G220">
        <v>0</v>
      </c>
      <c r="H220">
        <v>0.1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36"/>
        <v>30.729300000530202</v>
      </c>
      <c r="B221">
        <f t="shared" si="37"/>
        <v>296.16800000000012</v>
      </c>
      <c r="C221">
        <v>32582.672440999999</v>
      </c>
      <c r="D221">
        <v>173.48264</v>
      </c>
      <c r="E221">
        <v>276.21359999999999</v>
      </c>
      <c r="F221">
        <v>0</v>
      </c>
      <c r="G221">
        <v>0</v>
      </c>
      <c r="H221">
        <v>0.1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36"/>
        <v>31.193599999824073</v>
      </c>
      <c r="B222">
        <f t="shared" si="37"/>
        <v>287.08799999999997</v>
      </c>
      <c r="C222">
        <v>32582.703634599999</v>
      </c>
      <c r="D222">
        <v>173.919679999999</v>
      </c>
      <c r="E222">
        <v>279.08447999999999</v>
      </c>
      <c r="F222">
        <v>0</v>
      </c>
      <c r="G222">
        <v>0</v>
      </c>
      <c r="H222">
        <v>0.1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36"/>
        <v>31.275200002710335</v>
      </c>
      <c r="B223">
        <f t="shared" si="37"/>
        <v>254.25600000000372</v>
      </c>
      <c r="C223">
        <v>32582.734909800001</v>
      </c>
      <c r="D223">
        <v>174.07839999999999</v>
      </c>
      <c r="E223">
        <v>281.62704000000002</v>
      </c>
      <c r="F223">
        <v>0</v>
      </c>
      <c r="G223">
        <v>0</v>
      </c>
      <c r="H223">
        <v>0.1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36"/>
        <v>30.254599998443155</v>
      </c>
      <c r="B224">
        <f t="shared" si="37"/>
        <v>225.21199999989676</v>
      </c>
      <c r="C224">
        <v>32582.7651644</v>
      </c>
      <c r="D224">
        <v>173.96860000000001</v>
      </c>
      <c r="E224">
        <v>283.87915999999899</v>
      </c>
      <c r="F224">
        <v>0</v>
      </c>
      <c r="G224">
        <v>0</v>
      </c>
      <c r="H224">
        <v>0.1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6"/>
        <v>15.573199998470955</v>
      </c>
      <c r="B225">
        <f t="shared" si="37"/>
        <v>243.82971428580049</v>
      </c>
      <c r="C225">
        <v>32582.780737599998</v>
      </c>
      <c r="D225">
        <v>174.04416571428499</v>
      </c>
      <c r="E225">
        <v>286.31745714285699</v>
      </c>
      <c r="F225">
        <v>0</v>
      </c>
      <c r="G225">
        <v>0</v>
      </c>
      <c r="H225">
        <v>0.1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6"/>
        <v>46.863100000336999</v>
      </c>
      <c r="B226">
        <f t="shared" si="37"/>
        <v>286.04000000000269</v>
      </c>
      <c r="C226">
        <v>32582.827600699999</v>
      </c>
      <c r="D226">
        <v>174.525485714285</v>
      </c>
      <c r="E226">
        <v>289.17785714285702</v>
      </c>
      <c r="F226">
        <v>0</v>
      </c>
      <c r="G226">
        <v>0</v>
      </c>
      <c r="H226">
        <v>0.1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6"/>
        <v>31.821300002775388</v>
      </c>
      <c r="B227">
        <f t="shared" si="37"/>
        <v>294.3839999999966</v>
      </c>
      <c r="C227">
        <v>32582.859422000001</v>
      </c>
      <c r="D227">
        <v>175.086925714285</v>
      </c>
      <c r="E227">
        <v>292.12169714285699</v>
      </c>
      <c r="F227">
        <v>0</v>
      </c>
      <c r="G227">
        <v>0</v>
      </c>
      <c r="H227">
        <v>0.1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6"/>
        <v>31.083799996849848</v>
      </c>
      <c r="B228">
        <f t="shared" si="37"/>
        <v>294.07199999999989</v>
      </c>
      <c r="C228">
        <v>32582.890505799998</v>
      </c>
      <c r="D228">
        <v>175.66700571428501</v>
      </c>
      <c r="E228">
        <v>295.06241714285699</v>
      </c>
      <c r="F228">
        <v>0</v>
      </c>
      <c r="G228">
        <v>0</v>
      </c>
      <c r="H228">
        <v>0.1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6"/>
        <v>31.712400003016228</v>
      </c>
      <c r="B229">
        <f t="shared" si="37"/>
        <v>292.61200000000258</v>
      </c>
      <c r="C229">
        <v>32582.922218200001</v>
      </c>
      <c r="D229">
        <v>176.27840571428499</v>
      </c>
      <c r="E229">
        <v>297.98853714285701</v>
      </c>
      <c r="F229">
        <v>0</v>
      </c>
      <c r="G229">
        <v>0</v>
      </c>
      <c r="H229">
        <v>0.1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6"/>
        <v>24.802500000077998</v>
      </c>
      <c r="B230">
        <f t="shared" si="37"/>
        <v>248.89599999999632</v>
      </c>
      <c r="C230">
        <v>32582.947020700001</v>
      </c>
      <c r="D230">
        <v>176.481445714285</v>
      </c>
      <c r="E230">
        <v>300.47749714285698</v>
      </c>
      <c r="F230">
        <v>0</v>
      </c>
      <c r="G230">
        <v>0</v>
      </c>
      <c r="H230">
        <v>0.1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6"/>
        <v>37.49959999913699</v>
      </c>
      <c r="B231">
        <f t="shared" si="37"/>
        <v>232.30800000000045</v>
      </c>
      <c r="C231">
        <v>32582.9845203</v>
      </c>
      <c r="D231">
        <v>176.536165714285</v>
      </c>
      <c r="E231">
        <v>302.80057714285698</v>
      </c>
      <c r="F231">
        <v>0</v>
      </c>
      <c r="G231">
        <v>0</v>
      </c>
      <c r="H231">
        <v>0.1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6"/>
        <v>31.175699998129858</v>
      </c>
      <c r="B232">
        <f t="shared" si="37"/>
        <v>265.66400000000385</v>
      </c>
      <c r="C232">
        <v>32583.015695999999</v>
      </c>
      <c r="D232">
        <v>176.923325714285</v>
      </c>
      <c r="E232">
        <v>305.45721714285702</v>
      </c>
      <c r="F232">
        <v>0</v>
      </c>
      <c r="G232">
        <v>0</v>
      </c>
      <c r="H232">
        <v>0.1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6"/>
        <v>47.041400001035072</v>
      </c>
      <c r="B233">
        <f t="shared" si="37"/>
        <v>295.75600000000009</v>
      </c>
      <c r="C233">
        <v>32583.0627374</v>
      </c>
      <c r="D233">
        <v>177.642965714285</v>
      </c>
      <c r="E233">
        <v>308.41477714285702</v>
      </c>
      <c r="F233">
        <v>0</v>
      </c>
      <c r="G233">
        <v>0</v>
      </c>
      <c r="H233">
        <v>0.1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6"/>
        <v>30.524699999659788</v>
      </c>
      <c r="B234">
        <f t="shared" si="37"/>
        <v>298.37599999999611</v>
      </c>
      <c r="C234">
        <v>32583.093262099999</v>
      </c>
      <c r="D234">
        <v>178.39212571428499</v>
      </c>
      <c r="E234">
        <v>311.39853714285698</v>
      </c>
      <c r="F234">
        <v>0</v>
      </c>
      <c r="G234">
        <v>0</v>
      </c>
      <c r="H234">
        <v>0.1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6"/>
        <v>20.322899999882793</v>
      </c>
      <c r="B235">
        <f t="shared" si="37"/>
        <v>327.60000000000105</v>
      </c>
      <c r="C235">
        <v>32583.113584999999</v>
      </c>
      <c r="D235">
        <v>179.411165714285</v>
      </c>
      <c r="E235">
        <v>314.67453714285699</v>
      </c>
      <c r="F235">
        <v>0</v>
      </c>
      <c r="G235">
        <v>0</v>
      </c>
      <c r="H235">
        <v>0.1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6"/>
        <v>41.950700000597863</v>
      </c>
      <c r="B236">
        <f t="shared" si="37"/>
        <v>289.1239999999982</v>
      </c>
      <c r="C236">
        <v>32583.1555357</v>
      </c>
      <c r="D236">
        <v>180.08580571428499</v>
      </c>
      <c r="E236">
        <v>317.56577714285697</v>
      </c>
      <c r="F236">
        <v>0</v>
      </c>
      <c r="G236">
        <v>0</v>
      </c>
      <c r="H236">
        <v>0.1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6"/>
        <v>30.781299999944167</v>
      </c>
      <c r="B237">
        <f t="shared" si="37"/>
        <v>248.55200000000082</v>
      </c>
      <c r="C237">
        <v>32583.186317</v>
      </c>
      <c r="D237">
        <v>180.36192571428501</v>
      </c>
      <c r="E237">
        <v>320.05129714285698</v>
      </c>
      <c r="F237">
        <v>0</v>
      </c>
      <c r="G237">
        <v>0</v>
      </c>
      <c r="H237">
        <v>0.1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6"/>
        <v>31.318299999838928</v>
      </c>
      <c r="B238">
        <f t="shared" si="37"/>
        <v>250.12399999999957</v>
      </c>
      <c r="C238">
        <v>32583.2176353</v>
      </c>
      <c r="D238">
        <v>180.65280571428499</v>
      </c>
      <c r="E238">
        <v>322.55253714285698</v>
      </c>
      <c r="F238">
        <v>0</v>
      </c>
      <c r="G238">
        <v>0</v>
      </c>
      <c r="H238">
        <v>0.1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6"/>
        <v>93.828500001109205</v>
      </c>
      <c r="B239">
        <f t="shared" si="37"/>
        <v>252.2199999999998</v>
      </c>
      <c r="C239">
        <v>32583.311463800001</v>
      </c>
      <c r="D239">
        <v>180.963365714285</v>
      </c>
      <c r="E239">
        <v>325.07473714285697</v>
      </c>
      <c r="F239">
        <v>0</v>
      </c>
      <c r="G239">
        <v>0</v>
      </c>
      <c r="H239">
        <v>0.1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6"/>
        <v>15.543900000920985</v>
      </c>
      <c r="B240">
        <f t="shared" si="37"/>
        <v>286.73600000000192</v>
      </c>
      <c r="C240">
        <v>32583.327007700002</v>
      </c>
      <c r="D240">
        <v>181.61308571428501</v>
      </c>
      <c r="E240">
        <v>327.94209714285699</v>
      </c>
      <c r="F240">
        <v>0</v>
      </c>
      <c r="G240">
        <v>0</v>
      </c>
      <c r="H240">
        <v>0.1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6"/>
        <v>15.742399998998735</v>
      </c>
      <c r="B241">
        <f t="shared" si="37"/>
        <v>343.43200000000138</v>
      </c>
      <c r="C241">
        <v>32583.342750100001</v>
      </c>
      <c r="D241">
        <v>182.820885714285</v>
      </c>
      <c r="E241">
        <v>331.37641714285701</v>
      </c>
      <c r="F241">
        <v>0</v>
      </c>
      <c r="G241">
        <v>0</v>
      </c>
      <c r="H241">
        <v>0.1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6"/>
        <v>31.525399997917702</v>
      </c>
      <c r="B242">
        <f t="shared" si="37"/>
        <v>344.47999999999865</v>
      </c>
      <c r="C242">
        <v>32583.374275499998</v>
      </c>
      <c r="D242">
        <v>184.03852571428499</v>
      </c>
      <c r="E242">
        <v>334.82121714285699</v>
      </c>
      <c r="F242">
        <v>0</v>
      </c>
      <c r="G242">
        <v>0</v>
      </c>
      <c r="H242">
        <v>0.1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6"/>
        <v>31.285100001696264</v>
      </c>
      <c r="B243">
        <f t="shared" si="37"/>
        <v>318.70000000000118</v>
      </c>
      <c r="C243">
        <v>32583.4055606</v>
      </c>
      <c r="D243">
        <v>184.99252571428499</v>
      </c>
      <c r="E243">
        <v>338.00821714285701</v>
      </c>
      <c r="F243">
        <v>0</v>
      </c>
      <c r="G243">
        <v>0</v>
      </c>
      <c r="H243">
        <v>0.1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6"/>
        <v>23.557399999845074</v>
      </c>
      <c r="B244">
        <f t="shared" si="37"/>
        <v>276.14399999999932</v>
      </c>
      <c r="C244">
        <v>32583.429118</v>
      </c>
      <c r="D244">
        <v>185.57440571428501</v>
      </c>
      <c r="E244">
        <v>340.769657142857</v>
      </c>
      <c r="F244">
        <v>0</v>
      </c>
      <c r="G244">
        <v>0</v>
      </c>
      <c r="H244">
        <v>0.1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6"/>
        <v>1050.8727000014915</v>
      </c>
      <c r="B245">
        <f t="shared" si="37"/>
        <v>277.71599999999808</v>
      </c>
      <c r="C245">
        <v>32584.479990700002</v>
      </c>
      <c r="D245">
        <v>186.16612571428499</v>
      </c>
      <c r="E245">
        <v>343.54681714285698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6"/>
        <v>14.934599999833154</v>
      </c>
      <c r="B246">
        <f t="shared" si="37"/>
        <v>279.81200000000399</v>
      </c>
      <c r="C246">
        <v>32584.494925300001</v>
      </c>
      <c r="D246">
        <v>186.76768571428499</v>
      </c>
      <c r="E246">
        <v>346.34493714285702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6"/>
        <v>16.061700000136625</v>
      </c>
      <c r="B247">
        <f t="shared" si="37"/>
        <v>263.85999999999967</v>
      </c>
      <c r="C247">
        <v>32584.510987000001</v>
      </c>
      <c r="D247">
        <v>187.23748571428499</v>
      </c>
      <c r="E247">
        <v>348.98353714285702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6"/>
        <v>15.154900000197813</v>
      </c>
      <c r="B248">
        <f t="shared" si="37"/>
        <v>266.4799999999957</v>
      </c>
      <c r="C248">
        <v>32584.526141900002</v>
      </c>
      <c r="D248">
        <v>187.717125714285</v>
      </c>
      <c r="E248">
        <v>351.64833714285697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6"/>
        <v>15.543699999398086</v>
      </c>
      <c r="B249">
        <f t="shared" si="37"/>
        <v>339.53200000000265</v>
      </c>
      <c r="C249">
        <v>32584.541685600001</v>
      </c>
      <c r="D249">
        <v>188.89156571428501</v>
      </c>
      <c r="E249">
        <v>355.043657142857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6"/>
        <v>15.182099999947241</v>
      </c>
      <c r="B250">
        <f t="shared" si="37"/>
        <v>296.93028571430204</v>
      </c>
      <c r="C250">
        <v>32584.556867700001</v>
      </c>
      <c r="D250">
        <v>189.66980000000001</v>
      </c>
      <c r="E250">
        <v>358.01296000000002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6"/>
        <v>15.766500000609085</v>
      </c>
      <c r="B251">
        <f t="shared" si="37"/>
        <v>274.86399999999662</v>
      </c>
      <c r="C251">
        <v>32584.572634200002</v>
      </c>
      <c r="D251">
        <v>190.20848000000001</v>
      </c>
      <c r="E251">
        <v>360.76159999999999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6"/>
        <v>15.628399996785447</v>
      </c>
      <c r="B252">
        <f t="shared" si="37"/>
        <v>248.25999999999908</v>
      </c>
      <c r="C252">
        <v>32584.588262599998</v>
      </c>
      <c r="D252">
        <v>190.33951999999999</v>
      </c>
      <c r="E252">
        <v>363.24419999999998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6"/>
        <v>15.889100002823398</v>
      </c>
      <c r="B253">
        <f t="shared" si="37"/>
        <v>250.35599999990268</v>
      </c>
      <c r="C253">
        <v>32584.604151700001</v>
      </c>
      <c r="D253">
        <v>190.52959999999999</v>
      </c>
      <c r="E253">
        <v>365.747759999999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6"/>
        <v>15.471899998374283</v>
      </c>
      <c r="B254">
        <f t="shared" si="37"/>
        <v>252.34000000010042</v>
      </c>
      <c r="C254">
        <v>32584.6196236</v>
      </c>
      <c r="D254">
        <v>190.70804000000001</v>
      </c>
      <c r="E254">
        <v>368.27116000000001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6"/>
        <v>15.143399999942631</v>
      </c>
      <c r="B255">
        <f t="shared" si="37"/>
        <v>297.62799999999743</v>
      </c>
      <c r="C255">
        <v>32584.634767</v>
      </c>
      <c r="D255">
        <v>191.31451999999999</v>
      </c>
      <c r="E255">
        <v>371.24743999999998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6"/>
        <v>15.669299998990027</v>
      </c>
      <c r="B256">
        <f t="shared" si="37"/>
        <v>314.21599999999899</v>
      </c>
      <c r="C256">
        <v>32584.650436299999</v>
      </c>
      <c r="D256">
        <v>192.089</v>
      </c>
      <c r="E256">
        <v>374.38959999999997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6"/>
        <v>16.750599999795668</v>
      </c>
      <c r="B257">
        <f t="shared" si="37"/>
        <v>280.33599999990315</v>
      </c>
      <c r="C257">
        <v>32584.667186899998</v>
      </c>
      <c r="D257">
        <v>192.55563999999899</v>
      </c>
      <c r="E257">
        <v>377.192959999999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6"/>
        <v>14.730599999893457</v>
      </c>
      <c r="B258">
        <f t="shared" si="37"/>
        <v>247.62400000009848</v>
      </c>
      <c r="C258">
        <v>32584.681917499998</v>
      </c>
      <c r="D258">
        <v>192.68979999999999</v>
      </c>
      <c r="E258">
        <v>379.66919999999999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6"/>
        <v>15.407400002004579</v>
      </c>
      <c r="B259">
        <f t="shared" si="37"/>
        <v>243.43200000000138</v>
      </c>
      <c r="C259">
        <v>32584.6973249</v>
      </c>
      <c r="D259">
        <v>192.80427999999901</v>
      </c>
      <c r="E259">
        <v>382.10352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6"/>
        <v>15.936899999360321</v>
      </c>
      <c r="B260">
        <f t="shared" si="37"/>
        <v>213.68400000000065</v>
      </c>
      <c r="C260">
        <v>32584.7132618</v>
      </c>
      <c r="D260">
        <v>192.64887999999999</v>
      </c>
      <c r="E260">
        <v>384.24036000000001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6"/>
        <v>15.217799998936243</v>
      </c>
      <c r="B261">
        <f t="shared" si="37"/>
        <v>210.01599999989935</v>
      </c>
      <c r="C261">
        <v>32584.728479599999</v>
      </c>
      <c r="D261">
        <v>192.47379999999899</v>
      </c>
      <c r="E261">
        <v>386.340519999999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6"/>
        <v>15.931500001897803</v>
      </c>
      <c r="B262">
        <f t="shared" si="37"/>
        <v>253.2080000000974</v>
      </c>
      <c r="C262">
        <v>32584.7444111</v>
      </c>
      <c r="D262">
        <v>192.68248</v>
      </c>
      <c r="E262">
        <v>388.87259999999998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8">(C263-C262)*1000</f>
        <v>16.131799999129726</v>
      </c>
      <c r="B263">
        <f t="shared" si="37"/>
        <v>296.39999999999986</v>
      </c>
      <c r="C263">
        <v>32584.7605429</v>
      </c>
      <c r="D263">
        <v>193.26507999999899</v>
      </c>
      <c r="E263">
        <v>391.83659999999998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8"/>
        <v>15.97570000012638</v>
      </c>
      <c r="B264">
        <f t="shared" ref="B264:B327" si="39">(E264-E263)*100</f>
        <v>294.30399999999963</v>
      </c>
      <c r="C264">
        <v>32584.7765186</v>
      </c>
      <c r="D264">
        <v>193.78371999999999</v>
      </c>
      <c r="E264">
        <v>394.77963999999997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8"/>
        <v>15.389899999718182</v>
      </c>
      <c r="B265">
        <f t="shared" si="39"/>
        <v>259.26399999990508</v>
      </c>
      <c r="C265">
        <v>32584.791908499999</v>
      </c>
      <c r="D265">
        <v>193.91891999999899</v>
      </c>
      <c r="E265">
        <v>397.37227999999902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8"/>
        <v>15.451899998879526</v>
      </c>
      <c r="B266">
        <f t="shared" si="39"/>
        <v>202.56799999999657</v>
      </c>
      <c r="C266">
        <v>32584.807360399998</v>
      </c>
      <c r="D266">
        <v>193.46159999999901</v>
      </c>
      <c r="E266">
        <v>399.39795999999899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8"/>
        <v>15.337500000896398</v>
      </c>
      <c r="B267">
        <f t="shared" si="39"/>
        <v>237.6680000000988</v>
      </c>
      <c r="C267">
        <v>32584.822697899999</v>
      </c>
      <c r="D267">
        <v>193.29</v>
      </c>
      <c r="E267">
        <v>401.77463999999998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8"/>
        <v>15.83300000129384</v>
      </c>
      <c r="B268">
        <f t="shared" si="39"/>
        <v>273.63599999990242</v>
      </c>
      <c r="C268">
        <v>32584.8385309</v>
      </c>
      <c r="D268">
        <v>193.42104</v>
      </c>
      <c r="E268">
        <v>404.510999999999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8"/>
        <v>16.063999999460066</v>
      </c>
      <c r="B269">
        <f t="shared" si="39"/>
        <v>271.4280000000997</v>
      </c>
      <c r="C269">
        <v>32584.8545949</v>
      </c>
      <c r="D269">
        <v>193.48140000000001</v>
      </c>
      <c r="E269">
        <v>407.22528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8"/>
        <v>14.791699999477714</v>
      </c>
      <c r="B270">
        <f t="shared" si="39"/>
        <v>270.90400000000159</v>
      </c>
      <c r="C270">
        <v>32584.869386599999</v>
      </c>
      <c r="D270">
        <v>193.492559999999</v>
      </c>
      <c r="E270">
        <v>409.93432000000001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8"/>
        <v>15.604500000335975</v>
      </c>
      <c r="B271">
        <f t="shared" si="39"/>
        <v>270.37999999989779</v>
      </c>
      <c r="C271">
        <v>32584.8849911</v>
      </c>
      <c r="D271">
        <v>193.4496</v>
      </c>
      <c r="E271">
        <v>412.63811999999899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8"/>
        <v>15.55970000117668</v>
      </c>
      <c r="B272">
        <f t="shared" si="39"/>
        <v>270.38000000000011</v>
      </c>
      <c r="C272">
        <v>32584.900550800001</v>
      </c>
      <c r="D272">
        <v>193.34267999999901</v>
      </c>
      <c r="E272">
        <v>415.34191999999899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8"/>
        <v>15.523999998549698</v>
      </c>
      <c r="B273">
        <f t="shared" si="39"/>
        <v>328.45600000010222</v>
      </c>
      <c r="C273">
        <v>32584.916074799999</v>
      </c>
      <c r="D273">
        <v>193.69435999999999</v>
      </c>
      <c r="E273">
        <v>418.62648000000002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8"/>
        <v>14.980700001615332</v>
      </c>
      <c r="B274">
        <f t="shared" si="39"/>
        <v>256.97599999999738</v>
      </c>
      <c r="C274">
        <v>32584.931055500001</v>
      </c>
      <c r="D274">
        <v>193.27251999999999</v>
      </c>
      <c r="E274">
        <v>421.19623999999999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8"/>
        <v>15.415300000313437</v>
      </c>
      <c r="B275">
        <f t="shared" si="39"/>
        <v>255.40399999999863</v>
      </c>
      <c r="C275">
        <v>32584.946470800001</v>
      </c>
      <c r="D275">
        <v>192.75720000000001</v>
      </c>
      <c r="E275">
        <v>423.75027999999998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8"/>
        <v>15.347099997597979</v>
      </c>
      <c r="B276">
        <f t="shared" si="39"/>
        <v>235.26000000000522</v>
      </c>
      <c r="C276">
        <v>32584.961817899999</v>
      </c>
      <c r="D276">
        <v>192.02647999999999</v>
      </c>
      <c r="E276">
        <v>426.10288000000003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8"/>
        <v>15.157500001805602</v>
      </c>
      <c r="B277">
        <f t="shared" si="39"/>
        <v>309.79199999999878</v>
      </c>
      <c r="C277">
        <v>32584.976975400001</v>
      </c>
      <c r="D277">
        <v>192.09487999999999</v>
      </c>
      <c r="E277">
        <v>429.20080000000002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8"/>
        <v>15.831599997909507</v>
      </c>
      <c r="B278">
        <f t="shared" si="39"/>
        <v>307.69599999999855</v>
      </c>
      <c r="C278">
        <v>32584.992806999999</v>
      </c>
      <c r="D278">
        <v>192.07472000000001</v>
      </c>
      <c r="E278">
        <v>432.27776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8"/>
        <v>15.31510000131675</v>
      </c>
      <c r="B279">
        <f t="shared" si="39"/>
        <v>312.00000000000045</v>
      </c>
      <c r="C279">
        <v>32585.0081221</v>
      </c>
      <c r="D279">
        <v>192.19412</v>
      </c>
      <c r="E279">
        <v>435.39776000000001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8"/>
        <v>15.580499999487074</v>
      </c>
      <c r="B280">
        <f t="shared" si="39"/>
        <v>209.996000000001</v>
      </c>
      <c r="C280">
        <v>32585.0237026</v>
      </c>
      <c r="D280">
        <v>191.54884000000001</v>
      </c>
      <c r="E280">
        <v>437.49772000000002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8"/>
        <v>14.994299999671057</v>
      </c>
      <c r="B281">
        <f t="shared" si="39"/>
        <v>159.89199999999641</v>
      </c>
      <c r="C281">
        <v>32585.038696899999</v>
      </c>
      <c r="D281">
        <v>190.62880000000001</v>
      </c>
      <c r="E281">
        <v>439.09663999999998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8"/>
        <v>15.505800001847092</v>
      </c>
      <c r="B282">
        <f t="shared" si="39"/>
        <v>166.70399999990195</v>
      </c>
      <c r="C282">
        <v>32585.054202700001</v>
      </c>
      <c r="D282">
        <v>189.94492</v>
      </c>
      <c r="E282">
        <v>440.763679999999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8"/>
        <v>16.073700000561075</v>
      </c>
      <c r="B283">
        <f t="shared" si="39"/>
        <v>175.61200000009762</v>
      </c>
      <c r="C283">
        <v>32585.070276400002</v>
      </c>
      <c r="D283">
        <v>189.50703999999999</v>
      </c>
      <c r="E283">
        <v>442.51979999999998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8"/>
        <v>15.316799999709474</v>
      </c>
      <c r="B284">
        <f t="shared" si="39"/>
        <v>185.04399999990255</v>
      </c>
      <c r="C284">
        <v>32585.085593200001</v>
      </c>
      <c r="D284">
        <v>189.300399999999</v>
      </c>
      <c r="E284">
        <v>444.370239999999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8"/>
        <v>15.371399997093249</v>
      </c>
      <c r="B285">
        <f t="shared" si="39"/>
        <v>195.52400000000034</v>
      </c>
      <c r="C285">
        <v>32585.100964599998</v>
      </c>
      <c r="D285">
        <v>189.35944000000001</v>
      </c>
      <c r="E285">
        <v>446.325479999999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8"/>
        <v>15.003000000433531</v>
      </c>
      <c r="B286">
        <f t="shared" si="39"/>
        <v>167.00399999999718</v>
      </c>
      <c r="C286">
        <v>32585.115967599999</v>
      </c>
      <c r="D286">
        <v>189.30531999999999</v>
      </c>
      <c r="E286">
        <v>447.99551999999898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8"/>
        <v>15.32260000021779</v>
      </c>
      <c r="B287">
        <f t="shared" si="39"/>
        <v>134.29200000010155</v>
      </c>
      <c r="C287">
        <v>32585.131290199999</v>
      </c>
      <c r="D287">
        <v>189.123279999999</v>
      </c>
      <c r="E287">
        <v>449.33843999999999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8"/>
        <v>15.344100000220351</v>
      </c>
      <c r="B288">
        <f t="shared" si="39"/>
        <v>101.16799999989894</v>
      </c>
      <c r="C288">
        <v>32585.146634299999</v>
      </c>
      <c r="D288">
        <v>188.81019999999901</v>
      </c>
      <c r="E288">
        <v>450.35011999999898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8"/>
        <v>16.170300001249416</v>
      </c>
      <c r="B289">
        <f t="shared" si="39"/>
        <v>70.663999999999305</v>
      </c>
      <c r="C289">
        <v>32585.162804600001</v>
      </c>
      <c r="D289">
        <v>188.39068</v>
      </c>
      <c r="E289">
        <v>451.05675999999897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8"/>
        <v>15.934099999867612</v>
      </c>
      <c r="B290">
        <f t="shared" si="39"/>
        <v>81.256000000001904</v>
      </c>
      <c r="C290">
        <v>32585.1787387</v>
      </c>
      <c r="D290">
        <v>188.23372000000001</v>
      </c>
      <c r="E290">
        <v>451.86931999999899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8"/>
        <v>14.448800000536721</v>
      </c>
      <c r="B291">
        <f t="shared" si="39"/>
        <v>61.590285714299853</v>
      </c>
      <c r="C291">
        <v>32585.193187500001</v>
      </c>
      <c r="D291">
        <v>188.035805714285</v>
      </c>
      <c r="E291">
        <v>452.48522285714199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8"/>
        <v>15.65889999983483</v>
      </c>
      <c r="B292">
        <f t="shared" si="39"/>
        <v>33.826285714303594</v>
      </c>
      <c r="C292">
        <v>32585.208846400001</v>
      </c>
      <c r="D292">
        <v>187.70469142857101</v>
      </c>
      <c r="E292">
        <v>452.82348571428503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8"/>
        <v>15.388600000733277</v>
      </c>
      <c r="B293">
        <f t="shared" si="39"/>
        <v>-13.377714285701359</v>
      </c>
      <c r="C293">
        <v>32585.224235000001</v>
      </c>
      <c r="D293">
        <v>187.047417142857</v>
      </c>
      <c r="E293">
        <v>452.68970857142801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8"/>
        <v>15.587499998218846</v>
      </c>
      <c r="B294">
        <f t="shared" si="39"/>
        <v>-6.4537142857034269</v>
      </c>
      <c r="C294">
        <v>32585.2398225</v>
      </c>
      <c r="D294">
        <v>186.583822857142</v>
      </c>
      <c r="E294">
        <v>452.62517142857098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8"/>
        <v>16.238299998803996</v>
      </c>
      <c r="B295">
        <f t="shared" si="39"/>
        <v>0.75600000000122236</v>
      </c>
      <c r="C295">
        <v>32585.256060799999</v>
      </c>
      <c r="D295">
        <v>186.30458285714201</v>
      </c>
      <c r="E295">
        <v>452.63273142857099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8"/>
        <v>15.480000001844019</v>
      </c>
      <c r="B296">
        <f t="shared" si="39"/>
        <v>1.8039999999984957</v>
      </c>
      <c r="C296">
        <v>32585.2715408</v>
      </c>
      <c r="D296">
        <v>186.14342285714201</v>
      </c>
      <c r="E296">
        <v>452.65077142857098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8"/>
        <v>15.852199998334982</v>
      </c>
      <c r="B297">
        <f t="shared" si="39"/>
        <v>1.80400000000418</v>
      </c>
      <c r="C297">
        <v>32585.287392999999</v>
      </c>
      <c r="D297">
        <v>186.11510285714201</v>
      </c>
      <c r="E297">
        <v>452.66881142857102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8"/>
        <v>15.306500001315726</v>
      </c>
      <c r="B298">
        <f t="shared" si="39"/>
        <v>-59.416000000004487</v>
      </c>
      <c r="C298">
        <v>32585.3026995</v>
      </c>
      <c r="D298">
        <v>185.667542857142</v>
      </c>
      <c r="E298">
        <v>452.07465142857097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8"/>
        <v>15.335799998865696</v>
      </c>
      <c r="B299">
        <f t="shared" si="39"/>
        <v>-34.907999999995809</v>
      </c>
      <c r="C299">
        <v>32585.318035299999</v>
      </c>
      <c r="D299">
        <v>185.60302285714201</v>
      </c>
      <c r="E299">
        <v>451.72557142857102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8"/>
        <v>15.511600002355408</v>
      </c>
      <c r="B300">
        <f t="shared" si="39"/>
        <v>11.315999999999349</v>
      </c>
      <c r="C300">
        <v>32585.333546900001</v>
      </c>
      <c r="D300">
        <v>186.09758285714199</v>
      </c>
      <c r="E300">
        <v>451.83873142857101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8"/>
        <v>15.850499999942258</v>
      </c>
      <c r="B301">
        <f t="shared" si="39"/>
        <v>15.919999999999845</v>
      </c>
      <c r="C301">
        <v>32585.349397400001</v>
      </c>
      <c r="D301">
        <v>186.639542857142</v>
      </c>
      <c r="E301">
        <v>451.99793142857101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8"/>
        <v>15.516600000410108</v>
      </c>
      <c r="B302">
        <f t="shared" si="39"/>
        <v>-57.040000000000646</v>
      </c>
      <c r="C302">
        <v>32585.364914000002</v>
      </c>
      <c r="D302">
        <v>186.60870285714199</v>
      </c>
      <c r="E302">
        <v>451.427531428571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8"/>
        <v>15.347999997175066</v>
      </c>
      <c r="B303">
        <f t="shared" si="39"/>
        <v>-13.848000000001548</v>
      </c>
      <c r="C303">
        <v>32585.380261999999</v>
      </c>
      <c r="D303">
        <v>187.22730285714201</v>
      </c>
      <c r="E303">
        <v>451.28905142857099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8"/>
        <v>15.250899999955436</v>
      </c>
      <c r="B304">
        <f t="shared" si="39"/>
        <v>-18.563999999997804</v>
      </c>
      <c r="C304">
        <v>32585.395512899999</v>
      </c>
      <c r="D304">
        <v>187.821302857142</v>
      </c>
      <c r="E304">
        <v>451.10341142857101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8"/>
        <v>32.001400002627634</v>
      </c>
      <c r="B305">
        <f t="shared" si="39"/>
        <v>39.72400000000107</v>
      </c>
      <c r="C305">
        <v>32585.427514300001</v>
      </c>
      <c r="D305">
        <v>188.85526285714201</v>
      </c>
      <c r="E305">
        <v>451.50065142857102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8"/>
        <v>30.801699998846743</v>
      </c>
      <c r="B306">
        <f t="shared" si="39"/>
        <v>47.68399999999815</v>
      </c>
      <c r="C306">
        <v>32585.458316</v>
      </c>
      <c r="D306">
        <v>189.888462857142</v>
      </c>
      <c r="E306">
        <v>451.977491428571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8"/>
        <v>31.997900001442758</v>
      </c>
      <c r="B307">
        <f t="shared" si="39"/>
        <v>-2.3199999999974352</v>
      </c>
      <c r="C307">
        <v>32585.490313900002</v>
      </c>
      <c r="D307">
        <v>190.168902857142</v>
      </c>
      <c r="E307">
        <v>451.95429142857103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8"/>
        <v>31.071299999894109</v>
      </c>
      <c r="B308">
        <f t="shared" si="39"/>
        <v>-5.9880000000021028</v>
      </c>
      <c r="C308">
        <v>32585.521385200002</v>
      </c>
      <c r="D308">
        <v>190.365702857142</v>
      </c>
      <c r="E308">
        <v>451.894411428571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8"/>
        <v>46.983699998236261</v>
      </c>
      <c r="B309">
        <f t="shared" si="39"/>
        <v>-10.703999999998359</v>
      </c>
      <c r="C309">
        <v>32585.5683689</v>
      </c>
      <c r="D309">
        <v>190.49854285714201</v>
      </c>
      <c r="E309">
        <v>451.78737142857102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8"/>
        <v>31.398300001455937</v>
      </c>
      <c r="B310">
        <f t="shared" si="39"/>
        <v>-14.896000000004506</v>
      </c>
      <c r="C310">
        <v>32585.599767200001</v>
      </c>
      <c r="D310">
        <v>190.547742857142</v>
      </c>
      <c r="E310">
        <v>451.63841142857098</v>
      </c>
      <c r="F310">
        <v>0</v>
      </c>
      <c r="G310">
        <v>0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8"/>
        <v>31.665899998188252</v>
      </c>
      <c r="B311">
        <f t="shared" si="39"/>
        <v>20.96000000000231</v>
      </c>
      <c r="C311">
        <v>32585.631433099999</v>
      </c>
      <c r="D311">
        <v>190.88722285714201</v>
      </c>
      <c r="E311">
        <v>451.848011428571</v>
      </c>
      <c r="F311">
        <v>0</v>
      </c>
      <c r="G311">
        <v>0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8"/>
        <v>30.34990000014659</v>
      </c>
      <c r="B312">
        <f t="shared" si="39"/>
        <v>14.672000000001617</v>
      </c>
      <c r="C312">
        <v>32585.661783</v>
      </c>
      <c r="D312">
        <v>191.12338285714199</v>
      </c>
      <c r="E312">
        <v>451.99473142857101</v>
      </c>
      <c r="F312">
        <v>0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8"/>
        <v>-32585661.783</v>
      </c>
      <c r="B313">
        <f t="shared" si="39"/>
        <v>-45199.473142857103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8"/>
        <v>0</v>
      </c>
      <c r="B314">
        <f t="shared" si="39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8"/>
        <v>0</v>
      </c>
      <c r="B315">
        <f t="shared" si="39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8"/>
        <v>0</v>
      </c>
      <c r="B316">
        <f t="shared" si="39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8"/>
        <v>0</v>
      </c>
      <c r="B317">
        <f t="shared" si="39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8"/>
        <v>0</v>
      </c>
      <c r="B318">
        <f t="shared" si="39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8"/>
        <v>0</v>
      </c>
      <c r="B319">
        <f t="shared" si="39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8"/>
        <v>0</v>
      </c>
      <c r="B320">
        <f t="shared" si="39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8"/>
        <v>0</v>
      </c>
      <c r="B321">
        <f t="shared" si="39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8"/>
        <v>0</v>
      </c>
      <c r="B322">
        <f t="shared" si="39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8"/>
        <v>0</v>
      </c>
      <c r="B323">
        <f t="shared" si="39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8"/>
        <v>0</v>
      </c>
      <c r="B324">
        <f t="shared" si="39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8"/>
        <v>0</v>
      </c>
      <c r="B325">
        <f t="shared" si="39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8"/>
        <v>0</v>
      </c>
      <c r="B326">
        <f t="shared" si="39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0">(C327-C326)*1000</f>
        <v>0</v>
      </c>
      <c r="B327">
        <f t="shared" si="39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0"/>
        <v>0</v>
      </c>
      <c r="B328">
        <f t="shared" ref="B328:B391" si="41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0"/>
        <v>0</v>
      </c>
      <c r="B329">
        <f t="shared" si="41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0"/>
        <v>0</v>
      </c>
      <c r="B330">
        <f t="shared" si="41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0"/>
        <v>0</v>
      </c>
      <c r="B331">
        <f t="shared" si="41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0"/>
        <v>0</v>
      </c>
      <c r="B332">
        <f t="shared" si="41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0"/>
        <v>0</v>
      </c>
      <c r="B333">
        <f t="shared" si="41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0"/>
        <v>0</v>
      </c>
      <c r="B334">
        <f t="shared" si="41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0"/>
        <v>0</v>
      </c>
      <c r="B335">
        <f t="shared" si="41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0"/>
        <v>0</v>
      </c>
      <c r="B336">
        <f t="shared" si="41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0"/>
        <v>0</v>
      </c>
      <c r="B337">
        <f t="shared" si="41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0"/>
        <v>0</v>
      </c>
      <c r="B338">
        <f t="shared" si="41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0"/>
        <v>0</v>
      </c>
      <c r="B339">
        <f t="shared" si="41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0"/>
        <v>0</v>
      </c>
      <c r="B340">
        <f t="shared" si="41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0"/>
        <v>0</v>
      </c>
      <c r="B341">
        <f t="shared" si="41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0"/>
        <v>0</v>
      </c>
      <c r="B342">
        <f t="shared" si="41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0"/>
        <v>0</v>
      </c>
      <c r="B343">
        <f t="shared" si="41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0"/>
        <v>0</v>
      </c>
      <c r="B344">
        <f t="shared" si="41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0"/>
        <v>0</v>
      </c>
      <c r="B345">
        <f t="shared" si="41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0"/>
        <v>0</v>
      </c>
      <c r="B346">
        <f t="shared" si="41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0"/>
        <v>0</v>
      </c>
      <c r="B347">
        <f t="shared" si="41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0"/>
        <v>0</v>
      </c>
      <c r="B348">
        <f t="shared" si="41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0"/>
        <v>0</v>
      </c>
      <c r="B349">
        <f t="shared" si="41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0"/>
        <v>0</v>
      </c>
      <c r="B350">
        <f t="shared" si="41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0"/>
        <v>0</v>
      </c>
      <c r="B351">
        <f t="shared" si="41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0"/>
        <v>0</v>
      </c>
      <c r="B352">
        <f t="shared" si="41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0"/>
        <v>0</v>
      </c>
      <c r="B353">
        <f t="shared" si="41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0"/>
        <v>0</v>
      </c>
      <c r="B354">
        <f t="shared" si="41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0"/>
        <v>0</v>
      </c>
      <c r="B355">
        <f t="shared" si="41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0"/>
        <v>0</v>
      </c>
      <c r="B356">
        <f t="shared" si="41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0"/>
        <v>0</v>
      </c>
      <c r="B357">
        <f t="shared" si="41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0"/>
        <v>0</v>
      </c>
      <c r="B358">
        <f t="shared" si="41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0"/>
        <v>0</v>
      </c>
      <c r="B359">
        <f t="shared" si="41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0"/>
        <v>0</v>
      </c>
      <c r="B360">
        <f t="shared" si="41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0"/>
        <v>0</v>
      </c>
      <c r="B361">
        <f t="shared" si="41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0"/>
        <v>0</v>
      </c>
      <c r="B362">
        <f t="shared" si="41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0"/>
        <v>0</v>
      </c>
      <c r="B363">
        <f t="shared" si="41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0"/>
        <v>0</v>
      </c>
      <c r="B364">
        <f t="shared" si="41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0"/>
        <v>0</v>
      </c>
      <c r="B365">
        <f t="shared" si="41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0"/>
        <v>0</v>
      </c>
      <c r="B366">
        <f t="shared" si="41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0"/>
        <v>0</v>
      </c>
      <c r="B367">
        <f t="shared" si="41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0"/>
        <v>0</v>
      </c>
      <c r="B368">
        <f t="shared" si="41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0"/>
        <v>0</v>
      </c>
      <c r="B369">
        <f t="shared" si="41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0"/>
        <v>0</v>
      </c>
      <c r="B370">
        <f t="shared" si="41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0"/>
        <v>0</v>
      </c>
      <c r="B371">
        <f t="shared" si="41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0"/>
        <v>0</v>
      </c>
      <c r="B372">
        <f t="shared" si="41"/>
        <v>0</v>
      </c>
    </row>
    <row r="373" spans="1:20" x14ac:dyDescent="0.3">
      <c r="A373">
        <f t="shared" si="40"/>
        <v>0</v>
      </c>
      <c r="B373">
        <f t="shared" si="41"/>
        <v>0</v>
      </c>
    </row>
    <row r="374" spans="1:20" x14ac:dyDescent="0.3">
      <c r="A374">
        <f t="shared" si="40"/>
        <v>0</v>
      </c>
      <c r="B374">
        <f t="shared" si="41"/>
        <v>0</v>
      </c>
    </row>
    <row r="375" spans="1:20" x14ac:dyDescent="0.3">
      <c r="A375">
        <f t="shared" si="40"/>
        <v>0</v>
      </c>
      <c r="B375">
        <f t="shared" si="41"/>
        <v>0</v>
      </c>
    </row>
    <row r="376" spans="1:20" x14ac:dyDescent="0.3">
      <c r="A376">
        <f t="shared" si="40"/>
        <v>0</v>
      </c>
      <c r="B376">
        <f t="shared" si="41"/>
        <v>0</v>
      </c>
    </row>
    <row r="377" spans="1:20" x14ac:dyDescent="0.3">
      <c r="A377">
        <f t="shared" si="40"/>
        <v>0</v>
      </c>
      <c r="B377">
        <f t="shared" si="41"/>
        <v>0</v>
      </c>
    </row>
    <row r="378" spans="1:20" x14ac:dyDescent="0.3">
      <c r="A378">
        <f t="shared" si="40"/>
        <v>0</v>
      </c>
      <c r="B378">
        <f t="shared" si="41"/>
        <v>0</v>
      </c>
    </row>
    <row r="379" spans="1:20" x14ac:dyDescent="0.3">
      <c r="A379">
        <f t="shared" si="40"/>
        <v>0</v>
      </c>
      <c r="B379">
        <f t="shared" si="41"/>
        <v>0</v>
      </c>
    </row>
    <row r="380" spans="1:20" x14ac:dyDescent="0.3">
      <c r="A380">
        <f t="shared" si="40"/>
        <v>0</v>
      </c>
      <c r="B380">
        <f t="shared" si="41"/>
        <v>0</v>
      </c>
    </row>
    <row r="381" spans="1:20" x14ac:dyDescent="0.3">
      <c r="A381">
        <f t="shared" si="40"/>
        <v>0</v>
      </c>
      <c r="B381">
        <f t="shared" si="41"/>
        <v>0</v>
      </c>
    </row>
    <row r="382" spans="1:20" x14ac:dyDescent="0.3">
      <c r="A382">
        <f t="shared" si="40"/>
        <v>0</v>
      </c>
      <c r="B382">
        <f t="shared" si="41"/>
        <v>0</v>
      </c>
    </row>
    <row r="383" spans="1:20" x14ac:dyDescent="0.3">
      <c r="A383">
        <f t="shared" si="40"/>
        <v>0</v>
      </c>
      <c r="B383">
        <f t="shared" si="41"/>
        <v>0</v>
      </c>
    </row>
    <row r="384" spans="1:20" x14ac:dyDescent="0.3">
      <c r="A384">
        <f t="shared" si="40"/>
        <v>0</v>
      </c>
      <c r="B384">
        <f t="shared" si="41"/>
        <v>0</v>
      </c>
    </row>
    <row r="385" spans="1:2" x14ac:dyDescent="0.3">
      <c r="A385">
        <f t="shared" si="40"/>
        <v>0</v>
      </c>
      <c r="B385">
        <f t="shared" si="41"/>
        <v>0</v>
      </c>
    </row>
    <row r="386" spans="1:2" x14ac:dyDescent="0.3">
      <c r="A386">
        <f t="shared" si="40"/>
        <v>0</v>
      </c>
      <c r="B386">
        <f t="shared" si="41"/>
        <v>0</v>
      </c>
    </row>
    <row r="387" spans="1:2" x14ac:dyDescent="0.3">
      <c r="A387">
        <f t="shared" si="40"/>
        <v>0</v>
      </c>
      <c r="B387">
        <f t="shared" si="41"/>
        <v>0</v>
      </c>
    </row>
    <row r="388" spans="1:2" x14ac:dyDescent="0.3">
      <c r="A388">
        <f t="shared" si="40"/>
        <v>0</v>
      </c>
      <c r="B388">
        <f t="shared" si="41"/>
        <v>0</v>
      </c>
    </row>
    <row r="389" spans="1:2" x14ac:dyDescent="0.3">
      <c r="A389">
        <f t="shared" si="40"/>
        <v>0</v>
      </c>
      <c r="B389">
        <f t="shared" si="41"/>
        <v>0</v>
      </c>
    </row>
    <row r="390" spans="1:2" x14ac:dyDescent="0.3">
      <c r="A390">
        <f t="shared" si="40"/>
        <v>0</v>
      </c>
      <c r="B390">
        <f t="shared" si="41"/>
        <v>0</v>
      </c>
    </row>
    <row r="391" spans="1:2" x14ac:dyDescent="0.3">
      <c r="A391">
        <f t="shared" ref="A391:A454" si="42">(C391-C390)*1000</f>
        <v>0</v>
      </c>
      <c r="B391">
        <f t="shared" si="41"/>
        <v>0</v>
      </c>
    </row>
    <row r="392" spans="1:2" x14ac:dyDescent="0.3">
      <c r="A392">
        <f t="shared" si="42"/>
        <v>0</v>
      </c>
      <c r="B392">
        <f t="shared" ref="B392:B455" si="43">(E392-E391)*100</f>
        <v>0</v>
      </c>
    </row>
    <row r="393" spans="1:2" x14ac:dyDescent="0.3">
      <c r="A393">
        <f t="shared" si="42"/>
        <v>0</v>
      </c>
      <c r="B393">
        <f t="shared" si="43"/>
        <v>0</v>
      </c>
    </row>
    <row r="394" spans="1:2" x14ac:dyDescent="0.3">
      <c r="A394">
        <f t="shared" si="42"/>
        <v>0</v>
      </c>
      <c r="B394">
        <f t="shared" si="43"/>
        <v>0</v>
      </c>
    </row>
    <row r="395" spans="1:2" x14ac:dyDescent="0.3">
      <c r="A395">
        <f t="shared" si="42"/>
        <v>0</v>
      </c>
      <c r="B395">
        <f t="shared" si="43"/>
        <v>0</v>
      </c>
    </row>
    <row r="396" spans="1:2" x14ac:dyDescent="0.3">
      <c r="A396">
        <f t="shared" si="42"/>
        <v>0</v>
      </c>
      <c r="B396">
        <f t="shared" si="43"/>
        <v>0</v>
      </c>
    </row>
    <row r="397" spans="1:2" x14ac:dyDescent="0.3">
      <c r="A397">
        <f t="shared" si="42"/>
        <v>0</v>
      </c>
      <c r="B397">
        <f t="shared" si="43"/>
        <v>0</v>
      </c>
    </row>
    <row r="398" spans="1:2" x14ac:dyDescent="0.3">
      <c r="A398">
        <f t="shared" si="42"/>
        <v>0</v>
      </c>
      <c r="B398">
        <f t="shared" si="43"/>
        <v>0</v>
      </c>
    </row>
    <row r="399" spans="1:2" x14ac:dyDescent="0.3">
      <c r="A399">
        <f t="shared" si="42"/>
        <v>0</v>
      </c>
      <c r="B399">
        <f t="shared" si="43"/>
        <v>0</v>
      </c>
    </row>
    <row r="400" spans="1:2" x14ac:dyDescent="0.3">
      <c r="A400">
        <f t="shared" si="42"/>
        <v>0</v>
      </c>
      <c r="B400">
        <f t="shared" si="43"/>
        <v>0</v>
      </c>
    </row>
    <row r="401" spans="1:2" x14ac:dyDescent="0.3">
      <c r="A401">
        <f t="shared" si="42"/>
        <v>0</v>
      </c>
      <c r="B401">
        <f t="shared" si="43"/>
        <v>0</v>
      </c>
    </row>
    <row r="402" spans="1:2" x14ac:dyDescent="0.3">
      <c r="A402">
        <f t="shared" si="42"/>
        <v>0</v>
      </c>
      <c r="B402">
        <f t="shared" si="43"/>
        <v>0</v>
      </c>
    </row>
    <row r="403" spans="1:2" x14ac:dyDescent="0.3">
      <c r="A403">
        <f t="shared" si="42"/>
        <v>0</v>
      </c>
      <c r="B403">
        <f t="shared" si="43"/>
        <v>0</v>
      </c>
    </row>
    <row r="404" spans="1:2" x14ac:dyDescent="0.3">
      <c r="A404">
        <f t="shared" si="42"/>
        <v>0</v>
      </c>
      <c r="B404">
        <f t="shared" si="43"/>
        <v>0</v>
      </c>
    </row>
    <row r="405" spans="1:2" x14ac:dyDescent="0.3">
      <c r="A405">
        <f t="shared" si="42"/>
        <v>0</v>
      </c>
      <c r="B405">
        <f t="shared" si="43"/>
        <v>0</v>
      </c>
    </row>
    <row r="406" spans="1:2" x14ac:dyDescent="0.3">
      <c r="A406">
        <f t="shared" si="42"/>
        <v>0</v>
      </c>
      <c r="B406">
        <f t="shared" si="43"/>
        <v>0</v>
      </c>
    </row>
    <row r="407" spans="1:2" x14ac:dyDescent="0.3">
      <c r="A407">
        <f t="shared" si="42"/>
        <v>0</v>
      </c>
      <c r="B407">
        <f t="shared" si="43"/>
        <v>0</v>
      </c>
    </row>
    <row r="408" spans="1:2" x14ac:dyDescent="0.3">
      <c r="A408">
        <f t="shared" si="42"/>
        <v>0</v>
      </c>
      <c r="B408">
        <f t="shared" si="43"/>
        <v>0</v>
      </c>
    </row>
    <row r="409" spans="1:2" x14ac:dyDescent="0.3">
      <c r="A409">
        <f t="shared" si="42"/>
        <v>0</v>
      </c>
      <c r="B409">
        <f t="shared" si="43"/>
        <v>0</v>
      </c>
    </row>
    <row r="410" spans="1:2" x14ac:dyDescent="0.3">
      <c r="A410">
        <f t="shared" si="42"/>
        <v>0</v>
      </c>
      <c r="B410">
        <f t="shared" si="43"/>
        <v>0</v>
      </c>
    </row>
    <row r="411" spans="1:2" x14ac:dyDescent="0.3">
      <c r="A411">
        <f t="shared" si="42"/>
        <v>0</v>
      </c>
      <c r="B411">
        <f t="shared" si="43"/>
        <v>0</v>
      </c>
    </row>
    <row r="412" spans="1:2" x14ac:dyDescent="0.3">
      <c r="A412">
        <f t="shared" si="42"/>
        <v>0</v>
      </c>
      <c r="B412">
        <f t="shared" si="43"/>
        <v>0</v>
      </c>
    </row>
    <row r="413" spans="1:2" x14ac:dyDescent="0.3">
      <c r="A413">
        <f t="shared" si="42"/>
        <v>0</v>
      </c>
      <c r="B413">
        <f t="shared" si="43"/>
        <v>0</v>
      </c>
    </row>
    <row r="414" spans="1:2" x14ac:dyDescent="0.3">
      <c r="A414">
        <f t="shared" si="42"/>
        <v>0</v>
      </c>
      <c r="B414">
        <f t="shared" si="43"/>
        <v>0</v>
      </c>
    </row>
    <row r="415" spans="1:2" x14ac:dyDescent="0.3">
      <c r="A415">
        <f t="shared" si="42"/>
        <v>0</v>
      </c>
      <c r="B415">
        <f t="shared" si="43"/>
        <v>0</v>
      </c>
    </row>
    <row r="416" spans="1:2" x14ac:dyDescent="0.3">
      <c r="A416">
        <f t="shared" si="42"/>
        <v>0</v>
      </c>
      <c r="B416">
        <f t="shared" si="43"/>
        <v>0</v>
      </c>
    </row>
    <row r="417" spans="1:2" x14ac:dyDescent="0.3">
      <c r="A417">
        <f t="shared" si="42"/>
        <v>0</v>
      </c>
      <c r="B417">
        <f t="shared" si="43"/>
        <v>0</v>
      </c>
    </row>
    <row r="418" spans="1:2" x14ac:dyDescent="0.3">
      <c r="A418">
        <f t="shared" si="42"/>
        <v>0</v>
      </c>
      <c r="B418">
        <f t="shared" si="43"/>
        <v>0</v>
      </c>
    </row>
    <row r="419" spans="1:2" x14ac:dyDescent="0.3">
      <c r="A419">
        <f t="shared" si="42"/>
        <v>0</v>
      </c>
      <c r="B419">
        <f t="shared" si="43"/>
        <v>0</v>
      </c>
    </row>
    <row r="420" spans="1:2" x14ac:dyDescent="0.3">
      <c r="A420">
        <f t="shared" si="42"/>
        <v>0</v>
      </c>
      <c r="B420">
        <f t="shared" si="43"/>
        <v>0</v>
      </c>
    </row>
    <row r="421" spans="1:2" x14ac:dyDescent="0.3">
      <c r="A421">
        <f t="shared" si="42"/>
        <v>0</v>
      </c>
      <c r="B421">
        <f t="shared" si="43"/>
        <v>0</v>
      </c>
    </row>
    <row r="422" spans="1:2" x14ac:dyDescent="0.3">
      <c r="A422">
        <f t="shared" si="42"/>
        <v>0</v>
      </c>
      <c r="B422">
        <f t="shared" si="43"/>
        <v>0</v>
      </c>
    </row>
    <row r="423" spans="1:2" x14ac:dyDescent="0.3">
      <c r="A423">
        <f t="shared" si="42"/>
        <v>0</v>
      </c>
      <c r="B423">
        <f t="shared" si="43"/>
        <v>0</v>
      </c>
    </row>
    <row r="424" spans="1:2" x14ac:dyDescent="0.3">
      <c r="A424">
        <f t="shared" si="42"/>
        <v>0</v>
      </c>
      <c r="B424">
        <f t="shared" si="43"/>
        <v>0</v>
      </c>
    </row>
    <row r="425" spans="1:2" x14ac:dyDescent="0.3">
      <c r="A425">
        <f t="shared" si="42"/>
        <v>0</v>
      </c>
      <c r="B425">
        <f t="shared" si="43"/>
        <v>0</v>
      </c>
    </row>
    <row r="426" spans="1:2" x14ac:dyDescent="0.3">
      <c r="A426">
        <f t="shared" si="42"/>
        <v>0</v>
      </c>
      <c r="B426">
        <f t="shared" si="43"/>
        <v>0</v>
      </c>
    </row>
    <row r="427" spans="1:2" x14ac:dyDescent="0.3">
      <c r="A427">
        <f t="shared" si="42"/>
        <v>0</v>
      </c>
      <c r="B427">
        <f t="shared" si="43"/>
        <v>0</v>
      </c>
    </row>
    <row r="428" spans="1:2" x14ac:dyDescent="0.3">
      <c r="A428">
        <f t="shared" si="42"/>
        <v>0</v>
      </c>
      <c r="B428">
        <f t="shared" si="43"/>
        <v>0</v>
      </c>
    </row>
    <row r="429" spans="1:2" x14ac:dyDescent="0.3">
      <c r="A429">
        <f t="shared" si="42"/>
        <v>0</v>
      </c>
      <c r="B429">
        <f t="shared" si="43"/>
        <v>0</v>
      </c>
    </row>
    <row r="430" spans="1:2" x14ac:dyDescent="0.3">
      <c r="A430">
        <f t="shared" si="42"/>
        <v>0</v>
      </c>
      <c r="B430">
        <f t="shared" si="43"/>
        <v>0</v>
      </c>
    </row>
    <row r="431" spans="1:2" x14ac:dyDescent="0.3">
      <c r="A431">
        <f t="shared" si="42"/>
        <v>0</v>
      </c>
      <c r="B431">
        <f t="shared" si="43"/>
        <v>0</v>
      </c>
    </row>
    <row r="432" spans="1:2" x14ac:dyDescent="0.3">
      <c r="A432">
        <f t="shared" si="42"/>
        <v>0</v>
      </c>
      <c r="B432">
        <f t="shared" si="43"/>
        <v>0</v>
      </c>
    </row>
    <row r="433" spans="1:2" x14ac:dyDescent="0.3">
      <c r="A433">
        <f t="shared" si="42"/>
        <v>0</v>
      </c>
      <c r="B433">
        <f t="shared" si="43"/>
        <v>0</v>
      </c>
    </row>
    <row r="434" spans="1:2" x14ac:dyDescent="0.3">
      <c r="A434">
        <f t="shared" si="42"/>
        <v>0</v>
      </c>
      <c r="B434">
        <f t="shared" si="43"/>
        <v>0</v>
      </c>
    </row>
    <row r="435" spans="1:2" x14ac:dyDescent="0.3">
      <c r="A435">
        <f t="shared" si="42"/>
        <v>0</v>
      </c>
      <c r="B435">
        <f t="shared" si="43"/>
        <v>0</v>
      </c>
    </row>
    <row r="436" spans="1:2" x14ac:dyDescent="0.3">
      <c r="A436">
        <f t="shared" si="42"/>
        <v>0</v>
      </c>
      <c r="B436">
        <f t="shared" si="43"/>
        <v>0</v>
      </c>
    </row>
    <row r="437" spans="1:2" x14ac:dyDescent="0.3">
      <c r="A437">
        <f t="shared" si="42"/>
        <v>0</v>
      </c>
      <c r="B437">
        <f t="shared" si="43"/>
        <v>0</v>
      </c>
    </row>
    <row r="438" spans="1:2" x14ac:dyDescent="0.3">
      <c r="A438">
        <f t="shared" si="42"/>
        <v>0</v>
      </c>
      <c r="B438">
        <f t="shared" si="43"/>
        <v>0</v>
      </c>
    </row>
    <row r="439" spans="1:2" x14ac:dyDescent="0.3">
      <c r="A439">
        <f t="shared" si="42"/>
        <v>0</v>
      </c>
      <c r="B439">
        <f t="shared" si="43"/>
        <v>0</v>
      </c>
    </row>
    <row r="440" spans="1:2" x14ac:dyDescent="0.3">
      <c r="A440">
        <f t="shared" si="42"/>
        <v>0</v>
      </c>
      <c r="B440">
        <f t="shared" si="43"/>
        <v>0</v>
      </c>
    </row>
    <row r="441" spans="1:2" x14ac:dyDescent="0.3">
      <c r="A441">
        <f t="shared" si="42"/>
        <v>0</v>
      </c>
      <c r="B441">
        <f t="shared" si="43"/>
        <v>0</v>
      </c>
    </row>
    <row r="442" spans="1:2" x14ac:dyDescent="0.3">
      <c r="A442">
        <f t="shared" si="42"/>
        <v>0</v>
      </c>
      <c r="B442">
        <f t="shared" si="43"/>
        <v>0</v>
      </c>
    </row>
    <row r="443" spans="1:2" x14ac:dyDescent="0.3">
      <c r="A443">
        <f t="shared" si="42"/>
        <v>0</v>
      </c>
      <c r="B443">
        <f t="shared" si="43"/>
        <v>0</v>
      </c>
    </row>
    <row r="444" spans="1:2" x14ac:dyDescent="0.3">
      <c r="A444">
        <f t="shared" si="42"/>
        <v>0</v>
      </c>
      <c r="B444">
        <f t="shared" si="43"/>
        <v>0</v>
      </c>
    </row>
    <row r="445" spans="1:2" x14ac:dyDescent="0.3">
      <c r="A445">
        <f t="shared" si="42"/>
        <v>0</v>
      </c>
      <c r="B445">
        <f t="shared" si="43"/>
        <v>0</v>
      </c>
    </row>
    <row r="446" spans="1:2" x14ac:dyDescent="0.3">
      <c r="A446">
        <f t="shared" si="42"/>
        <v>0</v>
      </c>
      <c r="B446">
        <f t="shared" si="43"/>
        <v>0</v>
      </c>
    </row>
    <row r="447" spans="1:2" x14ac:dyDescent="0.3">
      <c r="A447">
        <f t="shared" si="42"/>
        <v>0</v>
      </c>
      <c r="B447">
        <f t="shared" si="43"/>
        <v>0</v>
      </c>
    </row>
    <row r="448" spans="1:2" x14ac:dyDescent="0.3">
      <c r="A448">
        <f t="shared" si="42"/>
        <v>0</v>
      </c>
      <c r="B448">
        <f t="shared" si="43"/>
        <v>0</v>
      </c>
    </row>
    <row r="449" spans="1:2" x14ac:dyDescent="0.3">
      <c r="A449">
        <f t="shared" si="42"/>
        <v>0</v>
      </c>
      <c r="B449">
        <f t="shared" si="43"/>
        <v>0</v>
      </c>
    </row>
    <row r="450" spans="1:2" x14ac:dyDescent="0.3">
      <c r="A450">
        <f t="shared" si="42"/>
        <v>0</v>
      </c>
      <c r="B450">
        <f t="shared" si="43"/>
        <v>0</v>
      </c>
    </row>
    <row r="451" spans="1:2" x14ac:dyDescent="0.3">
      <c r="A451">
        <f t="shared" si="42"/>
        <v>0</v>
      </c>
      <c r="B451">
        <f t="shared" si="43"/>
        <v>0</v>
      </c>
    </row>
    <row r="452" spans="1:2" x14ac:dyDescent="0.3">
      <c r="A452">
        <f t="shared" si="42"/>
        <v>0</v>
      </c>
      <c r="B452">
        <f t="shared" si="43"/>
        <v>0</v>
      </c>
    </row>
    <row r="453" spans="1:2" x14ac:dyDescent="0.3">
      <c r="A453">
        <f t="shared" si="42"/>
        <v>0</v>
      </c>
      <c r="B453">
        <f t="shared" si="43"/>
        <v>0</v>
      </c>
    </row>
    <row r="454" spans="1:2" x14ac:dyDescent="0.3">
      <c r="A454">
        <f t="shared" si="42"/>
        <v>0</v>
      </c>
      <c r="B454">
        <f t="shared" si="43"/>
        <v>0</v>
      </c>
    </row>
    <row r="455" spans="1:2" x14ac:dyDescent="0.3">
      <c r="A455">
        <f t="shared" ref="A455:A518" si="44">(C455-C454)*1000</f>
        <v>0</v>
      </c>
      <c r="B455">
        <f t="shared" si="43"/>
        <v>0</v>
      </c>
    </row>
    <row r="456" spans="1:2" x14ac:dyDescent="0.3">
      <c r="A456">
        <f t="shared" si="44"/>
        <v>0</v>
      </c>
      <c r="B456">
        <f t="shared" ref="B456:B519" si="45">(E456-E455)*100</f>
        <v>0</v>
      </c>
    </row>
    <row r="457" spans="1:2" x14ac:dyDescent="0.3">
      <c r="A457">
        <f t="shared" si="44"/>
        <v>0</v>
      </c>
      <c r="B457">
        <f t="shared" si="45"/>
        <v>0</v>
      </c>
    </row>
    <row r="458" spans="1:2" x14ac:dyDescent="0.3">
      <c r="A458">
        <f t="shared" si="44"/>
        <v>0</v>
      </c>
      <c r="B458">
        <f t="shared" si="45"/>
        <v>0</v>
      </c>
    </row>
    <row r="459" spans="1:2" x14ac:dyDescent="0.3">
      <c r="A459">
        <f t="shared" si="44"/>
        <v>0</v>
      </c>
      <c r="B459">
        <f t="shared" si="45"/>
        <v>0</v>
      </c>
    </row>
    <row r="460" spans="1:2" x14ac:dyDescent="0.3">
      <c r="A460">
        <f t="shared" si="44"/>
        <v>0</v>
      </c>
      <c r="B460">
        <f t="shared" si="45"/>
        <v>0</v>
      </c>
    </row>
    <row r="461" spans="1:2" x14ac:dyDescent="0.3">
      <c r="A461">
        <f t="shared" si="44"/>
        <v>0</v>
      </c>
      <c r="B461">
        <f t="shared" si="45"/>
        <v>0</v>
      </c>
    </row>
    <row r="462" spans="1:2" x14ac:dyDescent="0.3">
      <c r="A462">
        <f t="shared" si="44"/>
        <v>0</v>
      </c>
      <c r="B462">
        <f t="shared" si="45"/>
        <v>0</v>
      </c>
    </row>
    <row r="463" spans="1:2" x14ac:dyDescent="0.3">
      <c r="A463">
        <f t="shared" si="44"/>
        <v>0</v>
      </c>
      <c r="B463">
        <f t="shared" si="45"/>
        <v>0</v>
      </c>
    </row>
    <row r="464" spans="1:2" x14ac:dyDescent="0.3">
      <c r="A464">
        <f t="shared" si="44"/>
        <v>0</v>
      </c>
      <c r="B464">
        <f t="shared" si="45"/>
        <v>0</v>
      </c>
    </row>
    <row r="465" spans="1:2" x14ac:dyDescent="0.3">
      <c r="A465">
        <f t="shared" si="44"/>
        <v>0</v>
      </c>
      <c r="B465">
        <f t="shared" si="45"/>
        <v>0</v>
      </c>
    </row>
    <row r="466" spans="1:2" x14ac:dyDescent="0.3">
      <c r="A466">
        <f t="shared" si="44"/>
        <v>0</v>
      </c>
      <c r="B466">
        <f t="shared" si="45"/>
        <v>0</v>
      </c>
    </row>
    <row r="467" spans="1:2" x14ac:dyDescent="0.3">
      <c r="A467">
        <f t="shared" si="44"/>
        <v>0</v>
      </c>
      <c r="B467">
        <f t="shared" si="45"/>
        <v>0</v>
      </c>
    </row>
    <row r="468" spans="1:2" x14ac:dyDescent="0.3">
      <c r="A468">
        <f t="shared" si="44"/>
        <v>0</v>
      </c>
      <c r="B468">
        <f t="shared" si="45"/>
        <v>0</v>
      </c>
    </row>
    <row r="469" spans="1:2" x14ac:dyDescent="0.3">
      <c r="A469">
        <f t="shared" si="44"/>
        <v>0</v>
      </c>
      <c r="B469">
        <f t="shared" si="45"/>
        <v>0</v>
      </c>
    </row>
    <row r="470" spans="1:2" x14ac:dyDescent="0.3">
      <c r="A470">
        <f t="shared" si="44"/>
        <v>0</v>
      </c>
      <c r="B470">
        <f t="shared" si="45"/>
        <v>0</v>
      </c>
    </row>
    <row r="471" spans="1:2" x14ac:dyDescent="0.3">
      <c r="A471">
        <f t="shared" si="44"/>
        <v>0</v>
      </c>
      <c r="B471">
        <f t="shared" si="45"/>
        <v>0</v>
      </c>
    </row>
    <row r="472" spans="1:2" x14ac:dyDescent="0.3">
      <c r="A472">
        <f t="shared" si="44"/>
        <v>0</v>
      </c>
      <c r="B472">
        <f t="shared" si="45"/>
        <v>0</v>
      </c>
    </row>
    <row r="473" spans="1:2" x14ac:dyDescent="0.3">
      <c r="A473">
        <f t="shared" si="44"/>
        <v>0</v>
      </c>
      <c r="B473">
        <f t="shared" si="45"/>
        <v>0</v>
      </c>
    </row>
    <row r="474" spans="1:2" x14ac:dyDescent="0.3">
      <c r="A474">
        <f t="shared" si="44"/>
        <v>0</v>
      </c>
      <c r="B474">
        <f t="shared" si="45"/>
        <v>0</v>
      </c>
    </row>
    <row r="475" spans="1:2" x14ac:dyDescent="0.3">
      <c r="A475">
        <f t="shared" si="44"/>
        <v>0</v>
      </c>
      <c r="B475">
        <f t="shared" si="45"/>
        <v>0</v>
      </c>
    </row>
    <row r="476" spans="1:2" x14ac:dyDescent="0.3">
      <c r="A476">
        <f t="shared" si="44"/>
        <v>0</v>
      </c>
      <c r="B476">
        <f t="shared" si="45"/>
        <v>0</v>
      </c>
    </row>
    <row r="477" spans="1:2" x14ac:dyDescent="0.3">
      <c r="A477">
        <f t="shared" si="44"/>
        <v>0</v>
      </c>
      <c r="B477">
        <f t="shared" si="45"/>
        <v>0</v>
      </c>
    </row>
    <row r="478" spans="1:2" x14ac:dyDescent="0.3">
      <c r="A478">
        <f t="shared" si="44"/>
        <v>0</v>
      </c>
      <c r="B478">
        <f t="shared" si="45"/>
        <v>0</v>
      </c>
    </row>
    <row r="479" spans="1:2" x14ac:dyDescent="0.3">
      <c r="A479">
        <f t="shared" si="44"/>
        <v>0</v>
      </c>
      <c r="B479">
        <f t="shared" si="45"/>
        <v>0</v>
      </c>
    </row>
    <row r="480" spans="1:2" x14ac:dyDescent="0.3">
      <c r="A480">
        <f t="shared" si="44"/>
        <v>0</v>
      </c>
      <c r="B480">
        <f t="shared" si="45"/>
        <v>0</v>
      </c>
    </row>
    <row r="481" spans="1:2" x14ac:dyDescent="0.3">
      <c r="A481">
        <f t="shared" si="44"/>
        <v>0</v>
      </c>
      <c r="B481">
        <f t="shared" si="45"/>
        <v>0</v>
      </c>
    </row>
    <row r="482" spans="1:2" x14ac:dyDescent="0.3">
      <c r="A482">
        <f t="shared" si="44"/>
        <v>0</v>
      </c>
      <c r="B482">
        <f t="shared" si="45"/>
        <v>0</v>
      </c>
    </row>
    <row r="483" spans="1:2" x14ac:dyDescent="0.3">
      <c r="A483">
        <f t="shared" si="44"/>
        <v>0</v>
      </c>
      <c r="B483">
        <f t="shared" si="45"/>
        <v>0</v>
      </c>
    </row>
    <row r="484" spans="1:2" x14ac:dyDescent="0.3">
      <c r="A484">
        <f t="shared" si="44"/>
        <v>0</v>
      </c>
      <c r="B484">
        <f t="shared" si="45"/>
        <v>0</v>
      </c>
    </row>
    <row r="485" spans="1:2" x14ac:dyDescent="0.3">
      <c r="A485">
        <f t="shared" si="44"/>
        <v>0</v>
      </c>
      <c r="B485">
        <f t="shared" si="45"/>
        <v>0</v>
      </c>
    </row>
    <row r="486" spans="1:2" x14ac:dyDescent="0.3">
      <c r="A486">
        <f t="shared" si="44"/>
        <v>0</v>
      </c>
      <c r="B486">
        <f t="shared" si="45"/>
        <v>0</v>
      </c>
    </row>
    <row r="487" spans="1:2" x14ac:dyDescent="0.3">
      <c r="A487">
        <f t="shared" si="44"/>
        <v>0</v>
      </c>
      <c r="B487">
        <f t="shared" si="45"/>
        <v>0</v>
      </c>
    </row>
    <row r="488" spans="1:2" x14ac:dyDescent="0.3">
      <c r="A488">
        <f t="shared" si="44"/>
        <v>0</v>
      </c>
      <c r="B488">
        <f t="shared" si="45"/>
        <v>0</v>
      </c>
    </row>
    <row r="489" spans="1:2" x14ac:dyDescent="0.3">
      <c r="A489">
        <f t="shared" si="44"/>
        <v>0</v>
      </c>
      <c r="B489">
        <f t="shared" si="45"/>
        <v>0</v>
      </c>
    </row>
    <row r="490" spans="1:2" x14ac:dyDescent="0.3">
      <c r="A490">
        <f t="shared" si="44"/>
        <v>0</v>
      </c>
      <c r="B490">
        <f t="shared" si="45"/>
        <v>0</v>
      </c>
    </row>
    <row r="491" spans="1:2" x14ac:dyDescent="0.3">
      <c r="A491">
        <f t="shared" si="44"/>
        <v>0</v>
      </c>
      <c r="B491">
        <f t="shared" si="45"/>
        <v>0</v>
      </c>
    </row>
    <row r="492" spans="1:2" x14ac:dyDescent="0.3">
      <c r="A492">
        <f t="shared" si="44"/>
        <v>0</v>
      </c>
      <c r="B492">
        <f t="shared" si="45"/>
        <v>0</v>
      </c>
    </row>
    <row r="493" spans="1:2" x14ac:dyDescent="0.3">
      <c r="A493">
        <f t="shared" si="44"/>
        <v>0</v>
      </c>
      <c r="B493">
        <f t="shared" si="45"/>
        <v>0</v>
      </c>
    </row>
    <row r="494" spans="1:2" x14ac:dyDescent="0.3">
      <c r="A494">
        <f t="shared" si="44"/>
        <v>0</v>
      </c>
      <c r="B494">
        <f t="shared" si="45"/>
        <v>0</v>
      </c>
    </row>
    <row r="495" spans="1:2" x14ac:dyDescent="0.3">
      <c r="A495">
        <f t="shared" si="44"/>
        <v>0</v>
      </c>
      <c r="B495">
        <f t="shared" si="45"/>
        <v>0</v>
      </c>
    </row>
    <row r="496" spans="1:2" x14ac:dyDescent="0.3">
      <c r="A496">
        <f t="shared" si="44"/>
        <v>0</v>
      </c>
      <c r="B496">
        <f t="shared" si="45"/>
        <v>0</v>
      </c>
    </row>
    <row r="497" spans="1:2" x14ac:dyDescent="0.3">
      <c r="A497">
        <f t="shared" si="44"/>
        <v>0</v>
      </c>
      <c r="B497">
        <f t="shared" si="45"/>
        <v>0</v>
      </c>
    </row>
    <row r="498" spans="1:2" x14ac:dyDescent="0.3">
      <c r="A498">
        <f t="shared" si="44"/>
        <v>0</v>
      </c>
      <c r="B498">
        <f t="shared" si="45"/>
        <v>0</v>
      </c>
    </row>
    <row r="499" spans="1:2" x14ac:dyDescent="0.3">
      <c r="A499">
        <f t="shared" si="44"/>
        <v>0</v>
      </c>
      <c r="B499">
        <f t="shared" si="45"/>
        <v>0</v>
      </c>
    </row>
    <row r="500" spans="1:2" x14ac:dyDescent="0.3">
      <c r="A500">
        <f t="shared" si="44"/>
        <v>0</v>
      </c>
      <c r="B500">
        <f t="shared" si="45"/>
        <v>0</v>
      </c>
    </row>
    <row r="501" spans="1:2" x14ac:dyDescent="0.3">
      <c r="A501">
        <f t="shared" si="44"/>
        <v>0</v>
      </c>
      <c r="B501">
        <f t="shared" si="45"/>
        <v>0</v>
      </c>
    </row>
    <row r="502" spans="1:2" x14ac:dyDescent="0.3">
      <c r="A502">
        <f t="shared" si="44"/>
        <v>0</v>
      </c>
      <c r="B502">
        <f t="shared" si="45"/>
        <v>0</v>
      </c>
    </row>
    <row r="503" spans="1:2" x14ac:dyDescent="0.3">
      <c r="A503">
        <f t="shared" si="44"/>
        <v>0</v>
      </c>
      <c r="B503">
        <f t="shared" si="45"/>
        <v>0</v>
      </c>
    </row>
    <row r="504" spans="1:2" x14ac:dyDescent="0.3">
      <c r="A504">
        <f t="shared" si="44"/>
        <v>0</v>
      </c>
      <c r="B504">
        <f t="shared" si="45"/>
        <v>0</v>
      </c>
    </row>
    <row r="505" spans="1:2" x14ac:dyDescent="0.3">
      <c r="A505">
        <f t="shared" si="44"/>
        <v>0</v>
      </c>
      <c r="B505">
        <f t="shared" si="45"/>
        <v>0</v>
      </c>
    </row>
    <row r="506" spans="1:2" x14ac:dyDescent="0.3">
      <c r="A506">
        <f t="shared" si="44"/>
        <v>0</v>
      </c>
      <c r="B506">
        <f t="shared" si="45"/>
        <v>0</v>
      </c>
    </row>
    <row r="507" spans="1:2" x14ac:dyDescent="0.3">
      <c r="A507">
        <f t="shared" si="44"/>
        <v>0</v>
      </c>
      <c r="B507">
        <f t="shared" si="45"/>
        <v>0</v>
      </c>
    </row>
    <row r="508" spans="1:2" x14ac:dyDescent="0.3">
      <c r="A508">
        <f t="shared" si="44"/>
        <v>0</v>
      </c>
      <c r="B508">
        <f t="shared" si="45"/>
        <v>0</v>
      </c>
    </row>
    <row r="509" spans="1:2" x14ac:dyDescent="0.3">
      <c r="A509">
        <f t="shared" si="44"/>
        <v>0</v>
      </c>
      <c r="B509">
        <f t="shared" si="45"/>
        <v>0</v>
      </c>
    </row>
    <row r="510" spans="1:2" x14ac:dyDescent="0.3">
      <c r="A510">
        <f t="shared" si="44"/>
        <v>0</v>
      </c>
      <c r="B510">
        <f t="shared" si="45"/>
        <v>0</v>
      </c>
    </row>
    <row r="511" spans="1:2" x14ac:dyDescent="0.3">
      <c r="A511">
        <f t="shared" si="44"/>
        <v>0</v>
      </c>
      <c r="B511">
        <f t="shared" si="45"/>
        <v>0</v>
      </c>
    </row>
    <row r="512" spans="1:2" x14ac:dyDescent="0.3">
      <c r="A512">
        <f t="shared" si="44"/>
        <v>0</v>
      </c>
      <c r="B512">
        <f t="shared" si="45"/>
        <v>0</v>
      </c>
    </row>
    <row r="513" spans="1:2" x14ac:dyDescent="0.3">
      <c r="A513">
        <f t="shared" si="44"/>
        <v>0</v>
      </c>
      <c r="B513">
        <f t="shared" si="45"/>
        <v>0</v>
      </c>
    </row>
    <row r="514" spans="1:2" x14ac:dyDescent="0.3">
      <c r="A514">
        <f t="shared" si="44"/>
        <v>0</v>
      </c>
      <c r="B514">
        <f t="shared" si="45"/>
        <v>0</v>
      </c>
    </row>
    <row r="515" spans="1:2" x14ac:dyDescent="0.3">
      <c r="A515">
        <f t="shared" si="44"/>
        <v>0</v>
      </c>
      <c r="B515">
        <f t="shared" si="45"/>
        <v>0</v>
      </c>
    </row>
    <row r="516" spans="1:2" x14ac:dyDescent="0.3">
      <c r="A516">
        <f t="shared" si="44"/>
        <v>0</v>
      </c>
      <c r="B516">
        <f t="shared" si="45"/>
        <v>0</v>
      </c>
    </row>
    <row r="517" spans="1:2" x14ac:dyDescent="0.3">
      <c r="A517">
        <f t="shared" si="44"/>
        <v>0</v>
      </c>
      <c r="B517">
        <f t="shared" si="45"/>
        <v>0</v>
      </c>
    </row>
    <row r="518" spans="1:2" x14ac:dyDescent="0.3">
      <c r="A518">
        <f t="shared" si="44"/>
        <v>0</v>
      </c>
      <c r="B518">
        <f t="shared" si="45"/>
        <v>0</v>
      </c>
    </row>
    <row r="519" spans="1:2" x14ac:dyDescent="0.3">
      <c r="A519">
        <f t="shared" ref="A519:A522" si="46">(C519-C518)*1000</f>
        <v>0</v>
      </c>
      <c r="B519">
        <f t="shared" si="45"/>
        <v>0</v>
      </c>
    </row>
    <row r="520" spans="1:2" x14ac:dyDescent="0.3">
      <c r="A520">
        <f t="shared" si="46"/>
        <v>0</v>
      </c>
      <c r="B520">
        <f t="shared" ref="B520:B522" si="47">(E520-E519)*100</f>
        <v>0</v>
      </c>
    </row>
    <row r="521" spans="1:2" x14ac:dyDescent="0.3">
      <c r="A521">
        <f t="shared" si="46"/>
        <v>0</v>
      </c>
      <c r="B521">
        <f t="shared" si="47"/>
        <v>0</v>
      </c>
    </row>
    <row r="522" spans="1:2" x14ac:dyDescent="0.3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AB522"/>
  <sheetViews>
    <sheetView topLeftCell="H1" zoomScale="85" zoomScaleNormal="85" workbookViewId="0"/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150.56209999999999</v>
      </c>
      <c r="R1" s="2"/>
      <c r="V1" t="s">
        <v>20</v>
      </c>
      <c r="AA1" t="s">
        <v>1</v>
      </c>
      <c r="AB1">
        <v>381.99256897615959</v>
      </c>
    </row>
    <row r="2" spans="1:28" x14ac:dyDescent="0.3">
      <c r="O2" t="s">
        <v>18</v>
      </c>
      <c r="P2" t="s">
        <v>2</v>
      </c>
      <c r="Q2" s="3">
        <v>2.0958000000000001</v>
      </c>
      <c r="R2" s="2"/>
      <c r="AA2" t="s">
        <v>2</v>
      </c>
      <c r="AB2">
        <v>7.5165512015147193</v>
      </c>
    </row>
    <row r="3" spans="1:28" x14ac:dyDescent="0.3">
      <c r="D3" t="s">
        <v>23</v>
      </c>
      <c r="E3">
        <f>MIN(E6:E522)</f>
        <v>2.1169600000000002</v>
      </c>
      <c r="O3">
        <f>MIN(O6:O310)</f>
        <v>12.9726</v>
      </c>
      <c r="P3" t="s">
        <v>3</v>
      </c>
      <c r="Q3" s="2">
        <f>SUM(R6:R310)</f>
        <v>497.2634986955149</v>
      </c>
      <c r="AA3" t="s">
        <v>27</v>
      </c>
      <c r="AB3">
        <v>0.88851672578128382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403.01500809052504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32670.4210355</v>
      </c>
      <c r="D6">
        <v>161.535</v>
      </c>
      <c r="E6">
        <v>6.0819999999999999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32672.960599999999</v>
      </c>
      <c r="N6">
        <v>171.09312</v>
      </c>
      <c r="O6">
        <v>12.9726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32671.915999500001</v>
      </c>
      <c r="V6">
        <v>176.475279999999</v>
      </c>
      <c r="W6">
        <v>5.6144800000000004</v>
      </c>
      <c r="X6">
        <f>W6-$O$3</f>
        <v>-7.3581199999999995</v>
      </c>
      <c r="Z6">
        <f>W6-MIN($W$6:$W$311)</f>
        <v>0</v>
      </c>
      <c r="AA6">
        <f>IF(T6&lt;$AB$3,0,$AB$1*((T6-$AB$3)-$AB$2+($AB$2*(EXP(-1*(T6-$AB$3)/$AB$2)))))</f>
        <v>0</v>
      </c>
      <c r="AB6">
        <f>ABS(AA6-Z6)</f>
        <v>0</v>
      </c>
    </row>
    <row r="7" spans="1:28" x14ac:dyDescent="0.3">
      <c r="A7">
        <f t="shared" ref="A7:A70" si="1">(C7-C6)*1000</f>
        <v>14.954400001442991</v>
      </c>
      <c r="B7">
        <f>(E7-E6)*100</f>
        <v>13.100000000000023</v>
      </c>
      <c r="C7">
        <v>32670.435989900001</v>
      </c>
      <c r="D7">
        <v>161.904</v>
      </c>
      <c r="E7">
        <v>6.2130000000000001</v>
      </c>
      <c r="F7">
        <v>0</v>
      </c>
      <c r="G7">
        <v>0</v>
      </c>
      <c r="H7">
        <v>0</v>
      </c>
      <c r="I7">
        <v>0</v>
      </c>
      <c r="K7" s="2">
        <f>M7-M6</f>
        <v>4.6745300001930445E-2</v>
      </c>
      <c r="L7" s="2">
        <f t="shared" ref="L7:L70" si="2">M7-$M$6</f>
        <v>4.6745300001930445E-2</v>
      </c>
      <c r="M7">
        <v>32673.0073453</v>
      </c>
      <c r="N7">
        <v>170.94479999999999</v>
      </c>
      <c r="O7">
        <v>13.27472</v>
      </c>
      <c r="P7" s="2">
        <f t="shared" ref="P7:P70" si="3">O7-$O$3</f>
        <v>0.30212000000000039</v>
      </c>
      <c r="Q7" s="2">
        <f t="shared" si="0"/>
        <v>7.7909219846948652E-2</v>
      </c>
      <c r="R7" s="2">
        <f t="shared" ref="R7:R70" si="4">ABS(Q7-P7)</f>
        <v>0.22421078015305174</v>
      </c>
      <c r="S7" s="4"/>
      <c r="T7" s="2">
        <f t="shared" ref="T7:T70" si="5">U7-$U$6</f>
        <v>3.1722399999125628E-2</v>
      </c>
      <c r="U7">
        <v>32671.9477219</v>
      </c>
      <c r="V7">
        <v>177.091599999999</v>
      </c>
      <c r="W7">
        <v>6.0149600000000003</v>
      </c>
      <c r="X7">
        <f t="shared" ref="X7:X70" si="6">W7-$O$3</f>
        <v>-6.9576399999999996</v>
      </c>
      <c r="Z7">
        <f t="shared" ref="Z7:Z70" si="7">W7-MIN($W$6:$W$311)</f>
        <v>0.40047999999999995</v>
      </c>
      <c r="AA7">
        <f t="shared" ref="AA7:AA70" si="8">IF(T7&lt;$AB$3,0,$AB$1*((T7-$AB$3)-$AB$2+($AB$2*(EXP(-1*(T7-$AB$3)/$AB$2)))))</f>
        <v>0</v>
      </c>
      <c r="AB7">
        <f t="shared" ref="AB7:AB70" si="9">ABS(AA7-Z7)</f>
        <v>0.40047999999999995</v>
      </c>
    </row>
    <row r="8" spans="1:28" x14ac:dyDescent="0.3">
      <c r="A8">
        <f t="shared" si="1"/>
        <v>15.595799999573501</v>
      </c>
      <c r="B8">
        <f t="shared" ref="B8:B71" si="10">(E8-E7)*100</f>
        <v>39.299999999999983</v>
      </c>
      <c r="C8">
        <v>32670.451585700001</v>
      </c>
      <c r="D8">
        <v>162.02699999999999</v>
      </c>
      <c r="E8">
        <v>6.6059999999999999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3.0721299997821916E-2</v>
      </c>
      <c r="L8" s="2">
        <f t="shared" si="2"/>
        <v>7.7466599999752361E-2</v>
      </c>
      <c r="M8">
        <v>32673.038066599998</v>
      </c>
      <c r="N8">
        <v>170.88576</v>
      </c>
      <c r="O8">
        <v>13.648999999999999</v>
      </c>
      <c r="P8" s="2">
        <f t="shared" si="3"/>
        <v>0.67639999999999922</v>
      </c>
      <c r="Q8" s="2">
        <f t="shared" si="0"/>
        <v>0.21292681918299508</v>
      </c>
      <c r="R8" s="2">
        <f t="shared" si="4"/>
        <v>0.46347318081700417</v>
      </c>
      <c r="S8" s="4"/>
      <c r="T8" s="2">
        <f t="shared" si="5"/>
        <v>6.3467100000707433E-2</v>
      </c>
      <c r="U8">
        <v>32671.979466600002</v>
      </c>
      <c r="V8">
        <v>177.67839999999899</v>
      </c>
      <c r="W8">
        <v>6.4259199999999996</v>
      </c>
      <c r="X8">
        <f t="shared" si="6"/>
        <v>-6.5466800000000003</v>
      </c>
      <c r="Z8">
        <f t="shared" si="7"/>
        <v>0.81143999999999927</v>
      </c>
      <c r="AA8">
        <f t="shared" si="8"/>
        <v>0</v>
      </c>
      <c r="AB8">
        <f t="shared" si="9"/>
        <v>0.81143999999999927</v>
      </c>
    </row>
    <row r="9" spans="1:28" x14ac:dyDescent="0.3">
      <c r="A9">
        <f t="shared" si="1"/>
        <v>15.492200000153389</v>
      </c>
      <c r="B9">
        <f t="shared" si="10"/>
        <v>65.500000000000028</v>
      </c>
      <c r="C9">
        <v>32670.467077900001</v>
      </c>
      <c r="D9">
        <v>162.15</v>
      </c>
      <c r="E9">
        <v>7.2610000000000001</v>
      </c>
      <c r="F9">
        <v>0</v>
      </c>
      <c r="G9">
        <v>0</v>
      </c>
      <c r="H9">
        <v>0</v>
      </c>
      <c r="I9">
        <v>0</v>
      </c>
      <c r="K9" s="2">
        <f t="shared" si="11"/>
        <v>3.1264000001101522E-2</v>
      </c>
      <c r="L9" s="2">
        <f t="shared" si="2"/>
        <v>0.10873060000085388</v>
      </c>
      <c r="M9">
        <v>32673.069330599999</v>
      </c>
      <c r="N9">
        <v>170.816879999999</v>
      </c>
      <c r="O9">
        <v>14.04424</v>
      </c>
      <c r="P9" s="2">
        <f t="shared" si="3"/>
        <v>1.0716400000000004</v>
      </c>
      <c r="Q9" s="2">
        <f t="shared" si="0"/>
        <v>0.41740857110436386</v>
      </c>
      <c r="R9" s="2">
        <f t="shared" si="4"/>
        <v>0.65423142889563657</v>
      </c>
      <c r="S9" s="4"/>
      <c r="T9" s="2">
        <f t="shared" si="5"/>
        <v>9.5133499999064952E-2</v>
      </c>
      <c r="U9">
        <v>32672.011133</v>
      </c>
      <c r="V9">
        <v>178.24552</v>
      </c>
      <c r="W9">
        <v>6.8473600000000001</v>
      </c>
      <c r="X9">
        <f t="shared" si="6"/>
        <v>-6.1252399999999998</v>
      </c>
      <c r="Z9">
        <f t="shared" si="7"/>
        <v>1.2328799999999998</v>
      </c>
      <c r="AA9">
        <f t="shared" si="8"/>
        <v>0</v>
      </c>
      <c r="AB9">
        <f t="shared" si="9"/>
        <v>1.2328799999999998</v>
      </c>
    </row>
    <row r="10" spans="1:28" x14ac:dyDescent="0.3">
      <c r="A10">
        <f t="shared" si="1"/>
        <v>16.260699998383643</v>
      </c>
      <c r="B10">
        <f t="shared" si="10"/>
        <v>65.500000000000028</v>
      </c>
      <c r="C10">
        <v>32670.483338599999</v>
      </c>
      <c r="D10">
        <v>162.273</v>
      </c>
      <c r="E10">
        <v>7.9160000000000004</v>
      </c>
      <c r="F10">
        <v>0</v>
      </c>
      <c r="G10">
        <v>0</v>
      </c>
      <c r="H10">
        <v>0</v>
      </c>
      <c r="I10">
        <v>0</v>
      </c>
      <c r="K10" s="2">
        <f t="shared" si="11"/>
        <v>3.1430300001375144E-2</v>
      </c>
      <c r="L10" s="2">
        <f t="shared" si="2"/>
        <v>0.14016090000222903</v>
      </c>
      <c r="M10">
        <v>32673.100760900001</v>
      </c>
      <c r="N10">
        <v>170.71356</v>
      </c>
      <c r="O10">
        <v>14.46044</v>
      </c>
      <c r="P10" s="2">
        <f t="shared" si="3"/>
        <v>1.4878400000000003</v>
      </c>
      <c r="Q10" s="2">
        <f t="shared" si="0"/>
        <v>0.69017931364987228</v>
      </c>
      <c r="R10" s="2">
        <f t="shared" si="4"/>
        <v>0.79766068635012799</v>
      </c>
      <c r="S10" s="4"/>
      <c r="T10" s="2">
        <f t="shared" si="5"/>
        <v>0.14224959999774001</v>
      </c>
      <c r="U10">
        <v>32672.058249099999</v>
      </c>
      <c r="V10">
        <v>178.76835999999901</v>
      </c>
      <c r="W10">
        <v>7.2897600000000002</v>
      </c>
      <c r="X10">
        <f t="shared" si="6"/>
        <v>-5.6828399999999997</v>
      </c>
      <c r="Z10">
        <f t="shared" si="7"/>
        <v>1.6752799999999999</v>
      </c>
      <c r="AA10">
        <f t="shared" si="8"/>
        <v>0</v>
      </c>
      <c r="AB10">
        <f t="shared" si="9"/>
        <v>1.6752799999999999</v>
      </c>
    </row>
    <row r="11" spans="1:28" x14ac:dyDescent="0.3">
      <c r="A11">
        <f t="shared" si="1"/>
        <v>15.085700000781799</v>
      </c>
      <c r="B11">
        <f t="shared" si="10"/>
        <v>52.399999999999913</v>
      </c>
      <c r="C11">
        <v>32670.4984243</v>
      </c>
      <c r="D11">
        <v>162.51900000000001</v>
      </c>
      <c r="E11">
        <v>8.44</v>
      </c>
      <c r="F11">
        <v>0</v>
      </c>
      <c r="G11">
        <v>0</v>
      </c>
      <c r="H11">
        <v>0</v>
      </c>
      <c r="I11">
        <v>0</v>
      </c>
      <c r="K11" s="2">
        <f t="shared" si="11"/>
        <v>3.1508199997915654E-2</v>
      </c>
      <c r="L11" s="2">
        <f t="shared" si="2"/>
        <v>0.17166910000014468</v>
      </c>
      <c r="M11">
        <v>32673.132269099999</v>
      </c>
      <c r="N11">
        <v>170.57579999999999</v>
      </c>
      <c r="O11">
        <v>14.897600000000001</v>
      </c>
      <c r="P11" s="2">
        <f t="shared" si="3"/>
        <v>1.9250000000000007</v>
      </c>
      <c r="Q11" s="2">
        <f t="shared" si="0"/>
        <v>1.030250664536271</v>
      </c>
      <c r="R11" s="2">
        <f t="shared" si="4"/>
        <v>0.8947493354637297</v>
      </c>
      <c r="S11" s="4"/>
      <c r="T11" s="2">
        <f t="shared" si="5"/>
        <v>0.18957669999872451</v>
      </c>
      <c r="U11">
        <v>32672.1055762</v>
      </c>
      <c r="V11">
        <v>179.26660000000001</v>
      </c>
      <c r="W11">
        <v>7.76884</v>
      </c>
      <c r="X11">
        <f t="shared" si="6"/>
        <v>-5.2037599999999999</v>
      </c>
      <c r="Z11">
        <f t="shared" si="7"/>
        <v>2.1543599999999996</v>
      </c>
      <c r="AA11">
        <f t="shared" si="8"/>
        <v>0</v>
      </c>
      <c r="AB11">
        <f t="shared" si="9"/>
        <v>2.1543599999999996</v>
      </c>
    </row>
    <row r="12" spans="1:28" x14ac:dyDescent="0.3">
      <c r="A12">
        <f t="shared" si="1"/>
        <v>15.081900000950554</v>
      </c>
      <c r="B12">
        <f t="shared" si="10"/>
        <v>39.300000000000068</v>
      </c>
      <c r="C12">
        <v>32670.513506200001</v>
      </c>
      <c r="D12">
        <v>162.88800000000001</v>
      </c>
      <c r="E12">
        <v>8.8330000000000002</v>
      </c>
      <c r="F12">
        <v>0</v>
      </c>
      <c r="G12">
        <v>0</v>
      </c>
      <c r="H12">
        <v>0</v>
      </c>
      <c r="I12">
        <v>0</v>
      </c>
      <c r="K12" s="2">
        <f t="shared" si="11"/>
        <v>3.0628300002717879E-2</v>
      </c>
      <c r="L12" s="2">
        <f t="shared" si="2"/>
        <v>0.20229740000286256</v>
      </c>
      <c r="M12">
        <v>32673.162897400001</v>
      </c>
      <c r="N12">
        <v>170.40852000000001</v>
      </c>
      <c r="O12">
        <v>15.35572</v>
      </c>
      <c r="P12" s="2">
        <f t="shared" si="3"/>
        <v>2.3831199999999999</v>
      </c>
      <c r="Q12" s="2">
        <f t="shared" si="0"/>
        <v>1.423819386976638</v>
      </c>
      <c r="R12" s="2">
        <f t="shared" si="4"/>
        <v>0.95930061302336189</v>
      </c>
      <c r="S12" s="4"/>
      <c r="T12" s="2">
        <f t="shared" si="5"/>
        <v>0.20550489999732235</v>
      </c>
      <c r="U12">
        <v>32672.121504399998</v>
      </c>
      <c r="V12">
        <v>179.71563999999901</v>
      </c>
      <c r="W12">
        <v>8.2845999999999993</v>
      </c>
      <c r="X12">
        <f t="shared" si="6"/>
        <v>-4.6880000000000006</v>
      </c>
      <c r="Z12">
        <f t="shared" si="7"/>
        <v>2.6701199999999989</v>
      </c>
      <c r="AA12">
        <f t="shared" si="8"/>
        <v>0</v>
      </c>
      <c r="AB12">
        <f t="shared" si="9"/>
        <v>2.6701199999999989</v>
      </c>
    </row>
    <row r="13" spans="1:28" x14ac:dyDescent="0.3">
      <c r="A13">
        <f t="shared" si="1"/>
        <v>16.128899998875568</v>
      </c>
      <c r="B13">
        <f t="shared" si="10"/>
        <v>26.200000000000045</v>
      </c>
      <c r="C13">
        <v>32670.5296351</v>
      </c>
      <c r="D13">
        <v>163.50299999999999</v>
      </c>
      <c r="E13">
        <v>9.0950000000000006</v>
      </c>
      <c r="F13">
        <v>0</v>
      </c>
      <c r="G13">
        <v>0</v>
      </c>
      <c r="H13">
        <v>0</v>
      </c>
      <c r="I13">
        <v>0</v>
      </c>
      <c r="K13" s="2">
        <f t="shared" si="11"/>
        <v>3.1304299998737406E-2</v>
      </c>
      <c r="L13" s="2">
        <f t="shared" si="2"/>
        <v>0.23360170000159997</v>
      </c>
      <c r="M13">
        <v>32673.1942017</v>
      </c>
      <c r="N13">
        <v>169.81992</v>
      </c>
      <c r="O13">
        <v>15.41972</v>
      </c>
      <c r="P13" s="2">
        <f t="shared" si="3"/>
        <v>2.44712</v>
      </c>
      <c r="Q13" s="2">
        <f t="shared" si="0"/>
        <v>1.8893012270213343</v>
      </c>
      <c r="R13" s="2">
        <f t="shared" si="4"/>
        <v>0.55781877297866567</v>
      </c>
      <c r="S13" s="4"/>
      <c r="T13" s="2">
        <f t="shared" si="5"/>
        <v>0.23677429999952437</v>
      </c>
      <c r="U13">
        <v>32672.1527738</v>
      </c>
      <c r="V13">
        <v>180.12039999999899</v>
      </c>
      <c r="W13">
        <v>8.83704</v>
      </c>
      <c r="X13">
        <f t="shared" si="6"/>
        <v>-4.1355599999999999</v>
      </c>
      <c r="Z13">
        <f t="shared" si="7"/>
        <v>3.2225599999999996</v>
      </c>
      <c r="AA13">
        <f t="shared" si="8"/>
        <v>0</v>
      </c>
      <c r="AB13">
        <f t="shared" si="9"/>
        <v>3.2225599999999996</v>
      </c>
    </row>
    <row r="14" spans="1:28" x14ac:dyDescent="0.3">
      <c r="A14">
        <f t="shared" si="1"/>
        <v>15.372800000477582</v>
      </c>
      <c r="B14">
        <f t="shared" si="10"/>
        <v>0</v>
      </c>
      <c r="C14">
        <v>32670.5450079</v>
      </c>
      <c r="D14">
        <v>164.364</v>
      </c>
      <c r="E14">
        <v>9.0950000000000006</v>
      </c>
      <c r="F14">
        <v>0</v>
      </c>
      <c r="G14">
        <v>0</v>
      </c>
      <c r="H14">
        <v>0</v>
      </c>
      <c r="I14">
        <v>0</v>
      </c>
      <c r="K14" s="2">
        <f t="shared" si="11"/>
        <v>3.0700399998750072E-2</v>
      </c>
      <c r="L14" s="2">
        <f t="shared" si="2"/>
        <v>0.26430210000035004</v>
      </c>
      <c r="M14">
        <v>32673.224902099999</v>
      </c>
      <c r="N14">
        <v>169.19868</v>
      </c>
      <c r="O14">
        <v>15.4796</v>
      </c>
      <c r="P14" s="2">
        <f t="shared" si="3"/>
        <v>2.5069999999999997</v>
      </c>
      <c r="Q14" s="2">
        <f t="shared" si="0"/>
        <v>2.4069745060467662</v>
      </c>
      <c r="R14" s="2">
        <f t="shared" si="4"/>
        <v>0.10002549395323346</v>
      </c>
      <c r="S14" s="4"/>
      <c r="T14" s="2">
        <f t="shared" si="5"/>
        <v>0.28389129999777651</v>
      </c>
      <c r="U14">
        <v>32672.199890799999</v>
      </c>
      <c r="V14">
        <v>180.46611999999899</v>
      </c>
      <c r="W14">
        <v>9.4261599999999994</v>
      </c>
      <c r="X14">
        <f t="shared" si="6"/>
        <v>-3.5464400000000005</v>
      </c>
      <c r="Z14">
        <f t="shared" si="7"/>
        <v>3.8116799999999991</v>
      </c>
      <c r="AA14">
        <f t="shared" si="8"/>
        <v>0</v>
      </c>
      <c r="AB14">
        <f t="shared" si="9"/>
        <v>3.8116799999999991</v>
      </c>
    </row>
    <row r="15" spans="1:28" x14ac:dyDescent="0.3">
      <c r="A15">
        <f t="shared" si="1"/>
        <v>15.68300000144518</v>
      </c>
      <c r="B15">
        <f t="shared" si="10"/>
        <v>-13.100000000000023</v>
      </c>
      <c r="C15">
        <v>32670.560690900002</v>
      </c>
      <c r="D15">
        <v>165.102</v>
      </c>
      <c r="E15">
        <v>8.9640000000000004</v>
      </c>
      <c r="F15">
        <v>0</v>
      </c>
      <c r="G15">
        <v>0</v>
      </c>
      <c r="H15">
        <v>0</v>
      </c>
      <c r="I15">
        <v>0</v>
      </c>
      <c r="K15" s="2">
        <f t="shared" si="11"/>
        <v>4.7415000000910368E-2</v>
      </c>
      <c r="L15" s="2">
        <f t="shared" si="2"/>
        <v>0.31171710000126041</v>
      </c>
      <c r="M15">
        <v>32673.2723171</v>
      </c>
      <c r="N15">
        <v>168.52332000000001</v>
      </c>
      <c r="O15">
        <v>15.570919999999999</v>
      </c>
      <c r="P15" s="2">
        <f t="shared" si="3"/>
        <v>2.5983199999999993</v>
      </c>
      <c r="Q15" s="2">
        <f t="shared" si="0"/>
        <v>3.323461867711186</v>
      </c>
      <c r="R15" s="2">
        <f t="shared" si="4"/>
        <v>0.72514186771118672</v>
      </c>
      <c r="S15" s="4"/>
      <c r="T15" s="2">
        <f t="shared" si="5"/>
        <v>0.29917930000010529</v>
      </c>
      <c r="U15">
        <v>32672.215178800001</v>
      </c>
      <c r="V15">
        <v>180.76755999999901</v>
      </c>
      <c r="W15">
        <v>10.04148</v>
      </c>
      <c r="X15">
        <f t="shared" si="6"/>
        <v>-2.9311199999999999</v>
      </c>
      <c r="Z15">
        <f t="shared" si="7"/>
        <v>4.4269999999999996</v>
      </c>
      <c r="AA15">
        <f t="shared" si="8"/>
        <v>0</v>
      </c>
      <c r="AB15">
        <f t="shared" si="9"/>
        <v>4.4269999999999996</v>
      </c>
    </row>
    <row r="16" spans="1:28" x14ac:dyDescent="0.3">
      <c r="A16">
        <f t="shared" si="1"/>
        <v>14.88479999898118</v>
      </c>
      <c r="B16">
        <f t="shared" si="10"/>
        <v>-26.200000000000045</v>
      </c>
      <c r="C16">
        <v>32670.575575700001</v>
      </c>
      <c r="D16">
        <v>165.59399999999999</v>
      </c>
      <c r="E16">
        <v>8.702</v>
      </c>
      <c r="F16">
        <v>0</v>
      </c>
      <c r="G16">
        <v>0</v>
      </c>
      <c r="H16">
        <v>0</v>
      </c>
      <c r="I16">
        <v>0</v>
      </c>
      <c r="K16" s="2">
        <f t="shared" si="11"/>
        <v>3.1453499999770429E-2</v>
      </c>
      <c r="L16" s="2">
        <f t="shared" si="2"/>
        <v>0.34317060000103083</v>
      </c>
      <c r="M16">
        <v>32673.3037706</v>
      </c>
      <c r="N16">
        <v>167.78891999999999</v>
      </c>
      <c r="O16">
        <v>15.68844</v>
      </c>
      <c r="P16" s="2">
        <f t="shared" si="3"/>
        <v>2.71584</v>
      </c>
      <c r="Q16" s="2">
        <f t="shared" si="0"/>
        <v>4.008417585010605</v>
      </c>
      <c r="R16" s="2">
        <f t="shared" si="4"/>
        <v>1.2925775850106049</v>
      </c>
      <c r="S16" s="4"/>
      <c r="T16" s="2">
        <f t="shared" si="5"/>
        <v>0.33022739999796613</v>
      </c>
      <c r="U16">
        <v>32672.246226899999</v>
      </c>
      <c r="V16">
        <v>181.0198</v>
      </c>
      <c r="W16">
        <v>10.69872</v>
      </c>
      <c r="X16">
        <f t="shared" si="6"/>
        <v>-2.2738800000000001</v>
      </c>
      <c r="Z16">
        <f t="shared" si="7"/>
        <v>5.0842399999999994</v>
      </c>
      <c r="AA16">
        <f t="shared" si="8"/>
        <v>0</v>
      </c>
      <c r="AB16">
        <f t="shared" si="9"/>
        <v>5.0842399999999994</v>
      </c>
    </row>
    <row r="17" spans="1:28" x14ac:dyDescent="0.3">
      <c r="A17">
        <f t="shared" si="1"/>
        <v>15.373800000816118</v>
      </c>
      <c r="B17">
        <f t="shared" si="10"/>
        <v>-26.200000000000045</v>
      </c>
      <c r="C17">
        <v>32670.590949500001</v>
      </c>
      <c r="D17">
        <v>165.96299999999999</v>
      </c>
      <c r="E17">
        <v>8.44</v>
      </c>
      <c r="F17">
        <v>0</v>
      </c>
      <c r="G17">
        <v>0</v>
      </c>
      <c r="H17">
        <v>0</v>
      </c>
      <c r="I17">
        <v>0</v>
      </c>
      <c r="K17" s="2">
        <f t="shared" si="11"/>
        <v>1.5163299998675939E-2</v>
      </c>
      <c r="L17" s="2">
        <f t="shared" si="2"/>
        <v>0.35833389999970677</v>
      </c>
      <c r="M17">
        <v>32673.318933899998</v>
      </c>
      <c r="N17">
        <v>166.98563999999999</v>
      </c>
      <c r="O17">
        <v>15.826919999999999</v>
      </c>
      <c r="P17" s="2">
        <f t="shared" si="3"/>
        <v>2.8543199999999995</v>
      </c>
      <c r="Q17" s="2">
        <f t="shared" si="0"/>
        <v>4.3602370560632489</v>
      </c>
      <c r="R17" s="2">
        <f t="shared" si="4"/>
        <v>1.5059170560632493</v>
      </c>
      <c r="S17" s="4"/>
      <c r="T17" s="2">
        <f t="shared" si="5"/>
        <v>0.36116989999936777</v>
      </c>
      <c r="U17">
        <v>32672.2771694</v>
      </c>
      <c r="V17">
        <v>181.23759999999999</v>
      </c>
      <c r="W17">
        <v>11.397880000000001</v>
      </c>
      <c r="X17">
        <f t="shared" si="6"/>
        <v>-1.5747199999999992</v>
      </c>
      <c r="Z17">
        <f t="shared" si="7"/>
        <v>5.7834000000000003</v>
      </c>
      <c r="AA17">
        <f t="shared" si="8"/>
        <v>0</v>
      </c>
      <c r="AB17">
        <f t="shared" si="9"/>
        <v>5.7834000000000003</v>
      </c>
    </row>
    <row r="18" spans="1:28" x14ac:dyDescent="0.3">
      <c r="A18">
        <f t="shared" si="1"/>
        <v>15.768799999932526</v>
      </c>
      <c r="B18">
        <f t="shared" si="10"/>
        <v>-52.399999999999913</v>
      </c>
      <c r="C18">
        <v>32670.606718300001</v>
      </c>
      <c r="D18">
        <v>166.08600000000001</v>
      </c>
      <c r="E18">
        <v>7.9160000000000004</v>
      </c>
      <c r="F18">
        <v>0</v>
      </c>
      <c r="G18">
        <v>0</v>
      </c>
      <c r="H18">
        <v>0</v>
      </c>
      <c r="I18">
        <v>0</v>
      </c>
      <c r="K18" s="2">
        <f t="shared" si="11"/>
        <v>3.1717200003186008E-2</v>
      </c>
      <c r="L18" s="2">
        <f t="shared" si="2"/>
        <v>0.39005110000289278</v>
      </c>
      <c r="M18">
        <v>32673.350651100001</v>
      </c>
      <c r="N18">
        <v>166.09379999999999</v>
      </c>
      <c r="O18">
        <v>15.986359999999999</v>
      </c>
      <c r="P18" s="2">
        <f t="shared" si="3"/>
        <v>3.0137599999999996</v>
      </c>
      <c r="Q18" s="2">
        <f t="shared" si="0"/>
        <v>5.1410390378262738</v>
      </c>
      <c r="R18" s="2">
        <f t="shared" si="4"/>
        <v>2.1272790378262743</v>
      </c>
      <c r="S18" s="4"/>
      <c r="T18" s="2">
        <f t="shared" si="5"/>
        <v>0.39166090000071563</v>
      </c>
      <c r="U18">
        <v>32672.307660400002</v>
      </c>
      <c r="V18">
        <v>181.42587999999901</v>
      </c>
      <c r="W18">
        <v>12.13372</v>
      </c>
      <c r="X18">
        <f t="shared" si="6"/>
        <v>-0.83887999999999963</v>
      </c>
      <c r="Z18">
        <f t="shared" si="7"/>
        <v>6.5192399999999999</v>
      </c>
      <c r="AA18">
        <f t="shared" si="8"/>
        <v>0</v>
      </c>
      <c r="AB18">
        <f t="shared" si="9"/>
        <v>6.5192399999999999</v>
      </c>
    </row>
    <row r="19" spans="1:28" x14ac:dyDescent="0.3">
      <c r="A19">
        <f t="shared" si="1"/>
        <v>15.955099999700906</v>
      </c>
      <c r="B19">
        <f t="shared" si="10"/>
        <v>-91.700000000000074</v>
      </c>
      <c r="C19">
        <v>32670.622673400001</v>
      </c>
      <c r="D19">
        <v>166.08600000000001</v>
      </c>
      <c r="E19">
        <v>6.9989999999999997</v>
      </c>
      <c r="F19">
        <v>0</v>
      </c>
      <c r="G19">
        <v>0</v>
      </c>
      <c r="H19">
        <v>0</v>
      </c>
      <c r="I19">
        <v>0</v>
      </c>
      <c r="K19" s="2">
        <f t="shared" si="11"/>
        <v>3.1941699999151751E-2</v>
      </c>
      <c r="L19" s="2">
        <f t="shared" si="2"/>
        <v>0.42199280000204453</v>
      </c>
      <c r="M19">
        <v>32673.382592800001</v>
      </c>
      <c r="N19">
        <v>165.10847999999999</v>
      </c>
      <c r="O19">
        <v>16.161519999999999</v>
      </c>
      <c r="P19" s="2">
        <f t="shared" si="3"/>
        <v>3.1889199999999995</v>
      </c>
      <c r="Q19" s="2">
        <f t="shared" si="0"/>
        <v>5.9880020519152204</v>
      </c>
      <c r="R19" s="2">
        <f t="shared" si="4"/>
        <v>2.7990820519152209</v>
      </c>
      <c r="S19" s="4"/>
      <c r="T19" s="2">
        <f t="shared" si="5"/>
        <v>0.42252019999796175</v>
      </c>
      <c r="U19">
        <v>32672.338519699999</v>
      </c>
      <c r="V19">
        <v>181.179879999999</v>
      </c>
      <c r="W19">
        <v>12.445119999999999</v>
      </c>
      <c r="X19">
        <f t="shared" si="6"/>
        <v>-0.52748000000000062</v>
      </c>
      <c r="Z19">
        <f t="shared" si="7"/>
        <v>6.8306399999999989</v>
      </c>
      <c r="AA19">
        <f t="shared" si="8"/>
        <v>0</v>
      </c>
      <c r="AB19">
        <f t="shared" si="9"/>
        <v>6.8306399999999989</v>
      </c>
    </row>
    <row r="20" spans="1:28" x14ac:dyDescent="0.3">
      <c r="A20">
        <f t="shared" si="1"/>
        <v>16.054600000643404</v>
      </c>
      <c r="B20">
        <f t="shared" si="10"/>
        <v>-39.299999999999983</v>
      </c>
      <c r="C20">
        <v>32670.638728000002</v>
      </c>
      <c r="D20">
        <v>166.08600000000001</v>
      </c>
      <c r="E20">
        <v>6.6059999999999999</v>
      </c>
      <c r="F20">
        <v>0</v>
      </c>
      <c r="G20">
        <v>0</v>
      </c>
      <c r="H20">
        <v>0</v>
      </c>
      <c r="I20">
        <v>0</v>
      </c>
      <c r="K20" s="2">
        <f t="shared" si="11"/>
        <v>3.0060299999604467E-2</v>
      </c>
      <c r="L20" s="2">
        <f t="shared" si="2"/>
        <v>0.452053100001649</v>
      </c>
      <c r="M20">
        <v>32673.4126531</v>
      </c>
      <c r="N20">
        <v>164.45771999999999</v>
      </c>
      <c r="O20">
        <v>16.721440000000001</v>
      </c>
      <c r="P20" s="2">
        <f t="shared" si="3"/>
        <v>3.7488400000000013</v>
      </c>
      <c r="Q20" s="2">
        <f t="shared" si="0"/>
        <v>6.8398334273822012</v>
      </c>
      <c r="R20" s="2">
        <f t="shared" si="4"/>
        <v>3.0909934273822</v>
      </c>
      <c r="S20" s="4"/>
      <c r="T20" s="2">
        <f t="shared" si="5"/>
        <v>0.45361149999735062</v>
      </c>
      <c r="U20">
        <v>32672.369610999998</v>
      </c>
      <c r="V20">
        <v>180.914199999999</v>
      </c>
      <c r="W20">
        <v>12.777480000000001</v>
      </c>
      <c r="X20">
        <f t="shared" si="6"/>
        <v>-0.19511999999999929</v>
      </c>
      <c r="Z20">
        <f t="shared" si="7"/>
        <v>7.1630000000000003</v>
      </c>
      <c r="AA20">
        <f t="shared" si="8"/>
        <v>0</v>
      </c>
      <c r="AB20">
        <f t="shared" si="9"/>
        <v>7.1630000000000003</v>
      </c>
    </row>
    <row r="21" spans="1:28" x14ac:dyDescent="0.3">
      <c r="A21">
        <f t="shared" si="1"/>
        <v>15.83809999647201</v>
      </c>
      <c r="B21">
        <f t="shared" si="10"/>
        <v>-91.699999999999989</v>
      </c>
      <c r="C21">
        <v>32670.654566099998</v>
      </c>
      <c r="D21">
        <v>165.96299999999999</v>
      </c>
      <c r="E21">
        <v>5.6890000000000001</v>
      </c>
      <c r="F21">
        <v>0</v>
      </c>
      <c r="G21">
        <v>0</v>
      </c>
      <c r="H21">
        <v>0</v>
      </c>
      <c r="I21">
        <v>0</v>
      </c>
      <c r="K21" s="2">
        <f t="shared" si="11"/>
        <v>4.6071299999312032E-2</v>
      </c>
      <c r="L21" s="2">
        <f t="shared" si="2"/>
        <v>0.49812440000096103</v>
      </c>
      <c r="M21">
        <v>32673.458724399999</v>
      </c>
      <c r="N21">
        <v>164.12183999999999</v>
      </c>
      <c r="O21">
        <v>17.666119999999999</v>
      </c>
      <c r="P21" s="2">
        <f t="shared" si="3"/>
        <v>4.6935199999999995</v>
      </c>
      <c r="Q21" s="2">
        <f t="shared" si="0"/>
        <v>8.2466642715470666</v>
      </c>
      <c r="R21" s="2">
        <f t="shared" si="4"/>
        <v>3.5531442715470671</v>
      </c>
      <c r="S21" s="4"/>
      <c r="T21" s="2">
        <f t="shared" si="5"/>
        <v>0.48494959999879939</v>
      </c>
      <c r="U21">
        <v>32672.4009491</v>
      </c>
      <c r="V21">
        <v>180.65343999999899</v>
      </c>
      <c r="W21">
        <v>13.115080000000001</v>
      </c>
      <c r="X21">
        <f t="shared" si="6"/>
        <v>0.14248000000000083</v>
      </c>
      <c r="Z21">
        <f t="shared" si="7"/>
        <v>7.5006000000000004</v>
      </c>
      <c r="AA21">
        <f t="shared" si="8"/>
        <v>0</v>
      </c>
      <c r="AB21">
        <f t="shared" si="9"/>
        <v>7.5006000000000004</v>
      </c>
    </row>
    <row r="22" spans="1:28" x14ac:dyDescent="0.3">
      <c r="A22">
        <f t="shared" si="1"/>
        <v>15.480200003366917</v>
      </c>
      <c r="B22">
        <f t="shared" si="10"/>
        <v>-131.00000000000006</v>
      </c>
      <c r="C22">
        <v>32670.670046300002</v>
      </c>
      <c r="D22">
        <v>165.96299999999999</v>
      </c>
      <c r="E22">
        <v>4.3789999999999996</v>
      </c>
      <c r="F22">
        <v>0</v>
      </c>
      <c r="G22">
        <v>0</v>
      </c>
      <c r="H22">
        <v>0</v>
      </c>
      <c r="I22">
        <v>0</v>
      </c>
      <c r="K22" s="2">
        <f t="shared" si="11"/>
        <v>3.1076499999471707E-2</v>
      </c>
      <c r="L22" s="2">
        <f t="shared" si="2"/>
        <v>0.52920090000043274</v>
      </c>
      <c r="M22">
        <v>32673.489800899999</v>
      </c>
      <c r="N22">
        <v>163.69739999999999</v>
      </c>
      <c r="O22">
        <v>18.626519999999999</v>
      </c>
      <c r="P22" s="2">
        <f t="shared" si="3"/>
        <v>5.6539199999999994</v>
      </c>
      <c r="Q22" s="2">
        <f t="shared" si="0"/>
        <v>9.2636787021672564</v>
      </c>
      <c r="R22" s="2">
        <f t="shared" si="4"/>
        <v>3.609758702167257</v>
      </c>
      <c r="S22" s="4"/>
      <c r="T22" s="2">
        <f t="shared" si="5"/>
        <v>0.53154820000054315</v>
      </c>
      <c r="U22">
        <v>32672.447547700001</v>
      </c>
      <c r="V22">
        <v>180.40743999999901</v>
      </c>
      <c r="W22">
        <v>13.4422</v>
      </c>
      <c r="X22">
        <f t="shared" si="6"/>
        <v>0.4695999999999998</v>
      </c>
      <c r="Z22">
        <f t="shared" si="7"/>
        <v>7.8277199999999993</v>
      </c>
      <c r="AA22">
        <f t="shared" si="8"/>
        <v>0</v>
      </c>
      <c r="AB22">
        <f t="shared" si="9"/>
        <v>7.8277199999999993</v>
      </c>
    </row>
    <row r="23" spans="1:28" x14ac:dyDescent="0.3">
      <c r="A23">
        <f t="shared" si="1"/>
        <v>15.19219999681809</v>
      </c>
      <c r="B23">
        <f t="shared" si="10"/>
        <v>-39.300000000000956</v>
      </c>
      <c r="C23">
        <v>32670.685238499998</v>
      </c>
      <c r="D23">
        <v>165.96299999999999</v>
      </c>
      <c r="E23">
        <v>3.98599999999999</v>
      </c>
      <c r="F23">
        <v>0</v>
      </c>
      <c r="G23">
        <v>0</v>
      </c>
      <c r="H23">
        <v>0</v>
      </c>
      <c r="I23">
        <v>0</v>
      </c>
      <c r="K23" s="2">
        <f t="shared" si="11"/>
        <v>3.068600000187871E-2</v>
      </c>
      <c r="L23" s="2">
        <f t="shared" si="2"/>
        <v>0.55988690000231145</v>
      </c>
      <c r="M23">
        <v>32673.520486900001</v>
      </c>
      <c r="N23">
        <v>163.20408</v>
      </c>
      <c r="O23">
        <v>19.5974</v>
      </c>
      <c r="P23" s="2">
        <f t="shared" si="3"/>
        <v>6.6248000000000005</v>
      </c>
      <c r="Q23" s="2">
        <f t="shared" si="0"/>
        <v>10.320803632291243</v>
      </c>
      <c r="R23" s="2">
        <f t="shared" si="4"/>
        <v>3.6960036322912426</v>
      </c>
      <c r="S23" s="4"/>
      <c r="T23" s="2">
        <f t="shared" si="5"/>
        <v>0.5623130999993009</v>
      </c>
      <c r="U23">
        <v>32672.4783126</v>
      </c>
      <c r="V23">
        <v>179.75307999999899</v>
      </c>
      <c r="W23">
        <v>13.40028</v>
      </c>
      <c r="X23">
        <f t="shared" si="6"/>
        <v>0.4276800000000005</v>
      </c>
      <c r="Z23">
        <f t="shared" si="7"/>
        <v>7.7858000000000001</v>
      </c>
      <c r="AA23">
        <f t="shared" si="8"/>
        <v>0</v>
      </c>
      <c r="AB23">
        <f t="shared" si="9"/>
        <v>7.7858000000000001</v>
      </c>
    </row>
    <row r="24" spans="1:28" x14ac:dyDescent="0.3">
      <c r="A24">
        <f t="shared" si="1"/>
        <v>16.049600002588704</v>
      </c>
      <c r="B24">
        <f t="shared" si="10"/>
        <v>980.00000000000091</v>
      </c>
      <c r="C24">
        <v>32670.701288100001</v>
      </c>
      <c r="D24">
        <v>176.52199999999999</v>
      </c>
      <c r="E24">
        <v>13.786</v>
      </c>
      <c r="F24">
        <v>0</v>
      </c>
      <c r="G24">
        <v>0</v>
      </c>
      <c r="H24">
        <v>0</v>
      </c>
      <c r="I24">
        <v>0</v>
      </c>
      <c r="K24" s="2">
        <f t="shared" si="11"/>
        <v>4.5990499998879386E-2</v>
      </c>
      <c r="L24" s="2">
        <f t="shared" si="2"/>
        <v>0.60587740000119084</v>
      </c>
      <c r="M24">
        <v>32673.5664774</v>
      </c>
      <c r="N24">
        <v>162.65172000000001</v>
      </c>
      <c r="O24">
        <v>20.578759999999999</v>
      </c>
      <c r="P24" s="2">
        <f t="shared" si="3"/>
        <v>7.6061599999999991</v>
      </c>
      <c r="Q24" s="2">
        <f t="shared" si="0"/>
        <v>12.001903547906895</v>
      </c>
      <c r="R24" s="2">
        <f t="shared" si="4"/>
        <v>4.3957435479068963</v>
      </c>
      <c r="S24" s="4"/>
      <c r="T24" s="2">
        <f t="shared" si="5"/>
        <v>0.59314079999967362</v>
      </c>
      <c r="U24">
        <v>32672.509140300001</v>
      </c>
      <c r="V24">
        <v>179.11347999999899</v>
      </c>
      <c r="W24">
        <v>13.353120000000001</v>
      </c>
      <c r="X24">
        <f t="shared" si="6"/>
        <v>0.38052000000000064</v>
      </c>
      <c r="Z24">
        <f t="shared" si="7"/>
        <v>7.7386400000000002</v>
      </c>
      <c r="AA24">
        <f t="shared" si="8"/>
        <v>0</v>
      </c>
      <c r="AB24">
        <f t="shared" si="9"/>
        <v>7.7386400000000002</v>
      </c>
    </row>
    <row r="25" spans="1:28" x14ac:dyDescent="0.3">
      <c r="A25">
        <f t="shared" si="1"/>
        <v>15.841699998418335</v>
      </c>
      <c r="B25">
        <f t="shared" si="10"/>
        <v>-26.200000000000045</v>
      </c>
      <c r="C25">
        <v>32670.717129799999</v>
      </c>
      <c r="D25">
        <v>176.64500000000001</v>
      </c>
      <c r="E25">
        <v>13.523999999999999</v>
      </c>
      <c r="F25">
        <v>0</v>
      </c>
      <c r="G25">
        <v>0</v>
      </c>
      <c r="H25">
        <v>0</v>
      </c>
      <c r="I25">
        <v>0</v>
      </c>
      <c r="K25" s="2">
        <f t="shared" si="11"/>
        <v>1.5701399999670684E-2</v>
      </c>
      <c r="L25" s="2">
        <f t="shared" si="2"/>
        <v>0.62157880000086152</v>
      </c>
      <c r="M25">
        <v>32673.582178799999</v>
      </c>
      <c r="N25">
        <v>162.04524000000001</v>
      </c>
      <c r="O25">
        <v>21.570599999999999</v>
      </c>
      <c r="P25" s="2">
        <f t="shared" si="3"/>
        <v>8.597999999999999</v>
      </c>
      <c r="Q25" s="2">
        <f t="shared" si="0"/>
        <v>12.602024935052292</v>
      </c>
      <c r="R25" s="2">
        <f t="shared" si="4"/>
        <v>4.0040249350522927</v>
      </c>
      <c r="S25" s="4"/>
      <c r="T25" s="2">
        <f t="shared" si="5"/>
        <v>0.62401029999819002</v>
      </c>
      <c r="U25">
        <v>32672.540009799999</v>
      </c>
      <c r="V25">
        <v>178.48863999999901</v>
      </c>
      <c r="W25">
        <v>13.30072</v>
      </c>
      <c r="X25">
        <f t="shared" si="6"/>
        <v>0.32812000000000019</v>
      </c>
      <c r="Z25">
        <f t="shared" si="7"/>
        <v>7.6862399999999997</v>
      </c>
      <c r="AA25">
        <f t="shared" si="8"/>
        <v>0</v>
      </c>
      <c r="AB25">
        <f t="shared" si="9"/>
        <v>7.6862399999999997</v>
      </c>
    </row>
    <row r="26" spans="1:28" x14ac:dyDescent="0.3">
      <c r="A26">
        <f t="shared" si="1"/>
        <v>15.171499999269145</v>
      </c>
      <c r="B26">
        <f t="shared" si="10"/>
        <v>-26.199999999999868</v>
      </c>
      <c r="C26">
        <v>32670.732301299999</v>
      </c>
      <c r="D26">
        <v>177.506</v>
      </c>
      <c r="E26">
        <v>13.262</v>
      </c>
      <c r="F26">
        <v>0</v>
      </c>
      <c r="G26">
        <v>0</v>
      </c>
      <c r="H26">
        <v>0</v>
      </c>
      <c r="I26">
        <v>0</v>
      </c>
      <c r="K26" s="2">
        <f t="shared" si="11"/>
        <v>2.9952100001537474E-2</v>
      </c>
      <c r="L26" s="2">
        <f t="shared" si="2"/>
        <v>0.65153090000239899</v>
      </c>
      <c r="M26">
        <v>32673.612130900001</v>
      </c>
      <c r="N26">
        <v>161.38955999999999</v>
      </c>
      <c r="O26">
        <v>22.57292</v>
      </c>
      <c r="P26" s="2">
        <f t="shared" si="3"/>
        <v>9.60032</v>
      </c>
      <c r="Q26" s="2">
        <f t="shared" si="0"/>
        <v>13.783250145112104</v>
      </c>
      <c r="R26" s="2">
        <f t="shared" si="4"/>
        <v>4.1829301451121044</v>
      </c>
      <c r="S26" s="4"/>
      <c r="T26" s="2">
        <f t="shared" si="5"/>
        <v>0.67019129999971483</v>
      </c>
      <c r="U26">
        <v>32672.586190800001</v>
      </c>
      <c r="V26">
        <v>177.87363999999999</v>
      </c>
      <c r="W26">
        <v>13.24832</v>
      </c>
      <c r="X26">
        <f t="shared" si="6"/>
        <v>0.27571999999999974</v>
      </c>
      <c r="Z26">
        <f t="shared" si="7"/>
        <v>7.6338399999999993</v>
      </c>
      <c r="AA26">
        <f t="shared" si="8"/>
        <v>0</v>
      </c>
      <c r="AB26">
        <f t="shared" si="9"/>
        <v>7.6338399999999993</v>
      </c>
    </row>
    <row r="27" spans="1:28" x14ac:dyDescent="0.3">
      <c r="A27">
        <f t="shared" si="1"/>
        <v>15.140000003157184</v>
      </c>
      <c r="B27">
        <f t="shared" si="10"/>
        <v>54.899999999999949</v>
      </c>
      <c r="C27">
        <v>32670.747441300002</v>
      </c>
      <c r="D27">
        <v>177.92699999999999</v>
      </c>
      <c r="E27">
        <v>13.811</v>
      </c>
      <c r="F27">
        <v>0</v>
      </c>
      <c r="G27">
        <v>0</v>
      </c>
      <c r="H27">
        <v>0</v>
      </c>
      <c r="I27">
        <v>0</v>
      </c>
      <c r="K27" s="2">
        <f t="shared" si="11"/>
        <v>3.0380799998965813E-2</v>
      </c>
      <c r="L27" s="2">
        <f t="shared" si="2"/>
        <v>0.68191170000136481</v>
      </c>
      <c r="M27">
        <v>32673.6425117</v>
      </c>
      <c r="N27">
        <v>160.67483999999999</v>
      </c>
      <c r="O27">
        <v>23.585719999999998</v>
      </c>
      <c r="P27" s="2">
        <f t="shared" si="3"/>
        <v>10.613119999999999</v>
      </c>
      <c r="Q27" s="2">
        <f t="shared" si="0"/>
        <v>15.029627469664748</v>
      </c>
      <c r="R27" s="2">
        <f t="shared" si="4"/>
        <v>4.4165074696647491</v>
      </c>
      <c r="S27" s="4"/>
      <c r="T27" s="2">
        <f t="shared" si="5"/>
        <v>0.68525410000074771</v>
      </c>
      <c r="U27">
        <v>32672.601253600002</v>
      </c>
      <c r="V27">
        <v>177.26848000000001</v>
      </c>
      <c r="W27">
        <v>13.19068</v>
      </c>
      <c r="X27">
        <f t="shared" si="6"/>
        <v>0.2180800000000005</v>
      </c>
      <c r="Z27">
        <f t="shared" si="7"/>
        <v>7.5762</v>
      </c>
      <c r="AA27">
        <f t="shared" si="8"/>
        <v>0</v>
      </c>
      <c r="AB27">
        <f t="shared" si="9"/>
        <v>7.5762</v>
      </c>
    </row>
    <row r="28" spans="1:28" x14ac:dyDescent="0.3">
      <c r="A28">
        <f t="shared" si="1"/>
        <v>15.25249999758671</v>
      </c>
      <c r="B28">
        <f t="shared" si="10"/>
        <v>-13.100000000000023</v>
      </c>
      <c r="C28">
        <v>32670.762693799999</v>
      </c>
      <c r="D28">
        <v>178.66499999999999</v>
      </c>
      <c r="E28">
        <v>13.68</v>
      </c>
      <c r="F28">
        <v>0</v>
      </c>
      <c r="G28">
        <v>0</v>
      </c>
      <c r="H28">
        <v>0</v>
      </c>
      <c r="I28">
        <v>0</v>
      </c>
      <c r="K28" s="2">
        <f t="shared" si="11"/>
        <v>4.7297100001742365E-2</v>
      </c>
      <c r="L28" s="2">
        <f t="shared" si="2"/>
        <v>0.72920880000310717</v>
      </c>
      <c r="M28">
        <v>32673.689808800002</v>
      </c>
      <c r="N28">
        <v>159.91092</v>
      </c>
      <c r="O28">
        <v>24.609000000000002</v>
      </c>
      <c r="P28" s="2">
        <f t="shared" si="3"/>
        <v>11.636400000000002</v>
      </c>
      <c r="Q28" s="2">
        <f t="shared" si="0"/>
        <v>17.065060430424769</v>
      </c>
      <c r="R28" s="2">
        <f t="shared" si="4"/>
        <v>5.4286604304247668</v>
      </c>
      <c r="S28" s="4"/>
      <c r="T28" s="2">
        <f t="shared" si="5"/>
        <v>0.73169039999993402</v>
      </c>
      <c r="U28">
        <v>32672.647689900001</v>
      </c>
      <c r="V28">
        <v>176.66332</v>
      </c>
      <c r="W28">
        <v>13.143520000000001</v>
      </c>
      <c r="X28">
        <f t="shared" si="6"/>
        <v>0.17092000000000063</v>
      </c>
      <c r="Z28">
        <f t="shared" si="7"/>
        <v>7.5290400000000002</v>
      </c>
      <c r="AA28">
        <f t="shared" si="8"/>
        <v>0</v>
      </c>
      <c r="AB28">
        <f t="shared" si="9"/>
        <v>7.5290400000000002</v>
      </c>
    </row>
    <row r="29" spans="1:28" x14ac:dyDescent="0.3">
      <c r="A29">
        <f t="shared" si="1"/>
        <v>15.746900000522146</v>
      </c>
      <c r="B29">
        <f t="shared" si="10"/>
        <v>0</v>
      </c>
      <c r="C29">
        <v>32670.7784407</v>
      </c>
      <c r="D29">
        <v>179.52600000000001</v>
      </c>
      <c r="E29">
        <v>13.68</v>
      </c>
      <c r="F29">
        <v>0</v>
      </c>
      <c r="G29">
        <v>0</v>
      </c>
      <c r="H29">
        <v>0</v>
      </c>
      <c r="I29">
        <v>0</v>
      </c>
      <c r="K29" s="2">
        <f t="shared" si="11"/>
        <v>3.0789999997068662E-2</v>
      </c>
      <c r="L29" s="2">
        <f t="shared" si="2"/>
        <v>0.75999880000017583</v>
      </c>
      <c r="M29">
        <v>32673.720598799999</v>
      </c>
      <c r="N29">
        <v>159.10272000000001</v>
      </c>
      <c r="O29">
        <v>25.648</v>
      </c>
      <c r="P29" s="2">
        <f t="shared" si="3"/>
        <v>12.6754</v>
      </c>
      <c r="Q29" s="2">
        <f t="shared" si="0"/>
        <v>18.451255848768149</v>
      </c>
      <c r="R29" s="2">
        <f t="shared" si="4"/>
        <v>5.7758558487681491</v>
      </c>
      <c r="S29" s="4"/>
      <c r="T29" s="2">
        <f t="shared" si="5"/>
        <v>0.76355029999831459</v>
      </c>
      <c r="U29">
        <v>32672.679549799999</v>
      </c>
      <c r="V29">
        <v>176.05531999999999</v>
      </c>
      <c r="W29">
        <v>13.134040000000001</v>
      </c>
      <c r="X29">
        <f t="shared" si="6"/>
        <v>0.16144000000000069</v>
      </c>
      <c r="Z29">
        <f t="shared" si="7"/>
        <v>7.5195600000000002</v>
      </c>
      <c r="AA29">
        <f t="shared" si="8"/>
        <v>0</v>
      </c>
      <c r="AB29">
        <f t="shared" si="9"/>
        <v>7.5195600000000002</v>
      </c>
    </row>
    <row r="30" spans="1:28" x14ac:dyDescent="0.3">
      <c r="A30">
        <f t="shared" si="1"/>
        <v>16.176400000404101</v>
      </c>
      <c r="B30">
        <f t="shared" si="10"/>
        <v>-464.13999999999993</v>
      </c>
      <c r="C30">
        <v>32670.7946171</v>
      </c>
      <c r="D30">
        <v>168.13364000000001</v>
      </c>
      <c r="E30">
        <v>9.0386000000000006</v>
      </c>
      <c r="F30">
        <v>0</v>
      </c>
      <c r="G30">
        <v>0</v>
      </c>
      <c r="H30">
        <v>0</v>
      </c>
      <c r="I30">
        <v>0</v>
      </c>
      <c r="K30" s="2">
        <f t="shared" si="11"/>
        <v>3.1903900002362207E-2</v>
      </c>
      <c r="L30" s="2">
        <f t="shared" si="2"/>
        <v>0.79190270000253804</v>
      </c>
      <c r="M30">
        <v>32673.752502700001</v>
      </c>
      <c r="N30">
        <v>158.66844</v>
      </c>
      <c r="O30">
        <v>27.077000000000002</v>
      </c>
      <c r="P30" s="2">
        <f t="shared" si="3"/>
        <v>14.104400000000002</v>
      </c>
      <c r="Q30" s="2">
        <f t="shared" si="0"/>
        <v>19.937586081891396</v>
      </c>
      <c r="R30" s="2">
        <f t="shared" si="4"/>
        <v>5.8331860818913945</v>
      </c>
      <c r="S30" s="4"/>
      <c r="T30" s="2">
        <f t="shared" si="5"/>
        <v>0.79553300000043237</v>
      </c>
      <c r="U30">
        <v>32672.711532500001</v>
      </c>
      <c r="V30">
        <v>175.44731999999999</v>
      </c>
      <c r="W30">
        <v>13.129799999999999</v>
      </c>
      <c r="X30">
        <f t="shared" si="6"/>
        <v>0.15719999999999956</v>
      </c>
      <c r="Z30">
        <f t="shared" si="7"/>
        <v>7.5153199999999991</v>
      </c>
      <c r="AA30">
        <f t="shared" si="8"/>
        <v>0</v>
      </c>
      <c r="AB30">
        <f t="shared" si="9"/>
        <v>7.5153199999999991</v>
      </c>
    </row>
    <row r="31" spans="1:28" x14ac:dyDescent="0.3">
      <c r="A31">
        <f t="shared" si="1"/>
        <v>14.9161000008462</v>
      </c>
      <c r="B31">
        <f t="shared" si="10"/>
        <v>27.147999999999861</v>
      </c>
      <c r="C31">
        <v>32670.809533200001</v>
      </c>
      <c r="D31">
        <v>168.93484000000001</v>
      </c>
      <c r="E31">
        <v>9.3100799999999992</v>
      </c>
      <c r="F31">
        <v>0</v>
      </c>
      <c r="G31">
        <v>0</v>
      </c>
      <c r="H31">
        <v>0</v>
      </c>
      <c r="I31">
        <v>0</v>
      </c>
      <c r="K31" s="2">
        <f t="shared" si="11"/>
        <v>3.1106899998121662E-2</v>
      </c>
      <c r="L31" s="2">
        <f t="shared" si="2"/>
        <v>0.8230096000006597</v>
      </c>
      <c r="M31">
        <v>32673.783609599999</v>
      </c>
      <c r="N31">
        <v>158.59332000000001</v>
      </c>
      <c r="O31">
        <v>28.89076</v>
      </c>
      <c r="P31" s="2">
        <f t="shared" si="3"/>
        <v>15.91816</v>
      </c>
      <c r="Q31" s="2">
        <f t="shared" si="0"/>
        <v>21.435044154353125</v>
      </c>
      <c r="R31" s="2">
        <f t="shared" si="4"/>
        <v>5.5168841543531251</v>
      </c>
      <c r="S31" s="4"/>
      <c r="T31" s="2">
        <f t="shared" si="5"/>
        <v>0.82702589999826159</v>
      </c>
      <c r="U31">
        <v>32672.743025399999</v>
      </c>
      <c r="V31">
        <v>174.852</v>
      </c>
      <c r="W31">
        <v>13.108840000000001</v>
      </c>
      <c r="X31">
        <f t="shared" si="6"/>
        <v>0.1362400000000008</v>
      </c>
      <c r="Z31">
        <f t="shared" si="7"/>
        <v>7.4943600000000004</v>
      </c>
      <c r="AA31">
        <f t="shared" si="8"/>
        <v>0</v>
      </c>
      <c r="AB31">
        <f t="shared" si="9"/>
        <v>7.4943600000000004</v>
      </c>
    </row>
    <row r="32" spans="1:28" x14ac:dyDescent="0.3">
      <c r="A32">
        <f t="shared" si="1"/>
        <v>15.537799998128321</v>
      </c>
      <c r="B32">
        <f t="shared" si="10"/>
        <v>28.296000000000099</v>
      </c>
      <c r="C32">
        <v>32670.825070999999</v>
      </c>
      <c r="D32">
        <v>169.73320000000001</v>
      </c>
      <c r="E32">
        <v>9.5930400000000002</v>
      </c>
      <c r="F32">
        <v>0</v>
      </c>
      <c r="G32">
        <v>0</v>
      </c>
      <c r="H32">
        <v>0</v>
      </c>
      <c r="I32">
        <v>0</v>
      </c>
      <c r="K32" s="2">
        <f t="shared" si="11"/>
        <v>3.0681799999001669E-2</v>
      </c>
      <c r="L32" s="2">
        <f t="shared" si="2"/>
        <v>0.85369139999966137</v>
      </c>
      <c r="M32">
        <v>32673.814291399998</v>
      </c>
      <c r="N32">
        <v>158.13515999999899</v>
      </c>
      <c r="O32">
        <v>30.407639999999901</v>
      </c>
      <c r="P32" s="2">
        <f t="shared" si="3"/>
        <v>17.435039999999901</v>
      </c>
      <c r="Q32" s="2">
        <f t="shared" si="0"/>
        <v>22.95802346728026</v>
      </c>
      <c r="R32" s="2">
        <f t="shared" si="4"/>
        <v>5.5229834672803584</v>
      </c>
      <c r="S32" s="4"/>
      <c r="T32" s="2">
        <f t="shared" si="5"/>
        <v>0.85771109999768669</v>
      </c>
      <c r="U32">
        <v>32672.773710599999</v>
      </c>
      <c r="V32">
        <v>174.26652000000001</v>
      </c>
      <c r="W32">
        <v>13.093120000000001</v>
      </c>
      <c r="X32">
        <f t="shared" si="6"/>
        <v>0.12052000000000085</v>
      </c>
      <c r="Z32">
        <f t="shared" si="7"/>
        <v>7.4786400000000004</v>
      </c>
      <c r="AA32">
        <f t="shared" si="8"/>
        <v>0</v>
      </c>
      <c r="AB32">
        <f t="shared" si="9"/>
        <v>7.4786400000000004</v>
      </c>
    </row>
    <row r="33" spans="1:28" x14ac:dyDescent="0.3">
      <c r="A33">
        <f t="shared" si="1"/>
        <v>14.768799999728799</v>
      </c>
      <c r="B33">
        <f t="shared" si="10"/>
        <v>24.62800000000005</v>
      </c>
      <c r="C33">
        <v>32670.839839799999</v>
      </c>
      <c r="D33">
        <v>170.54632000000001</v>
      </c>
      <c r="E33">
        <v>9.8393200000000007</v>
      </c>
      <c r="F33">
        <v>0</v>
      </c>
      <c r="G33">
        <v>0</v>
      </c>
      <c r="H33">
        <v>0</v>
      </c>
      <c r="I33">
        <v>0</v>
      </c>
      <c r="K33" s="2">
        <f t="shared" si="11"/>
        <v>3.0563000000256579E-2</v>
      </c>
      <c r="L33" s="2">
        <f t="shared" si="2"/>
        <v>0.88425439999991795</v>
      </c>
      <c r="M33">
        <v>32673.844854399998</v>
      </c>
      <c r="N33">
        <v>157.54836</v>
      </c>
      <c r="O33">
        <v>31.894279999999998</v>
      </c>
      <c r="P33" s="2">
        <f t="shared" si="3"/>
        <v>18.921679999999999</v>
      </c>
      <c r="Q33" s="2">
        <f t="shared" si="0"/>
        <v>24.519847646156734</v>
      </c>
      <c r="R33" s="2">
        <f t="shared" si="4"/>
        <v>5.5981676461567353</v>
      </c>
      <c r="S33" s="4"/>
      <c r="T33" s="2">
        <f t="shared" si="5"/>
        <v>0.90482259999771486</v>
      </c>
      <c r="U33">
        <v>32672.820822099999</v>
      </c>
      <c r="V33">
        <v>173.69579999999999</v>
      </c>
      <c r="W33">
        <v>13.08264</v>
      </c>
      <c r="X33">
        <f t="shared" si="6"/>
        <v>0.11003999999999969</v>
      </c>
      <c r="Z33">
        <f t="shared" si="7"/>
        <v>7.4681599999999992</v>
      </c>
      <c r="AA33">
        <f t="shared" si="8"/>
        <v>6.7511924563522681E-3</v>
      </c>
      <c r="AB33">
        <f t="shared" si="9"/>
        <v>7.4614088075436467</v>
      </c>
    </row>
    <row r="34" spans="1:28" x14ac:dyDescent="0.3">
      <c r="A34">
        <f t="shared" si="1"/>
        <v>16.090400000393856</v>
      </c>
      <c r="B34">
        <f t="shared" si="10"/>
        <v>20.435999999999943</v>
      </c>
      <c r="C34">
        <v>32670.855930199999</v>
      </c>
      <c r="D34">
        <v>171.37912</v>
      </c>
      <c r="E34">
        <v>10.04368</v>
      </c>
      <c r="F34">
        <v>0</v>
      </c>
      <c r="G34">
        <v>0</v>
      </c>
      <c r="H34">
        <v>0</v>
      </c>
      <c r="I34">
        <v>0</v>
      </c>
      <c r="K34" s="2">
        <f t="shared" si="11"/>
        <v>4.8138900001504226E-2</v>
      </c>
      <c r="L34" s="2">
        <f t="shared" si="2"/>
        <v>0.93239330000142218</v>
      </c>
      <c r="M34">
        <v>32673.8929933</v>
      </c>
      <c r="N34">
        <v>156.93204</v>
      </c>
      <c r="O34">
        <v>33.396639999999998</v>
      </c>
      <c r="P34" s="2">
        <f t="shared" si="3"/>
        <v>20.424039999999998</v>
      </c>
      <c r="Q34" s="2">
        <f t="shared" si="0"/>
        <v>27.068829774651554</v>
      </c>
      <c r="R34" s="2">
        <f t="shared" si="4"/>
        <v>6.6447897746515565</v>
      </c>
      <c r="S34" s="4"/>
      <c r="T34" s="2">
        <f t="shared" si="5"/>
        <v>0.93672669999796199</v>
      </c>
      <c r="U34">
        <v>32672.852726199999</v>
      </c>
      <c r="V34">
        <v>173.14475999999999</v>
      </c>
      <c r="W34">
        <v>13.07216</v>
      </c>
      <c r="X34">
        <f t="shared" si="6"/>
        <v>9.9560000000000315E-2</v>
      </c>
      <c r="Z34">
        <f t="shared" si="7"/>
        <v>7.4576799999999999</v>
      </c>
      <c r="AA34">
        <f t="shared" si="8"/>
        <v>5.8932124069124361E-2</v>
      </c>
      <c r="AB34">
        <f t="shared" si="9"/>
        <v>7.3987478759308756</v>
      </c>
    </row>
    <row r="35" spans="1:28" x14ac:dyDescent="0.3">
      <c r="A35">
        <f t="shared" si="1"/>
        <v>15.781000001879875</v>
      </c>
      <c r="B35">
        <f t="shared" si="10"/>
        <v>17.291999999999952</v>
      </c>
      <c r="C35">
        <v>32670.871711200001</v>
      </c>
      <c r="D35">
        <v>172.22667999999999</v>
      </c>
      <c r="E35">
        <v>10.2166</v>
      </c>
      <c r="F35">
        <v>0</v>
      </c>
      <c r="G35">
        <v>0</v>
      </c>
      <c r="H35">
        <v>0</v>
      </c>
      <c r="I35">
        <v>0</v>
      </c>
      <c r="K35" s="2">
        <f t="shared" si="11"/>
        <v>1.529129999835277E-2</v>
      </c>
      <c r="L35" s="2">
        <f t="shared" si="2"/>
        <v>0.94768459999977495</v>
      </c>
      <c r="M35">
        <v>32673.908284599998</v>
      </c>
      <c r="N35">
        <v>156.29604</v>
      </c>
      <c r="O35">
        <v>34.899000000000001</v>
      </c>
      <c r="P35" s="2">
        <f t="shared" si="3"/>
        <v>21.926400000000001</v>
      </c>
      <c r="Q35" s="2">
        <f t="shared" si="0"/>
        <v>27.900958986630698</v>
      </c>
      <c r="R35" s="2">
        <f t="shared" si="4"/>
        <v>5.9745589866306972</v>
      </c>
      <c r="S35" s="4"/>
      <c r="T35" s="2">
        <f t="shared" si="5"/>
        <v>0.95287760000064736</v>
      </c>
      <c r="U35">
        <v>32672.868877100002</v>
      </c>
      <c r="V35">
        <v>172.61831999999899</v>
      </c>
      <c r="W35">
        <v>13.0512</v>
      </c>
      <c r="X35">
        <f t="shared" si="6"/>
        <v>7.8599999999999781E-2</v>
      </c>
      <c r="Z35">
        <f t="shared" si="7"/>
        <v>7.4367199999999993</v>
      </c>
      <c r="AA35">
        <f t="shared" si="8"/>
        <v>0.10495702092161209</v>
      </c>
      <c r="AB35">
        <f t="shared" si="9"/>
        <v>7.3317629790783876</v>
      </c>
    </row>
    <row r="36" spans="1:28" x14ac:dyDescent="0.3">
      <c r="A36">
        <f t="shared" si="1"/>
        <v>15.584699998726137</v>
      </c>
      <c r="B36">
        <f t="shared" si="10"/>
        <v>16.768000000000072</v>
      </c>
      <c r="C36">
        <v>32670.8872959</v>
      </c>
      <c r="D36">
        <v>173.093919999999</v>
      </c>
      <c r="E36">
        <v>10.38428</v>
      </c>
      <c r="F36">
        <v>0</v>
      </c>
      <c r="G36">
        <v>0</v>
      </c>
      <c r="H36">
        <v>0</v>
      </c>
      <c r="I36">
        <v>0</v>
      </c>
      <c r="K36" s="2">
        <f t="shared" si="11"/>
        <v>3.0866400000377325E-2</v>
      </c>
      <c r="L36" s="2">
        <f t="shared" si="2"/>
        <v>0.97855100000015227</v>
      </c>
      <c r="M36">
        <v>32673.939150999999</v>
      </c>
      <c r="N36">
        <v>155.64527999999899</v>
      </c>
      <c r="O36">
        <v>36.406599999999997</v>
      </c>
      <c r="P36" s="2">
        <f t="shared" si="3"/>
        <v>23.433999999999997</v>
      </c>
      <c r="Q36" s="2">
        <f t="shared" si="0"/>
        <v>29.613141239240189</v>
      </c>
      <c r="R36" s="2">
        <f t="shared" si="4"/>
        <v>6.1791412392401917</v>
      </c>
      <c r="S36" s="4"/>
      <c r="T36" s="2">
        <f t="shared" si="5"/>
        <v>0.98324389999834239</v>
      </c>
      <c r="U36">
        <v>32672.899243399999</v>
      </c>
      <c r="V36">
        <v>172.0968</v>
      </c>
      <c r="W36">
        <v>13.025</v>
      </c>
      <c r="X36">
        <f t="shared" si="6"/>
        <v>5.2400000000000446E-2</v>
      </c>
      <c r="Z36">
        <f t="shared" si="7"/>
        <v>7.41052</v>
      </c>
      <c r="AA36">
        <f t="shared" si="8"/>
        <v>0.22705599981384203</v>
      </c>
      <c r="AB36">
        <f t="shared" si="9"/>
        <v>7.1834640001861576</v>
      </c>
    </row>
    <row r="37" spans="1:28" x14ac:dyDescent="0.3">
      <c r="A37">
        <f t="shared" si="1"/>
        <v>15.087100000528153</v>
      </c>
      <c r="B37">
        <f t="shared" si="10"/>
        <v>18.33999999999989</v>
      </c>
      <c r="C37">
        <v>32670.902383000001</v>
      </c>
      <c r="D37">
        <v>173.98083999999901</v>
      </c>
      <c r="E37">
        <v>10.567679999999999</v>
      </c>
      <c r="F37">
        <v>0</v>
      </c>
      <c r="G37">
        <v>0</v>
      </c>
      <c r="H37">
        <v>0</v>
      </c>
      <c r="I37">
        <v>0</v>
      </c>
      <c r="K37" s="2">
        <f t="shared" si="11"/>
        <v>3.0937400002585491E-2</v>
      </c>
      <c r="L37" s="2">
        <f t="shared" si="2"/>
        <v>1.0094884000027378</v>
      </c>
      <c r="M37">
        <v>32673.970088400001</v>
      </c>
      <c r="N37">
        <v>154.97483999999901</v>
      </c>
      <c r="O37">
        <v>37.90896</v>
      </c>
      <c r="P37" s="2">
        <f t="shared" si="3"/>
        <v>24.936360000000001</v>
      </c>
      <c r="Q37" s="2">
        <f t="shared" si="0"/>
        <v>31.372320637258508</v>
      </c>
      <c r="R37" s="2">
        <f t="shared" si="4"/>
        <v>6.435960637258507</v>
      </c>
      <c r="S37" s="4"/>
      <c r="T37" s="2">
        <f t="shared" si="5"/>
        <v>1.0137422999978298</v>
      </c>
      <c r="U37">
        <v>32672.929741799999</v>
      </c>
      <c r="V37">
        <v>171.59003999999999</v>
      </c>
      <c r="W37">
        <v>12.998799999999999</v>
      </c>
      <c r="X37">
        <f t="shared" si="6"/>
        <v>2.6199999999999335E-2</v>
      </c>
      <c r="Z37">
        <f t="shared" si="7"/>
        <v>7.3843199999999989</v>
      </c>
      <c r="AA37">
        <f t="shared" si="8"/>
        <v>0.39626337069695422</v>
      </c>
      <c r="AB37">
        <f t="shared" si="9"/>
        <v>6.9880566293030446</v>
      </c>
    </row>
    <row r="38" spans="1:28" x14ac:dyDescent="0.3">
      <c r="A38">
        <f t="shared" si="1"/>
        <v>15.651999998226529</v>
      </c>
      <c r="B38">
        <f t="shared" si="10"/>
        <v>-25.15199999999993</v>
      </c>
      <c r="C38">
        <v>32670.918034999999</v>
      </c>
      <c r="D38">
        <v>174.48759999999899</v>
      </c>
      <c r="E38">
        <v>10.31616</v>
      </c>
      <c r="F38">
        <v>0</v>
      </c>
      <c r="G38">
        <v>0</v>
      </c>
      <c r="H38">
        <v>0</v>
      </c>
      <c r="I38">
        <v>0</v>
      </c>
      <c r="K38" s="2">
        <f t="shared" si="11"/>
        <v>3.1119100000069011E-2</v>
      </c>
      <c r="L38" s="2">
        <f t="shared" si="2"/>
        <v>1.0406075000028068</v>
      </c>
      <c r="M38">
        <v>32674.001207500001</v>
      </c>
      <c r="N38">
        <v>154.67652000000001</v>
      </c>
      <c r="O38">
        <v>39.831639999999901</v>
      </c>
      <c r="P38" s="2">
        <f t="shared" si="3"/>
        <v>26.859039999999901</v>
      </c>
      <c r="Q38" s="2">
        <f t="shared" si="0"/>
        <v>33.184682666154792</v>
      </c>
      <c r="R38" s="2">
        <f t="shared" si="4"/>
        <v>6.3256426661548915</v>
      </c>
      <c r="S38" s="4"/>
      <c r="T38" s="2">
        <f t="shared" si="5"/>
        <v>1.044600499997614</v>
      </c>
      <c r="U38">
        <v>32672.960599999999</v>
      </c>
      <c r="V38">
        <v>171.09312</v>
      </c>
      <c r="W38">
        <v>12.9726</v>
      </c>
      <c r="X38">
        <f t="shared" si="6"/>
        <v>0</v>
      </c>
      <c r="Z38">
        <f t="shared" si="7"/>
        <v>7.3581199999999995</v>
      </c>
      <c r="AA38">
        <f t="shared" si="8"/>
        <v>0.61478168427040814</v>
      </c>
      <c r="AB38">
        <f t="shared" si="9"/>
        <v>6.7433383157295914</v>
      </c>
    </row>
    <row r="39" spans="1:28" x14ac:dyDescent="0.3">
      <c r="A39">
        <f t="shared" si="1"/>
        <v>15.911300000880146</v>
      </c>
      <c r="B39">
        <f t="shared" si="10"/>
        <v>-57.339999999999947</v>
      </c>
      <c r="C39">
        <v>32670.9339463</v>
      </c>
      <c r="D39">
        <v>174.536799999999</v>
      </c>
      <c r="E39">
        <v>9.7427600000000005</v>
      </c>
      <c r="F39">
        <v>0</v>
      </c>
      <c r="G39">
        <v>0</v>
      </c>
      <c r="H39">
        <v>0</v>
      </c>
      <c r="I39">
        <v>0</v>
      </c>
      <c r="K39" s="2">
        <f t="shared" si="11"/>
        <v>4.693579999729991E-2</v>
      </c>
      <c r="L39" s="2">
        <f t="shared" si="2"/>
        <v>1.0875433000001067</v>
      </c>
      <c r="M39">
        <v>32674.048143299999</v>
      </c>
      <c r="N39">
        <v>154.34196</v>
      </c>
      <c r="O39">
        <v>41.784639999999897</v>
      </c>
      <c r="P39" s="2">
        <f t="shared" si="3"/>
        <v>28.812039999999897</v>
      </c>
      <c r="Q39" s="2">
        <f t="shared" si="0"/>
        <v>35.998097879428208</v>
      </c>
      <c r="R39" s="2">
        <f t="shared" si="4"/>
        <v>7.1860578794283114</v>
      </c>
      <c r="S39" s="4"/>
      <c r="T39" s="2">
        <f t="shared" si="5"/>
        <v>1.0913457999995444</v>
      </c>
      <c r="U39">
        <v>32673.0073453</v>
      </c>
      <c r="V39">
        <v>170.94479999999999</v>
      </c>
      <c r="W39">
        <v>13.27472</v>
      </c>
      <c r="X39">
        <f t="shared" si="6"/>
        <v>0.30212000000000039</v>
      </c>
      <c r="Z39">
        <f t="shared" si="7"/>
        <v>7.6602399999999999</v>
      </c>
      <c r="AA39">
        <f t="shared" si="8"/>
        <v>1.0360223101194979</v>
      </c>
      <c r="AB39">
        <f t="shared" si="9"/>
        <v>6.6242176898805019</v>
      </c>
    </row>
    <row r="40" spans="1:28" x14ac:dyDescent="0.3">
      <c r="A40">
        <f t="shared" si="1"/>
        <v>14.860600000247359</v>
      </c>
      <c r="B40">
        <f t="shared" si="10"/>
        <v>-51.576000000000022</v>
      </c>
      <c r="C40">
        <v>32670.9488069</v>
      </c>
      <c r="D40">
        <v>174.58599999999899</v>
      </c>
      <c r="E40">
        <v>9.2270000000000003</v>
      </c>
      <c r="F40">
        <v>0</v>
      </c>
      <c r="G40">
        <v>0</v>
      </c>
      <c r="H40">
        <v>0</v>
      </c>
      <c r="I40">
        <v>0</v>
      </c>
      <c r="K40" s="2">
        <f t="shared" si="11"/>
        <v>3.1194600000162609E-2</v>
      </c>
      <c r="L40" s="2">
        <f t="shared" si="2"/>
        <v>1.1187379000002693</v>
      </c>
      <c r="M40">
        <v>32674.079337899999</v>
      </c>
      <c r="N40">
        <v>154.40100000000001</v>
      </c>
      <c r="O40">
        <v>44.122399999999899</v>
      </c>
      <c r="P40" s="2">
        <f t="shared" si="3"/>
        <v>31.1497999999999</v>
      </c>
      <c r="Q40" s="2">
        <f t="shared" si="0"/>
        <v>37.920193999900604</v>
      </c>
      <c r="R40" s="2">
        <f t="shared" si="4"/>
        <v>6.7703939999007048</v>
      </c>
      <c r="S40" s="4"/>
      <c r="T40" s="2">
        <f t="shared" si="5"/>
        <v>1.1220670999973663</v>
      </c>
      <c r="U40">
        <v>32673.038066599998</v>
      </c>
      <c r="V40">
        <v>170.88576</v>
      </c>
      <c r="W40">
        <v>13.648999999999999</v>
      </c>
      <c r="X40">
        <f t="shared" si="6"/>
        <v>0.67639999999999922</v>
      </c>
      <c r="Z40">
        <f t="shared" si="7"/>
        <v>8.0345199999999988</v>
      </c>
      <c r="AA40">
        <f t="shared" si="8"/>
        <v>1.3717690715002369</v>
      </c>
      <c r="AB40">
        <f t="shared" si="9"/>
        <v>6.6627509284997615</v>
      </c>
    </row>
    <row r="41" spans="1:28" x14ac:dyDescent="0.3">
      <c r="A41">
        <f t="shared" si="1"/>
        <v>15.885500000877073</v>
      </c>
      <c r="B41">
        <f t="shared" si="10"/>
        <v>-45.812000000000097</v>
      </c>
      <c r="C41">
        <v>32670.964692400001</v>
      </c>
      <c r="D41">
        <v>174.635199999999</v>
      </c>
      <c r="E41">
        <v>8.7688799999999993</v>
      </c>
      <c r="F41">
        <v>0</v>
      </c>
      <c r="G41">
        <v>0</v>
      </c>
      <c r="H41">
        <v>0</v>
      </c>
      <c r="I41">
        <v>0</v>
      </c>
      <c r="K41" s="2">
        <f t="shared" si="11"/>
        <v>3.0520700001943624E-2</v>
      </c>
      <c r="L41" s="2">
        <f t="shared" si="2"/>
        <v>1.1492586000022129</v>
      </c>
      <c r="M41">
        <v>32674.109858600001</v>
      </c>
      <c r="N41">
        <v>154.83887999999999</v>
      </c>
      <c r="O41">
        <v>46.844919999999902</v>
      </c>
      <c r="P41" s="2">
        <f t="shared" si="3"/>
        <v>33.872319999999903</v>
      </c>
      <c r="Q41" s="2">
        <f t="shared" si="0"/>
        <v>39.840445019673588</v>
      </c>
      <c r="R41" s="2">
        <f t="shared" si="4"/>
        <v>5.9681250196736855</v>
      </c>
      <c r="S41" s="4"/>
      <c r="T41" s="2">
        <f t="shared" si="5"/>
        <v>1.1533310999984678</v>
      </c>
      <c r="U41">
        <v>32673.069330599999</v>
      </c>
      <c r="V41">
        <v>170.816879999999</v>
      </c>
      <c r="W41">
        <v>14.04424</v>
      </c>
      <c r="X41">
        <f t="shared" si="6"/>
        <v>1.0716400000000004</v>
      </c>
      <c r="Z41">
        <f t="shared" si="7"/>
        <v>8.4297599999999999</v>
      </c>
      <c r="AA41">
        <f t="shared" si="8"/>
        <v>1.7611817368990135</v>
      </c>
      <c r="AB41">
        <f t="shared" si="9"/>
        <v>6.6685782631009864</v>
      </c>
    </row>
    <row r="42" spans="1:28" x14ac:dyDescent="0.3">
      <c r="A42">
        <f t="shared" si="1"/>
        <v>15.739700000267476</v>
      </c>
      <c r="B42">
        <f t="shared" si="10"/>
        <v>-38.475999999999999</v>
      </c>
      <c r="C42">
        <v>32670.980432100001</v>
      </c>
      <c r="D42">
        <v>174.70408</v>
      </c>
      <c r="E42">
        <v>8.3841199999999994</v>
      </c>
      <c r="F42">
        <v>0</v>
      </c>
      <c r="G42">
        <v>0</v>
      </c>
      <c r="H42">
        <v>0</v>
      </c>
      <c r="I42">
        <v>0</v>
      </c>
      <c r="K42" s="2">
        <f t="shared" si="11"/>
        <v>3.1065499999385793E-2</v>
      </c>
      <c r="L42" s="2">
        <f t="shared" si="2"/>
        <v>1.1803241000015987</v>
      </c>
      <c r="M42">
        <v>32674.1409241</v>
      </c>
      <c r="N42">
        <v>154.83083999999999</v>
      </c>
      <c r="O42">
        <v>49.178559999999997</v>
      </c>
      <c r="P42" s="2">
        <f t="shared" si="3"/>
        <v>36.205959999999997</v>
      </c>
      <c r="Q42" s="2">
        <f t="shared" si="0"/>
        <v>41.8346844186363</v>
      </c>
      <c r="R42" s="2">
        <f t="shared" si="4"/>
        <v>5.6287244186363026</v>
      </c>
      <c r="S42" s="4"/>
      <c r="T42" s="2">
        <f t="shared" si="5"/>
        <v>1.184761399999843</v>
      </c>
      <c r="U42">
        <v>32673.100760900001</v>
      </c>
      <c r="V42">
        <v>170.71356</v>
      </c>
      <c r="W42">
        <v>14.46044</v>
      </c>
      <c r="X42">
        <f t="shared" si="6"/>
        <v>1.4878400000000003</v>
      </c>
      <c r="Z42">
        <f t="shared" si="7"/>
        <v>8.8459599999999998</v>
      </c>
      <c r="AA42">
        <f t="shared" si="8"/>
        <v>2.2010027793886917</v>
      </c>
      <c r="AB42">
        <f t="shared" si="9"/>
        <v>6.6449572206113086</v>
      </c>
    </row>
    <row r="43" spans="1:28" x14ac:dyDescent="0.3">
      <c r="A43">
        <f t="shared" si="1"/>
        <v>15.338099998189136</v>
      </c>
      <c r="B43">
        <f t="shared" si="10"/>
        <v>-33.760000000000012</v>
      </c>
      <c r="C43">
        <v>32670.995770199999</v>
      </c>
      <c r="D43">
        <v>174.78279999999901</v>
      </c>
      <c r="E43">
        <v>8.0465199999999992</v>
      </c>
      <c r="F43">
        <v>0</v>
      </c>
      <c r="G43">
        <v>0</v>
      </c>
      <c r="H43">
        <v>0</v>
      </c>
      <c r="I43">
        <v>0</v>
      </c>
      <c r="K43" s="2">
        <f t="shared" si="11"/>
        <v>3.1942999998136656E-2</v>
      </c>
      <c r="L43" s="2">
        <f t="shared" si="2"/>
        <v>1.2122670999997354</v>
      </c>
      <c r="M43">
        <v>32674.172867099998</v>
      </c>
      <c r="N43">
        <v>154.72056000000001</v>
      </c>
      <c r="O43">
        <v>51.425439999999902</v>
      </c>
      <c r="P43" s="2">
        <f t="shared" si="3"/>
        <v>38.452839999999902</v>
      </c>
      <c r="Q43" s="2">
        <f t="shared" si="0"/>
        <v>43.926414118938325</v>
      </c>
      <c r="R43" s="2">
        <f t="shared" si="4"/>
        <v>5.4735741189384228</v>
      </c>
      <c r="S43" s="4"/>
      <c r="T43" s="2">
        <f t="shared" si="5"/>
        <v>1.2162695999977586</v>
      </c>
      <c r="U43">
        <v>32673.132269099999</v>
      </c>
      <c r="V43">
        <v>170.57579999999999</v>
      </c>
      <c r="W43">
        <v>14.897600000000001</v>
      </c>
      <c r="X43">
        <f t="shared" si="6"/>
        <v>1.9250000000000007</v>
      </c>
      <c r="Z43">
        <f t="shared" si="7"/>
        <v>9.2831200000000003</v>
      </c>
      <c r="AA43">
        <f t="shared" si="8"/>
        <v>2.6903566766579265</v>
      </c>
      <c r="AB43">
        <f t="shared" si="9"/>
        <v>6.5927633233420737</v>
      </c>
    </row>
    <row r="44" spans="1:28" x14ac:dyDescent="0.3">
      <c r="A44">
        <f t="shared" si="1"/>
        <v>15.758800000185147</v>
      </c>
      <c r="B44">
        <f t="shared" si="10"/>
        <v>-25.899999999999945</v>
      </c>
      <c r="C44">
        <v>32671.011528999999</v>
      </c>
      <c r="D44">
        <v>174.88611999999901</v>
      </c>
      <c r="E44">
        <v>7.7875199999999998</v>
      </c>
      <c r="F44">
        <v>0</v>
      </c>
      <c r="G44">
        <v>0</v>
      </c>
      <c r="H44">
        <v>0</v>
      </c>
      <c r="I44">
        <v>0</v>
      </c>
      <c r="K44" s="2">
        <f t="shared" si="11"/>
        <v>3.2033200001023943E-2</v>
      </c>
      <c r="L44" s="2">
        <f t="shared" si="2"/>
        <v>1.2443003000007593</v>
      </c>
      <c r="M44">
        <v>32674.204900299999</v>
      </c>
      <c r="N44">
        <v>154.60535999999999</v>
      </c>
      <c r="O44">
        <v>53.6775599999999</v>
      </c>
      <c r="P44" s="2">
        <f t="shared" si="3"/>
        <v>40.7049599999999</v>
      </c>
      <c r="Q44" s="2">
        <f t="shared" si="0"/>
        <v>46.065331306452585</v>
      </c>
      <c r="R44" s="2">
        <f t="shared" si="4"/>
        <v>5.3603713064526843</v>
      </c>
      <c r="S44" s="4"/>
      <c r="T44" s="2">
        <f t="shared" si="5"/>
        <v>1.2468979000004765</v>
      </c>
      <c r="U44">
        <v>32673.162897400001</v>
      </c>
      <c r="V44">
        <v>170.40852000000001</v>
      </c>
      <c r="W44">
        <v>15.35572</v>
      </c>
      <c r="X44">
        <f t="shared" si="6"/>
        <v>2.3831199999999999</v>
      </c>
      <c r="Z44">
        <f t="shared" si="7"/>
        <v>9.7412399999999995</v>
      </c>
      <c r="AA44">
        <f t="shared" si="8"/>
        <v>3.2123422347929065</v>
      </c>
      <c r="AB44">
        <f t="shared" si="9"/>
        <v>6.528897765207093</v>
      </c>
    </row>
    <row r="45" spans="1:28" x14ac:dyDescent="0.3">
      <c r="A45">
        <f t="shared" si="1"/>
        <v>15.694100002292544</v>
      </c>
      <c r="B45">
        <f t="shared" si="10"/>
        <v>-19.087999999999994</v>
      </c>
      <c r="C45">
        <v>32671.027223100002</v>
      </c>
      <c r="D45">
        <v>175.00912</v>
      </c>
      <c r="E45">
        <v>7.5966399999999998</v>
      </c>
      <c r="F45">
        <v>0</v>
      </c>
      <c r="G45">
        <v>0</v>
      </c>
      <c r="H45">
        <v>0</v>
      </c>
      <c r="I45">
        <v>0</v>
      </c>
      <c r="K45" s="2">
        <f t="shared" si="11"/>
        <v>4.7426799999811919E-2</v>
      </c>
      <c r="L45" s="2">
        <f t="shared" si="2"/>
        <v>1.2917271000005712</v>
      </c>
      <c r="M45">
        <v>32674.252327099999</v>
      </c>
      <c r="N45">
        <v>154.04736</v>
      </c>
      <c r="O45">
        <v>55.56588</v>
      </c>
      <c r="P45" s="2">
        <f t="shared" si="3"/>
        <v>42.59328</v>
      </c>
      <c r="Q45" s="2">
        <f t="shared" si="0"/>
        <v>49.306686507593511</v>
      </c>
      <c r="R45" s="2">
        <f t="shared" si="4"/>
        <v>6.7134065075935112</v>
      </c>
      <c r="S45" s="4"/>
      <c r="T45" s="2">
        <f t="shared" si="5"/>
        <v>1.2782021999992139</v>
      </c>
      <c r="U45">
        <v>32673.1942017</v>
      </c>
      <c r="V45">
        <v>169.81992</v>
      </c>
      <c r="W45">
        <v>15.41972</v>
      </c>
      <c r="X45">
        <f t="shared" si="6"/>
        <v>2.44712</v>
      </c>
      <c r="Z45">
        <f t="shared" si="7"/>
        <v>9.8052399999999995</v>
      </c>
      <c r="AA45">
        <f t="shared" si="8"/>
        <v>3.7928174960440901</v>
      </c>
      <c r="AB45">
        <f t="shared" si="9"/>
        <v>6.0124225039559089</v>
      </c>
    </row>
    <row r="46" spans="1:28" x14ac:dyDescent="0.3">
      <c r="A46">
        <f t="shared" si="1"/>
        <v>15.999299997929484</v>
      </c>
      <c r="B46">
        <f t="shared" si="10"/>
        <v>-10.179999999999989</v>
      </c>
      <c r="C46">
        <v>32671.0432224</v>
      </c>
      <c r="D46">
        <v>175.16163999999901</v>
      </c>
      <c r="E46">
        <v>7.4948399999999999</v>
      </c>
      <c r="F46">
        <v>0</v>
      </c>
      <c r="G46">
        <v>0</v>
      </c>
      <c r="H46">
        <v>0</v>
      </c>
      <c r="I46">
        <v>0</v>
      </c>
      <c r="K46" s="2">
        <f t="shared" si="11"/>
        <v>3.0478600001515588E-2</v>
      </c>
      <c r="L46" s="2">
        <f t="shared" si="2"/>
        <v>1.3222057000020868</v>
      </c>
      <c r="M46">
        <v>32674.282805700001</v>
      </c>
      <c r="N46">
        <v>153.1506</v>
      </c>
      <c r="O46">
        <v>57.141599999999997</v>
      </c>
      <c r="P46" s="2">
        <f t="shared" si="3"/>
        <v>44.168999999999997</v>
      </c>
      <c r="Q46" s="2">
        <f t="shared" si="0"/>
        <v>51.435902658074234</v>
      </c>
      <c r="R46" s="2">
        <f t="shared" si="4"/>
        <v>7.2669026580742369</v>
      </c>
      <c r="S46" s="4"/>
      <c r="T46" s="2">
        <f t="shared" si="5"/>
        <v>1.308902599997964</v>
      </c>
      <c r="U46">
        <v>32673.224902099999</v>
      </c>
      <c r="V46">
        <v>169.19868</v>
      </c>
      <c r="W46">
        <v>15.4796</v>
      </c>
      <c r="X46">
        <f t="shared" si="6"/>
        <v>2.5069999999999997</v>
      </c>
      <c r="Z46">
        <f t="shared" si="7"/>
        <v>9.8651199999999992</v>
      </c>
      <c r="AA46">
        <f t="shared" si="8"/>
        <v>4.4080220380244484</v>
      </c>
      <c r="AB46">
        <f t="shared" si="9"/>
        <v>5.4570979619755509</v>
      </c>
    </row>
    <row r="47" spans="1:28" x14ac:dyDescent="0.3">
      <c r="A47">
        <f t="shared" si="1"/>
        <v>16.329999998561107</v>
      </c>
      <c r="B47">
        <f t="shared" si="10"/>
        <v>0.30000000000001137</v>
      </c>
      <c r="C47">
        <v>32671.059552399998</v>
      </c>
      <c r="D47">
        <v>175.32892000000001</v>
      </c>
      <c r="E47">
        <v>7.4978400000000001</v>
      </c>
      <c r="F47">
        <v>0</v>
      </c>
      <c r="G47">
        <v>0</v>
      </c>
      <c r="H47">
        <v>0</v>
      </c>
      <c r="I47">
        <v>0</v>
      </c>
      <c r="K47" s="2">
        <f t="shared" si="11"/>
        <v>3.1087399998796172E-2</v>
      </c>
      <c r="L47" s="2">
        <f t="shared" si="2"/>
        <v>1.353293100000883</v>
      </c>
      <c r="M47">
        <v>32674.313893099999</v>
      </c>
      <c r="N47">
        <v>152.22924</v>
      </c>
      <c r="O47">
        <v>58.722559999999902</v>
      </c>
      <c r="P47" s="2">
        <f t="shared" si="3"/>
        <v>45.749959999999902</v>
      </c>
      <c r="Q47" s="2">
        <f t="shared" si="0"/>
        <v>53.644228693747472</v>
      </c>
      <c r="R47" s="2">
        <f t="shared" si="4"/>
        <v>7.8942686937475699</v>
      </c>
      <c r="S47" s="4"/>
      <c r="T47" s="2">
        <f t="shared" si="5"/>
        <v>1.3563175999988744</v>
      </c>
      <c r="U47">
        <v>32673.2723171</v>
      </c>
      <c r="V47">
        <v>168.52332000000001</v>
      </c>
      <c r="W47">
        <v>15.570919999999999</v>
      </c>
      <c r="X47">
        <f t="shared" si="6"/>
        <v>2.5983199999999993</v>
      </c>
      <c r="Z47">
        <f t="shared" si="7"/>
        <v>9.9564399999999988</v>
      </c>
      <c r="AA47">
        <f t="shared" si="8"/>
        <v>5.4471000828507217</v>
      </c>
      <c r="AB47">
        <f t="shared" si="9"/>
        <v>4.5093399171492772</v>
      </c>
    </row>
    <row r="48" spans="1:28" x14ac:dyDescent="0.3">
      <c r="A48">
        <f t="shared" si="1"/>
        <v>15.200100002402905</v>
      </c>
      <c r="B48">
        <f t="shared" si="10"/>
        <v>5.5399999999999672</v>
      </c>
      <c r="C48">
        <v>32671.074752500001</v>
      </c>
      <c r="D48">
        <v>175.50603999999899</v>
      </c>
      <c r="E48">
        <v>7.5532399999999997</v>
      </c>
      <c r="F48">
        <v>0</v>
      </c>
      <c r="G48">
        <v>0</v>
      </c>
      <c r="H48">
        <v>0</v>
      </c>
      <c r="I48">
        <v>0</v>
      </c>
      <c r="K48" s="2">
        <f t="shared" si="11"/>
        <v>3.1125100002100226E-2</v>
      </c>
      <c r="L48" s="2">
        <f t="shared" si="2"/>
        <v>1.3844182000029832</v>
      </c>
      <c r="M48">
        <v>32674.345018200002</v>
      </c>
      <c r="N48">
        <v>151.68180000000001</v>
      </c>
      <c r="O48">
        <v>60.677799999999998</v>
      </c>
      <c r="P48" s="2">
        <f t="shared" si="3"/>
        <v>47.705199999999998</v>
      </c>
      <c r="Q48" s="2">
        <f t="shared" si="0"/>
        <v>55.891699651331805</v>
      </c>
      <c r="R48" s="2">
        <f t="shared" si="4"/>
        <v>8.1864996513318076</v>
      </c>
      <c r="S48" s="4"/>
      <c r="T48" s="2">
        <f t="shared" si="5"/>
        <v>1.3877710999986448</v>
      </c>
      <c r="U48">
        <v>32673.3037706</v>
      </c>
      <c r="V48">
        <v>167.78891999999999</v>
      </c>
      <c r="W48">
        <v>15.68844</v>
      </c>
      <c r="X48">
        <f t="shared" si="6"/>
        <v>2.71584</v>
      </c>
      <c r="Z48">
        <f t="shared" si="7"/>
        <v>10.07396</v>
      </c>
      <c r="AA48">
        <f t="shared" si="8"/>
        <v>6.1956623680446823</v>
      </c>
      <c r="AB48">
        <f t="shared" si="9"/>
        <v>3.8782976319553173</v>
      </c>
    </row>
    <row r="49" spans="1:28" x14ac:dyDescent="0.3">
      <c r="A49">
        <f t="shared" si="1"/>
        <v>15.41699999870616</v>
      </c>
      <c r="B49">
        <f t="shared" si="10"/>
        <v>-31.039999999999957</v>
      </c>
      <c r="C49">
        <v>32671.090169499999</v>
      </c>
      <c r="D49">
        <v>175.26079999999999</v>
      </c>
      <c r="E49">
        <v>7.2428400000000002</v>
      </c>
      <c r="F49">
        <v>0</v>
      </c>
      <c r="G49">
        <v>0</v>
      </c>
      <c r="H49">
        <v>0</v>
      </c>
      <c r="I49">
        <v>0</v>
      </c>
      <c r="K49" s="2">
        <f t="shared" si="11"/>
        <v>3.1541699998342665E-2</v>
      </c>
      <c r="L49" s="2">
        <f t="shared" si="2"/>
        <v>1.4159599000013259</v>
      </c>
      <c r="M49">
        <v>32674.3765599</v>
      </c>
      <c r="N49">
        <v>151.337674285714</v>
      </c>
      <c r="O49">
        <v>62.873542857142802</v>
      </c>
      <c r="P49" s="2">
        <f t="shared" si="3"/>
        <v>49.900942857142802</v>
      </c>
      <c r="Q49" s="2">
        <f t="shared" si="0"/>
        <v>58.205926196301384</v>
      </c>
      <c r="R49" s="2">
        <f t="shared" si="4"/>
        <v>8.3049833391585821</v>
      </c>
      <c r="S49" s="4"/>
      <c r="T49" s="2">
        <f t="shared" si="5"/>
        <v>1.4029343999973207</v>
      </c>
      <c r="U49">
        <v>32673.318933899998</v>
      </c>
      <c r="V49">
        <v>166.98563999999999</v>
      </c>
      <c r="W49">
        <v>15.826919999999999</v>
      </c>
      <c r="X49">
        <f t="shared" si="6"/>
        <v>2.8543199999999995</v>
      </c>
      <c r="Z49">
        <f t="shared" si="7"/>
        <v>10.212439999999999</v>
      </c>
      <c r="AA49">
        <f t="shared" si="8"/>
        <v>6.5733533545446914</v>
      </c>
      <c r="AB49">
        <f t="shared" si="9"/>
        <v>3.6390866454553077</v>
      </c>
    </row>
    <row r="50" spans="1:28" x14ac:dyDescent="0.3">
      <c r="A50">
        <f t="shared" si="1"/>
        <v>15.413799999805633</v>
      </c>
      <c r="B50">
        <f t="shared" si="10"/>
        <v>-28.943999999999992</v>
      </c>
      <c r="C50">
        <v>32671.105583299999</v>
      </c>
      <c r="D50">
        <v>175.00572</v>
      </c>
      <c r="E50">
        <v>6.9534000000000002</v>
      </c>
      <c r="F50">
        <v>0</v>
      </c>
      <c r="G50">
        <v>0</v>
      </c>
      <c r="H50">
        <v>0</v>
      </c>
      <c r="I50">
        <v>0</v>
      </c>
      <c r="K50" s="2">
        <f t="shared" si="11"/>
        <v>3.1042800001159776E-2</v>
      </c>
      <c r="L50" s="2">
        <f t="shared" si="2"/>
        <v>1.4470027000024857</v>
      </c>
      <c r="M50">
        <v>32674.407602700001</v>
      </c>
      <c r="N50">
        <v>151.105114285714</v>
      </c>
      <c r="O50">
        <v>65.250222857142802</v>
      </c>
      <c r="P50" s="2">
        <f t="shared" si="3"/>
        <v>52.277622857142802</v>
      </c>
      <c r="Q50" s="2">
        <f t="shared" si="0"/>
        <v>60.519061386594977</v>
      </c>
      <c r="R50" s="2">
        <f t="shared" si="4"/>
        <v>8.241438529452175</v>
      </c>
      <c r="S50" s="4"/>
      <c r="T50" s="2">
        <f t="shared" si="5"/>
        <v>1.4346516000005067</v>
      </c>
      <c r="U50">
        <v>32673.350651100001</v>
      </c>
      <c r="V50">
        <v>166.09379999999999</v>
      </c>
      <c r="W50">
        <v>15.986359999999999</v>
      </c>
      <c r="X50">
        <f t="shared" si="6"/>
        <v>3.0137599999999996</v>
      </c>
      <c r="Z50">
        <f t="shared" si="7"/>
        <v>10.371879999999999</v>
      </c>
      <c r="AA50">
        <f t="shared" si="8"/>
        <v>7.3986303089400964</v>
      </c>
      <c r="AB50">
        <f t="shared" si="9"/>
        <v>2.9732496910599027</v>
      </c>
    </row>
    <row r="51" spans="1:28" x14ac:dyDescent="0.3">
      <c r="A51">
        <f t="shared" si="1"/>
        <v>15.801300000021001</v>
      </c>
      <c r="B51">
        <f t="shared" si="10"/>
        <v>-28.420000000000023</v>
      </c>
      <c r="C51">
        <v>32671.121384599999</v>
      </c>
      <c r="D51">
        <v>174.70143999999999</v>
      </c>
      <c r="E51">
        <v>6.6692</v>
      </c>
      <c r="F51">
        <v>0</v>
      </c>
      <c r="G51">
        <v>0</v>
      </c>
      <c r="H51">
        <v>0</v>
      </c>
      <c r="I51">
        <v>0</v>
      </c>
      <c r="K51" s="2">
        <f t="shared" si="11"/>
        <v>1.5417899998283247E-2</v>
      </c>
      <c r="L51" s="2">
        <f t="shared" si="2"/>
        <v>1.4624206000007689</v>
      </c>
      <c r="M51">
        <v>32674.423020599999</v>
      </c>
      <c r="N51">
        <v>150.759394285714</v>
      </c>
      <c r="O51">
        <v>67.6688228571428</v>
      </c>
      <c r="P51" s="2">
        <f t="shared" si="3"/>
        <v>54.6962228571428</v>
      </c>
      <c r="Q51" s="2">
        <f t="shared" si="0"/>
        <v>61.680849194007266</v>
      </c>
      <c r="R51" s="2">
        <f t="shared" si="4"/>
        <v>6.9846263368644657</v>
      </c>
      <c r="S51" s="4"/>
      <c r="T51" s="2">
        <f t="shared" si="5"/>
        <v>1.4665932999996585</v>
      </c>
      <c r="U51">
        <v>32673.382592800001</v>
      </c>
      <c r="V51">
        <v>165.10847999999999</v>
      </c>
      <c r="W51">
        <v>16.161519999999999</v>
      </c>
      <c r="X51">
        <f t="shared" si="6"/>
        <v>3.1889199999999995</v>
      </c>
      <c r="Z51">
        <f t="shared" si="7"/>
        <v>10.547039999999999</v>
      </c>
      <c r="AA51">
        <f t="shared" si="8"/>
        <v>8.2777955760348316</v>
      </c>
      <c r="AB51">
        <f t="shared" si="9"/>
        <v>2.2692444239651675</v>
      </c>
    </row>
    <row r="52" spans="1:28" x14ac:dyDescent="0.3">
      <c r="A52">
        <f t="shared" si="1"/>
        <v>15.85460000205785</v>
      </c>
      <c r="B52">
        <f t="shared" si="10"/>
        <v>-32.188000000000017</v>
      </c>
      <c r="C52">
        <v>32671.137239200001</v>
      </c>
      <c r="D52">
        <v>174.38032000000001</v>
      </c>
      <c r="E52">
        <v>6.3473199999999999</v>
      </c>
      <c r="F52">
        <v>0</v>
      </c>
      <c r="G52">
        <v>0</v>
      </c>
      <c r="H52">
        <v>0</v>
      </c>
      <c r="I52">
        <v>0</v>
      </c>
      <c r="K52" s="2">
        <f t="shared" si="11"/>
        <v>3.2081800000014482E-2</v>
      </c>
      <c r="L52" s="2">
        <f t="shared" si="2"/>
        <v>1.4945024000007834</v>
      </c>
      <c r="M52">
        <v>32674.455102399999</v>
      </c>
      <c r="N52">
        <v>150.42351428571399</v>
      </c>
      <c r="O52">
        <v>70.097902857142799</v>
      </c>
      <c r="P52" s="2">
        <f t="shared" si="3"/>
        <v>57.125302857142799</v>
      </c>
      <c r="Q52" s="2">
        <f t="shared" si="0"/>
        <v>64.125485174631677</v>
      </c>
      <c r="R52" s="2">
        <f t="shared" si="4"/>
        <v>7.0001823174888784</v>
      </c>
      <c r="S52" s="4"/>
      <c r="T52" s="2">
        <f t="shared" si="5"/>
        <v>1.496653599999263</v>
      </c>
      <c r="U52">
        <v>32673.4126531</v>
      </c>
      <c r="V52">
        <v>164.45771999999999</v>
      </c>
      <c r="W52">
        <v>16.721440000000001</v>
      </c>
      <c r="X52">
        <f t="shared" si="6"/>
        <v>3.7488400000000013</v>
      </c>
      <c r="Z52">
        <f t="shared" si="7"/>
        <v>11.106960000000001</v>
      </c>
      <c r="AA52">
        <f t="shared" si="8"/>
        <v>9.1490343679472748</v>
      </c>
      <c r="AB52">
        <f t="shared" si="9"/>
        <v>1.9579256320527261</v>
      </c>
    </row>
    <row r="53" spans="1:28" x14ac:dyDescent="0.3">
      <c r="A53">
        <f t="shared" si="1"/>
        <v>16.06779999929131</v>
      </c>
      <c r="B53">
        <f t="shared" si="10"/>
        <v>-33.760000000000012</v>
      </c>
      <c r="C53">
        <v>32671.153307</v>
      </c>
      <c r="D53">
        <v>174.02968000000001</v>
      </c>
      <c r="E53">
        <v>6.0097199999999997</v>
      </c>
      <c r="F53">
        <v>0</v>
      </c>
      <c r="G53">
        <v>0</v>
      </c>
      <c r="H53">
        <v>0</v>
      </c>
      <c r="I53">
        <v>0</v>
      </c>
      <c r="K53" s="2">
        <f t="shared" si="11"/>
        <v>4.6330199998919852E-2</v>
      </c>
      <c r="L53" s="2">
        <f t="shared" si="2"/>
        <v>1.5408325999997032</v>
      </c>
      <c r="M53">
        <v>32674.501432599998</v>
      </c>
      <c r="N53">
        <v>149.964634285714</v>
      </c>
      <c r="O53">
        <v>72.574142857142803</v>
      </c>
      <c r="P53" s="2">
        <f t="shared" si="3"/>
        <v>59.601542857142803</v>
      </c>
      <c r="Q53" s="2">
        <f t="shared" si="0"/>
        <v>67.719664839035829</v>
      </c>
      <c r="R53" s="2">
        <f t="shared" si="4"/>
        <v>8.1181219818930259</v>
      </c>
      <c r="S53" s="4"/>
      <c r="T53" s="2">
        <f t="shared" si="5"/>
        <v>1.542724899998575</v>
      </c>
      <c r="U53">
        <v>32673.458724399999</v>
      </c>
      <c r="V53">
        <v>164.12183999999999</v>
      </c>
      <c r="W53">
        <v>17.666119999999999</v>
      </c>
      <c r="X53">
        <f t="shared" si="6"/>
        <v>4.6935199999999995</v>
      </c>
      <c r="Z53">
        <f t="shared" si="7"/>
        <v>12.051639999999999</v>
      </c>
      <c r="AA53">
        <f t="shared" si="8"/>
        <v>10.5664610240866</v>
      </c>
      <c r="AB53">
        <f t="shared" si="9"/>
        <v>1.4851789759133993</v>
      </c>
    </row>
    <row r="54" spans="1:28" x14ac:dyDescent="0.3">
      <c r="A54">
        <f t="shared" si="1"/>
        <v>15.905899999779649</v>
      </c>
      <c r="B54">
        <f t="shared" si="10"/>
        <v>-35.85599999999998</v>
      </c>
      <c r="C54">
        <v>32671.1692129</v>
      </c>
      <c r="D54">
        <v>173.6446</v>
      </c>
      <c r="E54">
        <v>5.65116</v>
      </c>
      <c r="F54">
        <v>0</v>
      </c>
      <c r="G54">
        <v>0</v>
      </c>
      <c r="H54">
        <v>0</v>
      </c>
      <c r="I54">
        <v>0</v>
      </c>
      <c r="K54" s="2">
        <f t="shared" si="11"/>
        <v>3.1169400001090253E-2</v>
      </c>
      <c r="L54" s="2">
        <f t="shared" si="2"/>
        <v>1.5720020000007935</v>
      </c>
      <c r="M54">
        <v>32674.532601999999</v>
      </c>
      <c r="N54">
        <v>149.515594285714</v>
      </c>
      <c r="O54">
        <v>75.055622857142794</v>
      </c>
      <c r="P54" s="2">
        <f t="shared" si="3"/>
        <v>62.083022857142794</v>
      </c>
      <c r="Q54" s="2">
        <f t="shared" si="0"/>
        <v>70.179407435553969</v>
      </c>
      <c r="R54" s="2">
        <f t="shared" si="4"/>
        <v>8.0963845784111754</v>
      </c>
      <c r="S54" s="4"/>
      <c r="T54" s="2">
        <f t="shared" si="5"/>
        <v>1.5738013999980467</v>
      </c>
      <c r="U54">
        <v>32673.489800899999</v>
      </c>
      <c r="V54">
        <v>163.69739999999999</v>
      </c>
      <c r="W54">
        <v>18.626519999999999</v>
      </c>
      <c r="X54">
        <f t="shared" si="6"/>
        <v>5.6539199999999994</v>
      </c>
      <c r="Z54">
        <f t="shared" si="7"/>
        <v>13.012039999999999</v>
      </c>
      <c r="AA54">
        <f t="shared" si="8"/>
        <v>11.578438136159249</v>
      </c>
      <c r="AB54">
        <f t="shared" si="9"/>
        <v>1.4336018638407495</v>
      </c>
    </row>
    <row r="55" spans="1:28" x14ac:dyDescent="0.3">
      <c r="A55">
        <f t="shared" si="1"/>
        <v>15.93489999868325</v>
      </c>
      <c r="B55">
        <f t="shared" si="10"/>
        <v>-34.708000000000006</v>
      </c>
      <c r="C55">
        <v>32671.185147799999</v>
      </c>
      <c r="D55">
        <v>173.21239999999901</v>
      </c>
      <c r="E55">
        <v>5.3040799999999999</v>
      </c>
      <c r="F55">
        <v>0</v>
      </c>
      <c r="G55">
        <v>0</v>
      </c>
      <c r="H55">
        <v>0</v>
      </c>
      <c r="I55">
        <v>0</v>
      </c>
      <c r="K55" s="2">
        <f t="shared" si="11"/>
        <v>3.1099600000743521E-2</v>
      </c>
      <c r="L55" s="2">
        <f t="shared" si="2"/>
        <v>1.603101600001537</v>
      </c>
      <c r="M55">
        <v>32674.5637016</v>
      </c>
      <c r="N55">
        <v>149.33715428571401</v>
      </c>
      <c r="O55">
        <v>77.942822857142801</v>
      </c>
      <c r="P55" s="2">
        <f t="shared" si="3"/>
        <v>64.970222857142801</v>
      </c>
      <c r="Q55" s="2">
        <f t="shared" si="0"/>
        <v>72.666498370869235</v>
      </c>
      <c r="R55" s="2">
        <f t="shared" si="4"/>
        <v>7.6962755137264338</v>
      </c>
      <c r="S55" s="4"/>
      <c r="T55" s="2">
        <f t="shared" si="5"/>
        <v>1.6044873999999254</v>
      </c>
      <c r="U55">
        <v>32673.520486900001</v>
      </c>
      <c r="V55">
        <v>163.20408</v>
      </c>
      <c r="W55">
        <v>19.5974</v>
      </c>
      <c r="X55">
        <f t="shared" si="6"/>
        <v>6.6248000000000005</v>
      </c>
      <c r="Z55">
        <f t="shared" si="7"/>
        <v>13.98292</v>
      </c>
      <c r="AA55">
        <f t="shared" si="8"/>
        <v>12.621661737539458</v>
      </c>
      <c r="AB55">
        <f t="shared" si="9"/>
        <v>1.3612582624605416</v>
      </c>
    </row>
    <row r="56" spans="1:28" x14ac:dyDescent="0.3">
      <c r="A56">
        <f t="shared" si="1"/>
        <v>16.273700002784608</v>
      </c>
      <c r="B56">
        <f t="shared" si="10"/>
        <v>-35.232000000000951</v>
      </c>
      <c r="C56">
        <v>32671.201421500002</v>
      </c>
      <c r="D56">
        <v>172.73099999999999</v>
      </c>
      <c r="E56">
        <v>4.9517599999999904</v>
      </c>
      <c r="F56">
        <v>0</v>
      </c>
      <c r="G56">
        <v>0</v>
      </c>
      <c r="H56">
        <v>0</v>
      </c>
      <c r="I56">
        <v>0</v>
      </c>
      <c r="K56" s="2">
        <f t="shared" si="11"/>
        <v>3.1917500000417931E-2</v>
      </c>
      <c r="L56" s="2">
        <f t="shared" si="2"/>
        <v>1.6350191000019549</v>
      </c>
      <c r="M56">
        <v>32674.5956191</v>
      </c>
      <c r="N56">
        <v>148.76511428571399</v>
      </c>
      <c r="O56">
        <v>80.460982857142795</v>
      </c>
      <c r="P56" s="2">
        <f t="shared" si="3"/>
        <v>67.488382857142796</v>
      </c>
      <c r="Q56" s="2">
        <f t="shared" si="0"/>
        <v>75.252616709356204</v>
      </c>
      <c r="R56" s="2">
        <f t="shared" si="4"/>
        <v>7.7642338522134082</v>
      </c>
      <c r="S56" s="4"/>
      <c r="T56" s="2">
        <f t="shared" si="5"/>
        <v>1.6504778999988048</v>
      </c>
      <c r="U56">
        <v>32673.5664774</v>
      </c>
      <c r="V56">
        <v>162.65172000000001</v>
      </c>
      <c r="W56">
        <v>20.578759999999999</v>
      </c>
      <c r="X56">
        <f t="shared" si="6"/>
        <v>7.6061599999999991</v>
      </c>
      <c r="Z56">
        <f t="shared" si="7"/>
        <v>14.964279999999999</v>
      </c>
      <c r="AA56">
        <f t="shared" si="8"/>
        <v>14.266597796051883</v>
      </c>
      <c r="AB56">
        <f t="shared" si="9"/>
        <v>0.69768220394811564</v>
      </c>
    </row>
    <row r="57" spans="1:28" x14ac:dyDescent="0.3">
      <c r="A57">
        <f t="shared" si="1"/>
        <v>15.43879999735509</v>
      </c>
      <c r="B57">
        <f t="shared" si="10"/>
        <v>-38.475999999999999</v>
      </c>
      <c r="C57">
        <v>32671.216860299999</v>
      </c>
      <c r="D57">
        <v>172.22783999999899</v>
      </c>
      <c r="E57">
        <v>4.5669999999999904</v>
      </c>
      <c r="F57">
        <v>0</v>
      </c>
      <c r="G57">
        <v>0</v>
      </c>
      <c r="H57">
        <v>0</v>
      </c>
      <c r="I57">
        <v>0</v>
      </c>
      <c r="K57" s="2">
        <f t="shared" si="11"/>
        <v>4.7033200000441866E-2</v>
      </c>
      <c r="L57" s="2">
        <f t="shared" si="2"/>
        <v>1.6820523000023968</v>
      </c>
      <c r="M57">
        <v>32674.642652300001</v>
      </c>
      <c r="N57">
        <v>148.07007428571401</v>
      </c>
      <c r="O57">
        <v>83.010582857142794</v>
      </c>
      <c r="P57" s="2">
        <f t="shared" si="3"/>
        <v>70.037982857142794</v>
      </c>
      <c r="Q57" s="2">
        <f t="shared" si="0"/>
        <v>79.124475418238205</v>
      </c>
      <c r="R57" s="2">
        <f t="shared" si="4"/>
        <v>9.0864925610954117</v>
      </c>
      <c r="S57" s="4"/>
      <c r="T57" s="2">
        <f t="shared" si="5"/>
        <v>1.6661792999984755</v>
      </c>
      <c r="U57">
        <v>32673.582178799999</v>
      </c>
      <c r="V57">
        <v>162.04524000000001</v>
      </c>
      <c r="W57">
        <v>21.570599999999999</v>
      </c>
      <c r="X57">
        <f t="shared" si="6"/>
        <v>8.597999999999999</v>
      </c>
      <c r="Z57">
        <f t="shared" si="7"/>
        <v>15.956119999999999</v>
      </c>
      <c r="AA57">
        <f t="shared" si="8"/>
        <v>14.850458268486191</v>
      </c>
      <c r="AB57">
        <f t="shared" si="9"/>
        <v>1.1056617315138073</v>
      </c>
    </row>
    <row r="58" spans="1:28" x14ac:dyDescent="0.3">
      <c r="A58">
        <f t="shared" si="1"/>
        <v>14.546700000209967</v>
      </c>
      <c r="B58">
        <f t="shared" si="10"/>
        <v>-37.951999999999053</v>
      </c>
      <c r="C58">
        <v>32671.231406999999</v>
      </c>
      <c r="D58">
        <v>171.68531999999999</v>
      </c>
      <c r="E58">
        <v>4.1874799999999999</v>
      </c>
      <c r="F58">
        <v>0</v>
      </c>
      <c r="G58">
        <v>0</v>
      </c>
      <c r="H58">
        <v>0</v>
      </c>
      <c r="I58">
        <v>0</v>
      </c>
      <c r="K58" s="2">
        <f t="shared" si="11"/>
        <v>1.5826999999262625E-2</v>
      </c>
      <c r="L58" s="2">
        <f t="shared" si="2"/>
        <v>1.6978793000016594</v>
      </c>
      <c r="M58">
        <v>32674.6584793</v>
      </c>
      <c r="N58">
        <v>146.90139428571399</v>
      </c>
      <c r="O58">
        <v>85.135742857142802</v>
      </c>
      <c r="P58" s="2">
        <f t="shared" si="3"/>
        <v>72.163142857142802</v>
      </c>
      <c r="Q58" s="2">
        <f t="shared" si="0"/>
        <v>80.443478871187452</v>
      </c>
      <c r="R58" s="2">
        <f t="shared" si="4"/>
        <v>8.28033601404465</v>
      </c>
      <c r="S58" s="4"/>
      <c r="T58" s="2">
        <f t="shared" si="5"/>
        <v>1.6961314000000129</v>
      </c>
      <c r="U58">
        <v>32673.612130900001</v>
      </c>
      <c r="V58">
        <v>161.38955999999999</v>
      </c>
      <c r="W58">
        <v>22.57292</v>
      </c>
      <c r="X58">
        <f t="shared" si="6"/>
        <v>9.60032</v>
      </c>
      <c r="Z58">
        <f t="shared" si="7"/>
        <v>16.95844</v>
      </c>
      <c r="AA58">
        <f t="shared" si="8"/>
        <v>15.995545895450519</v>
      </c>
      <c r="AB58">
        <f t="shared" si="9"/>
        <v>0.96289410454948055</v>
      </c>
    </row>
    <row r="59" spans="1:28" x14ac:dyDescent="0.3">
      <c r="A59">
        <f t="shared" si="1"/>
        <v>15.381900000647875</v>
      </c>
      <c r="B59">
        <f t="shared" si="10"/>
        <v>-38.475999999999999</v>
      </c>
      <c r="C59">
        <v>32671.2467889</v>
      </c>
      <c r="D59">
        <v>171.11328</v>
      </c>
      <c r="E59">
        <v>3.8027199999999999</v>
      </c>
      <c r="F59">
        <v>0</v>
      </c>
      <c r="G59">
        <v>0</v>
      </c>
      <c r="H59">
        <v>0</v>
      </c>
      <c r="I59">
        <v>0</v>
      </c>
      <c r="K59" s="2">
        <f t="shared" si="11"/>
        <v>3.0957899998611538E-2</v>
      </c>
      <c r="L59" s="2">
        <f t="shared" si="2"/>
        <v>1.728837200000271</v>
      </c>
      <c r="M59">
        <v>32674.689437199999</v>
      </c>
      <c r="N59">
        <v>145.75239428571399</v>
      </c>
      <c r="O59">
        <v>87.255662857142795</v>
      </c>
      <c r="P59" s="2">
        <f t="shared" si="3"/>
        <v>74.283062857142795</v>
      </c>
      <c r="Q59" s="2">
        <f t="shared" si="0"/>
        <v>83.046558937442228</v>
      </c>
      <c r="R59" s="2">
        <f t="shared" si="4"/>
        <v>8.7634960802994328</v>
      </c>
      <c r="S59" s="4"/>
      <c r="T59" s="2">
        <f t="shared" si="5"/>
        <v>1.7265121999989788</v>
      </c>
      <c r="U59">
        <v>32673.6425117</v>
      </c>
      <c r="V59">
        <v>160.67483999999999</v>
      </c>
      <c r="W59">
        <v>23.585719999999998</v>
      </c>
      <c r="X59">
        <f t="shared" si="6"/>
        <v>10.613119999999999</v>
      </c>
      <c r="Z59">
        <f t="shared" si="7"/>
        <v>17.971239999999998</v>
      </c>
      <c r="AA59">
        <f t="shared" si="8"/>
        <v>17.198853134043734</v>
      </c>
      <c r="AB59">
        <f t="shared" si="9"/>
        <v>0.77238686595626405</v>
      </c>
    </row>
    <row r="60" spans="1:28" x14ac:dyDescent="0.3">
      <c r="A60">
        <f t="shared" si="1"/>
        <v>15.797100000781938</v>
      </c>
      <c r="B60">
        <f t="shared" si="10"/>
        <v>-41.61999999999999</v>
      </c>
      <c r="C60">
        <v>32671.262586000001</v>
      </c>
      <c r="D60">
        <v>170.5068</v>
      </c>
      <c r="E60">
        <v>3.38652</v>
      </c>
      <c r="F60">
        <v>0</v>
      </c>
      <c r="G60">
        <v>0</v>
      </c>
      <c r="H60">
        <v>0</v>
      </c>
      <c r="I60">
        <v>0</v>
      </c>
      <c r="K60" s="2">
        <f t="shared" si="11"/>
        <v>3.14265000015439E-2</v>
      </c>
      <c r="L60" s="2">
        <f t="shared" si="2"/>
        <v>1.7602637000018149</v>
      </c>
      <c r="M60">
        <v>32674.7208637</v>
      </c>
      <c r="N60">
        <v>145.302034285714</v>
      </c>
      <c r="O60">
        <v>90.176542857142806</v>
      </c>
      <c r="P60" s="2">
        <f t="shared" si="3"/>
        <v>77.203942857142806</v>
      </c>
      <c r="Q60" s="2">
        <f t="shared" si="0"/>
        <v>85.719903539619708</v>
      </c>
      <c r="R60" s="2">
        <f t="shared" si="4"/>
        <v>8.5159606824769014</v>
      </c>
      <c r="S60" s="4"/>
      <c r="T60" s="2">
        <f t="shared" si="5"/>
        <v>1.7738093000007211</v>
      </c>
      <c r="U60">
        <v>32673.689808800002</v>
      </c>
      <c r="V60">
        <v>159.91092</v>
      </c>
      <c r="W60">
        <v>24.609000000000002</v>
      </c>
      <c r="X60">
        <f t="shared" si="6"/>
        <v>11.636400000000002</v>
      </c>
      <c r="Z60">
        <f t="shared" si="7"/>
        <v>18.994520000000001</v>
      </c>
      <c r="AA60">
        <f t="shared" si="8"/>
        <v>19.155616616663192</v>
      </c>
      <c r="AB60">
        <f t="shared" si="9"/>
        <v>0.16109661666319042</v>
      </c>
    </row>
    <row r="61" spans="1:28" x14ac:dyDescent="0.3">
      <c r="A61">
        <f t="shared" si="1"/>
        <v>30.475600000499981</v>
      </c>
      <c r="B61">
        <f t="shared" si="10"/>
        <v>-46.859999999999992</v>
      </c>
      <c r="C61">
        <v>32671.293061600001</v>
      </c>
      <c r="D61">
        <v>169.87079999999901</v>
      </c>
      <c r="E61">
        <v>2.9179200000000001</v>
      </c>
      <c r="F61">
        <v>0</v>
      </c>
      <c r="G61">
        <v>0</v>
      </c>
      <c r="H61">
        <v>0</v>
      </c>
      <c r="I61">
        <v>0</v>
      </c>
      <c r="K61" s="2">
        <f t="shared" si="11"/>
        <v>3.1150999999226769E-2</v>
      </c>
      <c r="L61" s="2">
        <f t="shared" si="2"/>
        <v>1.7914147000010416</v>
      </c>
      <c r="M61">
        <v>32674.7520147</v>
      </c>
      <c r="N61">
        <v>144.77787428571401</v>
      </c>
      <c r="O61">
        <v>93.118382857142805</v>
      </c>
      <c r="P61" s="2">
        <f t="shared" si="3"/>
        <v>80.145782857142805</v>
      </c>
      <c r="Q61" s="2">
        <f t="shared" si="0"/>
        <v>88.400045836220329</v>
      </c>
      <c r="R61" s="2">
        <f t="shared" si="4"/>
        <v>8.2542629790775237</v>
      </c>
      <c r="S61" s="4"/>
      <c r="T61" s="2">
        <f t="shared" si="5"/>
        <v>1.8045992999977898</v>
      </c>
      <c r="U61">
        <v>32673.720598799999</v>
      </c>
      <c r="V61">
        <v>159.10272000000001</v>
      </c>
      <c r="W61">
        <v>25.648</v>
      </c>
      <c r="X61">
        <f t="shared" si="6"/>
        <v>12.6754</v>
      </c>
      <c r="Z61">
        <f t="shared" si="7"/>
        <v>20.033519999999999</v>
      </c>
      <c r="AA61">
        <f t="shared" si="8"/>
        <v>20.483798068437846</v>
      </c>
      <c r="AB61">
        <f t="shared" si="9"/>
        <v>0.45027806843784646</v>
      </c>
    </row>
    <row r="62" spans="1:28" x14ac:dyDescent="0.3">
      <c r="A62">
        <f t="shared" si="1"/>
        <v>30.62099999806378</v>
      </c>
      <c r="B62">
        <f t="shared" si="10"/>
        <v>-53.671999999999983</v>
      </c>
      <c r="C62">
        <v>32671.323682599999</v>
      </c>
      <c r="D62">
        <v>169.20035999999999</v>
      </c>
      <c r="E62">
        <v>2.3812000000000002</v>
      </c>
      <c r="F62">
        <v>0</v>
      </c>
      <c r="G62">
        <v>0</v>
      </c>
      <c r="H62">
        <v>0</v>
      </c>
      <c r="I62">
        <v>0</v>
      </c>
      <c r="K62" s="2">
        <f t="shared" si="11"/>
        <v>3.1225200000335462E-2</v>
      </c>
      <c r="L62" s="2">
        <f t="shared" si="2"/>
        <v>1.8226399000013771</v>
      </c>
      <c r="M62">
        <v>32674.7832399</v>
      </c>
      <c r="N62">
        <v>144.17499428571401</v>
      </c>
      <c r="O62">
        <v>96.096902857142794</v>
      </c>
      <c r="P62" s="2">
        <f t="shared" si="3"/>
        <v>83.124302857142794</v>
      </c>
      <c r="Q62" s="2">
        <f t="shared" si="0"/>
        <v>91.116332812444256</v>
      </c>
      <c r="R62" s="2">
        <f t="shared" si="4"/>
        <v>7.9920299553014615</v>
      </c>
      <c r="S62" s="4"/>
      <c r="T62" s="2">
        <f t="shared" si="5"/>
        <v>1.836503200000152</v>
      </c>
      <c r="U62">
        <v>32673.752502700001</v>
      </c>
      <c r="V62">
        <v>158.66844</v>
      </c>
      <c r="W62">
        <v>27.077000000000002</v>
      </c>
      <c r="X62">
        <f t="shared" si="6"/>
        <v>14.104400000000002</v>
      </c>
      <c r="Z62">
        <f t="shared" si="7"/>
        <v>21.462520000000001</v>
      </c>
      <c r="AA62">
        <f t="shared" si="8"/>
        <v>21.905020484612486</v>
      </c>
      <c r="AB62">
        <f t="shared" si="9"/>
        <v>0.44250048461248426</v>
      </c>
    </row>
    <row r="63" spans="1:28" x14ac:dyDescent="0.3">
      <c r="A63">
        <f t="shared" si="1"/>
        <v>31.822699998883763</v>
      </c>
      <c r="B63">
        <f t="shared" si="10"/>
        <v>-15.944000000000003</v>
      </c>
      <c r="C63">
        <v>32671.355505299998</v>
      </c>
      <c r="D63">
        <v>168.8904</v>
      </c>
      <c r="E63">
        <v>2.2217600000000002</v>
      </c>
      <c r="F63">
        <v>0</v>
      </c>
      <c r="G63">
        <v>0</v>
      </c>
      <c r="H63">
        <v>0</v>
      </c>
      <c r="I63">
        <v>0</v>
      </c>
      <c r="K63" s="2">
        <f t="shared" si="11"/>
        <v>4.6965900000941474E-2</v>
      </c>
      <c r="L63" s="2">
        <f t="shared" si="2"/>
        <v>1.8696058000023186</v>
      </c>
      <c r="M63">
        <v>32674.830205800001</v>
      </c>
      <c r="N63">
        <v>143.513074285714</v>
      </c>
      <c r="O63">
        <v>99.0963828571428</v>
      </c>
      <c r="P63" s="2">
        <f t="shared" si="3"/>
        <v>86.1237828571428</v>
      </c>
      <c r="Q63" s="2">
        <f t="shared" si="0"/>
        <v>95.257052393061343</v>
      </c>
      <c r="R63" s="2">
        <f t="shared" si="4"/>
        <v>9.1332695359185436</v>
      </c>
      <c r="S63" s="4"/>
      <c r="T63" s="2">
        <f t="shared" si="5"/>
        <v>1.8676100999982737</v>
      </c>
      <c r="U63">
        <v>32673.783609599999</v>
      </c>
      <c r="V63">
        <v>158.59332000000001</v>
      </c>
      <c r="W63">
        <v>28.89076</v>
      </c>
      <c r="X63">
        <f t="shared" si="6"/>
        <v>15.91816</v>
      </c>
      <c r="Z63">
        <f t="shared" si="7"/>
        <v>23.27628</v>
      </c>
      <c r="AA63">
        <f t="shared" si="8"/>
        <v>23.334644651047707</v>
      </c>
      <c r="AB63">
        <f t="shared" si="9"/>
        <v>5.8364651047707383E-2</v>
      </c>
    </row>
    <row r="64" spans="1:28" x14ac:dyDescent="0.3">
      <c r="A64">
        <f t="shared" si="1"/>
        <v>31.632400001399219</v>
      </c>
      <c r="B64">
        <f t="shared" si="10"/>
        <v>12.575999999999965</v>
      </c>
      <c r="C64">
        <v>32671.3871377</v>
      </c>
      <c r="D64">
        <v>169.00355999999999</v>
      </c>
      <c r="E64">
        <v>2.3475199999999998</v>
      </c>
      <c r="F64">
        <v>0</v>
      </c>
      <c r="G64">
        <v>0</v>
      </c>
      <c r="H64">
        <v>0</v>
      </c>
      <c r="I64">
        <v>0</v>
      </c>
      <c r="K64" s="2">
        <f t="shared" si="11"/>
        <v>1.5342700000473997E-2</v>
      </c>
      <c r="L64" s="2">
        <f t="shared" si="2"/>
        <v>1.8849485000027926</v>
      </c>
      <c r="M64">
        <v>32674.845548500001</v>
      </c>
      <c r="N64">
        <v>142.78227428571401</v>
      </c>
      <c r="O64">
        <v>102.122062857142</v>
      </c>
      <c r="P64" s="2">
        <f t="shared" si="3"/>
        <v>89.149462857141998</v>
      </c>
      <c r="Q64" s="2">
        <f t="shared" si="0"/>
        <v>96.623875552023719</v>
      </c>
      <c r="R64" s="2">
        <f t="shared" si="4"/>
        <v>7.4744126948817211</v>
      </c>
      <c r="S64" s="4"/>
      <c r="T64" s="2">
        <f t="shared" si="5"/>
        <v>1.8982918999972753</v>
      </c>
      <c r="U64">
        <v>32673.814291399998</v>
      </c>
      <c r="V64">
        <v>158.13515999999899</v>
      </c>
      <c r="W64">
        <v>30.407639999999901</v>
      </c>
      <c r="X64">
        <f t="shared" si="6"/>
        <v>17.435039999999901</v>
      </c>
      <c r="Z64">
        <f t="shared" si="7"/>
        <v>24.793159999999901</v>
      </c>
      <c r="AA64">
        <f t="shared" si="8"/>
        <v>24.787021582150047</v>
      </c>
      <c r="AB64">
        <f t="shared" si="9"/>
        <v>6.1384178498542497E-3</v>
      </c>
    </row>
    <row r="65" spans="1:28" x14ac:dyDescent="0.3">
      <c r="A65">
        <f t="shared" si="1"/>
        <v>46.044499998970423</v>
      </c>
      <c r="B65">
        <f t="shared" si="10"/>
        <v>2.096000000000009</v>
      </c>
      <c r="C65">
        <v>32671.433182199999</v>
      </c>
      <c r="D65">
        <v>169.0872</v>
      </c>
      <c r="E65">
        <v>2.3684799999999999</v>
      </c>
      <c r="F65">
        <v>0</v>
      </c>
      <c r="G65">
        <v>0</v>
      </c>
      <c r="H65">
        <v>0</v>
      </c>
      <c r="I65">
        <v>0</v>
      </c>
      <c r="K65" s="2">
        <f t="shared" si="11"/>
        <v>4.62582999971346E-2</v>
      </c>
      <c r="L65" s="2">
        <f t="shared" si="2"/>
        <v>1.9312067999999272</v>
      </c>
      <c r="M65">
        <v>32674.891806799998</v>
      </c>
      <c r="N65">
        <v>141.99243428571401</v>
      </c>
      <c r="O65">
        <v>105.16870285714199</v>
      </c>
      <c r="P65" s="2">
        <f t="shared" si="3"/>
        <v>92.196102857141994</v>
      </c>
      <c r="Q65" s="2">
        <f t="shared" si="0"/>
        <v>100.78628933433946</v>
      </c>
      <c r="R65" s="2">
        <f t="shared" si="4"/>
        <v>8.590186477197463</v>
      </c>
      <c r="S65" s="4"/>
      <c r="T65" s="2">
        <f t="shared" si="5"/>
        <v>1.9288548999975319</v>
      </c>
      <c r="U65">
        <v>32673.844854399998</v>
      </c>
      <c r="V65">
        <v>157.54836</v>
      </c>
      <c r="W65">
        <v>31.894279999999998</v>
      </c>
      <c r="X65">
        <f t="shared" si="6"/>
        <v>18.921679999999999</v>
      </c>
      <c r="Z65">
        <f t="shared" si="7"/>
        <v>26.279799999999998</v>
      </c>
      <c r="AA65">
        <f t="shared" si="8"/>
        <v>26.275359376577519</v>
      </c>
      <c r="AB65">
        <f t="shared" si="9"/>
        <v>4.4406234224787511E-3</v>
      </c>
    </row>
    <row r="66" spans="1:28" x14ac:dyDescent="0.3">
      <c r="A66">
        <f t="shared" si="1"/>
        <v>30.639700002211612</v>
      </c>
      <c r="B66">
        <f t="shared" si="10"/>
        <v>-7.3360000000000092</v>
      </c>
      <c r="C66">
        <v>32671.463821900001</v>
      </c>
      <c r="D66">
        <v>169.15115999999901</v>
      </c>
      <c r="E66">
        <v>2.2951199999999998</v>
      </c>
      <c r="F66">
        <v>0</v>
      </c>
      <c r="G66">
        <v>0</v>
      </c>
      <c r="H66">
        <v>0</v>
      </c>
      <c r="I66">
        <v>0</v>
      </c>
      <c r="K66" s="2">
        <f t="shared" si="11"/>
        <v>3.128149999974994E-2</v>
      </c>
      <c r="L66" s="2">
        <f t="shared" si="2"/>
        <v>1.9624882999996771</v>
      </c>
      <c r="M66">
        <v>32674.923088299998</v>
      </c>
      <c r="N66">
        <v>141.12879428571401</v>
      </c>
      <c r="O66">
        <v>108.23630285714199</v>
      </c>
      <c r="P66" s="2">
        <f t="shared" si="3"/>
        <v>95.263702857141993</v>
      </c>
      <c r="Q66" s="2">
        <f t="shared" si="0"/>
        <v>103.63581512902292</v>
      </c>
      <c r="R66" s="2">
        <f t="shared" si="4"/>
        <v>8.3721122718809227</v>
      </c>
      <c r="S66" s="4"/>
      <c r="T66" s="2">
        <f t="shared" si="5"/>
        <v>1.9769937999990361</v>
      </c>
      <c r="U66">
        <v>32673.8929933</v>
      </c>
      <c r="V66">
        <v>156.93204</v>
      </c>
      <c r="W66">
        <v>33.396639999999998</v>
      </c>
      <c r="X66">
        <f t="shared" si="6"/>
        <v>20.424039999999998</v>
      </c>
      <c r="Z66">
        <f t="shared" si="7"/>
        <v>27.782159999999998</v>
      </c>
      <c r="AA66">
        <f t="shared" si="8"/>
        <v>28.703358171128457</v>
      </c>
      <c r="AB66">
        <f t="shared" si="9"/>
        <v>0.92119817112845936</v>
      </c>
    </row>
    <row r="67" spans="1:28" x14ac:dyDescent="0.3">
      <c r="A67">
        <f t="shared" si="1"/>
        <v>31.186000000161584</v>
      </c>
      <c r="B67">
        <f t="shared" si="10"/>
        <v>-17.815999999999967</v>
      </c>
      <c r="C67">
        <v>32671.495007900001</v>
      </c>
      <c r="D67">
        <v>169.175759999999</v>
      </c>
      <c r="E67">
        <v>2.1169600000000002</v>
      </c>
      <c r="F67">
        <v>0</v>
      </c>
      <c r="G67">
        <v>0</v>
      </c>
      <c r="H67">
        <v>0</v>
      </c>
      <c r="I67">
        <v>0</v>
      </c>
      <c r="K67" s="2">
        <f t="shared" si="11"/>
        <v>3.0084500001976267E-2</v>
      </c>
      <c r="L67" s="2">
        <f t="shared" si="2"/>
        <v>1.9925728000016534</v>
      </c>
      <c r="M67">
        <v>32674.9531728</v>
      </c>
      <c r="N67">
        <v>140.196274285714</v>
      </c>
      <c r="O67">
        <v>111.32486285714199</v>
      </c>
      <c r="P67" s="2">
        <f t="shared" si="3"/>
        <v>98.352262857141994</v>
      </c>
      <c r="Q67" s="2">
        <f t="shared" si="0"/>
        <v>106.40230583658257</v>
      </c>
      <c r="R67" s="2">
        <f t="shared" si="4"/>
        <v>8.0500429794405761</v>
      </c>
      <c r="S67" s="4"/>
      <c r="T67" s="2">
        <f t="shared" si="5"/>
        <v>1.9922850999973889</v>
      </c>
      <c r="U67">
        <v>32673.908284599998</v>
      </c>
      <c r="V67">
        <v>156.29604</v>
      </c>
      <c r="W67">
        <v>34.899000000000001</v>
      </c>
      <c r="X67">
        <f t="shared" si="6"/>
        <v>21.926400000000001</v>
      </c>
      <c r="Z67">
        <f t="shared" si="7"/>
        <v>29.284520000000001</v>
      </c>
      <c r="AA67">
        <f t="shared" si="8"/>
        <v>29.495965410277378</v>
      </c>
      <c r="AB67">
        <f t="shared" si="9"/>
        <v>0.21144541027737773</v>
      </c>
    </row>
    <row r="68" spans="1:28" x14ac:dyDescent="0.3">
      <c r="A68">
        <f t="shared" si="1"/>
        <v>30.926100000215229</v>
      </c>
      <c r="B68">
        <f t="shared" si="10"/>
        <v>21.48399999999997</v>
      </c>
      <c r="C68">
        <v>32671.525934000001</v>
      </c>
      <c r="D68">
        <v>169.58543999999901</v>
      </c>
      <c r="E68">
        <v>2.3317999999999999</v>
      </c>
      <c r="F68">
        <v>0</v>
      </c>
      <c r="G68">
        <v>0</v>
      </c>
      <c r="H68">
        <v>0</v>
      </c>
      <c r="I68">
        <v>0</v>
      </c>
      <c r="K68" s="2">
        <f t="shared" si="11"/>
        <v>3.148719999808236E-2</v>
      </c>
      <c r="L68" s="2">
        <f t="shared" si="2"/>
        <v>2.0240599999997357</v>
      </c>
      <c r="M68">
        <v>32674.984659999998</v>
      </c>
      <c r="N68">
        <v>139.19979428571401</v>
      </c>
      <c r="O68">
        <v>114.439622857142</v>
      </c>
      <c r="P68" s="2">
        <f t="shared" si="3"/>
        <v>101.467022857142</v>
      </c>
      <c r="Q68" s="2">
        <f t="shared" si="0"/>
        <v>109.32469167970994</v>
      </c>
      <c r="R68" s="2">
        <f t="shared" si="4"/>
        <v>7.8576688225679447</v>
      </c>
      <c r="S68" s="4"/>
      <c r="T68" s="2">
        <f t="shared" si="5"/>
        <v>2.0231514999977662</v>
      </c>
      <c r="U68">
        <v>32673.939150999999</v>
      </c>
      <c r="V68">
        <v>155.64527999999899</v>
      </c>
      <c r="W68">
        <v>36.406599999999997</v>
      </c>
      <c r="X68">
        <f t="shared" si="6"/>
        <v>23.433999999999997</v>
      </c>
      <c r="Z68">
        <f t="shared" si="7"/>
        <v>30.792119999999997</v>
      </c>
      <c r="AA68">
        <f t="shared" si="8"/>
        <v>31.127126873959046</v>
      </c>
      <c r="AB68">
        <f t="shared" si="9"/>
        <v>0.33500687395904905</v>
      </c>
    </row>
    <row r="69" spans="1:28" x14ac:dyDescent="0.3">
      <c r="A69">
        <f t="shared" si="1"/>
        <v>31.577699999616016</v>
      </c>
      <c r="B69">
        <f t="shared" si="10"/>
        <v>14.672000000000018</v>
      </c>
      <c r="C69">
        <v>32671.557511700001</v>
      </c>
      <c r="D69">
        <v>169.950839999999</v>
      </c>
      <c r="E69">
        <v>2.4785200000000001</v>
      </c>
      <c r="F69">
        <v>0</v>
      </c>
      <c r="G69">
        <v>0</v>
      </c>
      <c r="H69">
        <v>0</v>
      </c>
      <c r="I69">
        <v>0</v>
      </c>
      <c r="K69" s="2">
        <f t="shared" si="11"/>
        <v>4.5819300001312513E-2</v>
      </c>
      <c r="L69" s="2">
        <f t="shared" si="2"/>
        <v>2.0698793000010483</v>
      </c>
      <c r="M69">
        <v>32675.0304793</v>
      </c>
      <c r="N69">
        <v>138.22863428571401</v>
      </c>
      <c r="O69">
        <v>117.647502857142</v>
      </c>
      <c r="P69" s="2">
        <f t="shared" si="3"/>
        <v>104.674902857142</v>
      </c>
      <c r="Q69" s="2">
        <f t="shared" si="0"/>
        <v>113.62559399499648</v>
      </c>
      <c r="R69" s="2">
        <f t="shared" si="4"/>
        <v>8.9506911378544771</v>
      </c>
      <c r="S69" s="4"/>
      <c r="T69" s="2">
        <f t="shared" si="5"/>
        <v>2.0540889000003517</v>
      </c>
      <c r="U69">
        <v>32673.970088400001</v>
      </c>
      <c r="V69">
        <v>154.97483999999901</v>
      </c>
      <c r="W69">
        <v>37.90896</v>
      </c>
      <c r="X69">
        <f t="shared" si="6"/>
        <v>24.936360000000001</v>
      </c>
      <c r="Z69">
        <f t="shared" si="7"/>
        <v>32.29448</v>
      </c>
      <c r="AA69">
        <f t="shared" si="8"/>
        <v>32.803818343764071</v>
      </c>
      <c r="AB69">
        <f t="shared" si="9"/>
        <v>0.50933834376407106</v>
      </c>
    </row>
    <row r="70" spans="1:28" x14ac:dyDescent="0.3">
      <c r="A70">
        <f t="shared" si="1"/>
        <v>47.137300000031246</v>
      </c>
      <c r="B70">
        <f t="shared" si="10"/>
        <v>8.3839999999999915</v>
      </c>
      <c r="C70">
        <v>32671.604649000001</v>
      </c>
      <c r="D70">
        <v>170.27196000000001</v>
      </c>
      <c r="E70">
        <v>2.56236</v>
      </c>
      <c r="F70">
        <v>0</v>
      </c>
      <c r="G70">
        <v>0</v>
      </c>
      <c r="H70">
        <v>0</v>
      </c>
      <c r="I70">
        <v>0</v>
      </c>
      <c r="K70" s="2">
        <f t="shared" si="11"/>
        <v>3.119689999948605E-2</v>
      </c>
      <c r="L70" s="2">
        <f t="shared" si="2"/>
        <v>2.1010762000005343</v>
      </c>
      <c r="M70">
        <v>32675.061676199999</v>
      </c>
      <c r="N70">
        <v>137.61663428571401</v>
      </c>
      <c r="O70">
        <v>121.25062285714201</v>
      </c>
      <c r="P70" s="2">
        <f t="shared" si="3"/>
        <v>108.27802285714201</v>
      </c>
      <c r="Q70" s="2">
        <f t="shared" ref="Q70:Q111" si="12">$Q$1*(L70-$Q$2+($Q$2*(EXP(-1*L70/$Q$2))))</f>
        <v>116.5861614344085</v>
      </c>
      <c r="R70" s="2">
        <f t="shared" si="4"/>
        <v>8.3081385772664902</v>
      </c>
      <c r="S70" s="4"/>
      <c r="T70" s="2">
        <f t="shared" si="5"/>
        <v>2.0852080000004207</v>
      </c>
      <c r="U70">
        <v>32674.001207500001</v>
      </c>
      <c r="V70">
        <v>154.67652000000001</v>
      </c>
      <c r="W70">
        <v>39.831639999999901</v>
      </c>
      <c r="X70">
        <f t="shared" si="6"/>
        <v>26.859039999999901</v>
      </c>
      <c r="Z70">
        <f t="shared" si="7"/>
        <v>34.2171599999999</v>
      </c>
      <c r="AA70">
        <f t="shared" si="8"/>
        <v>34.532378895160512</v>
      </c>
      <c r="AB70">
        <f t="shared" si="9"/>
        <v>0.31521889516061208</v>
      </c>
    </row>
    <row r="71" spans="1:28" x14ac:dyDescent="0.3">
      <c r="A71">
        <f t="shared" ref="A71:A134" si="13">(C71-C70)*1000</f>
        <v>30.842699998174794</v>
      </c>
      <c r="B71">
        <f t="shared" si="10"/>
        <v>3.1439999999999912</v>
      </c>
      <c r="C71">
        <v>32671.635491699999</v>
      </c>
      <c r="D71">
        <v>170.5488</v>
      </c>
      <c r="E71">
        <v>2.5937999999999999</v>
      </c>
      <c r="F71">
        <v>0</v>
      </c>
      <c r="G71">
        <v>0</v>
      </c>
      <c r="H71">
        <v>0</v>
      </c>
      <c r="I71">
        <v>0</v>
      </c>
      <c r="K71" s="2">
        <f t="shared" si="11"/>
        <v>4.6001300001080381E-2</v>
      </c>
      <c r="L71" s="2">
        <f t="shared" ref="L71:L111" si="14">M71-$M$6</f>
        <v>2.1470775000016147</v>
      </c>
      <c r="M71">
        <v>32675.1076775</v>
      </c>
      <c r="N71">
        <v>137.26467428571399</v>
      </c>
      <c r="O71">
        <v>125.213502857142</v>
      </c>
      <c r="P71" s="2">
        <f t="shared" ref="P71:P111" si="15">O71-$O$3</f>
        <v>112.240902857142</v>
      </c>
      <c r="Q71" s="2">
        <f t="shared" si="12"/>
        <v>120.99835752619938</v>
      </c>
      <c r="R71" s="2">
        <f t="shared" ref="R71:R111" si="16">ABS(Q71-P71)</f>
        <v>8.7574546690573811</v>
      </c>
      <c r="S71" s="4"/>
      <c r="T71" s="2">
        <f t="shared" ref="T71:T134" si="17">U71-$U$6</f>
        <v>2.1321437999977206</v>
      </c>
      <c r="U71">
        <v>32674.048143299999</v>
      </c>
      <c r="V71">
        <v>154.34196</v>
      </c>
      <c r="W71">
        <v>41.784639999999897</v>
      </c>
      <c r="X71">
        <f t="shared" ref="X71:X134" si="18">W71-$O$3</f>
        <v>28.812039999999897</v>
      </c>
      <c r="Z71">
        <f t="shared" ref="Z71:Z134" si="19">W71-MIN($W$6:$W$311)</f>
        <v>36.170159999999896</v>
      </c>
      <c r="AA71">
        <f t="shared" ref="AA71:AA134" si="20">IF(T71&lt;$AB$3,0,$AB$1*((T71-$AB$3)-$AB$2+($AB$2*(EXP(-1*(T71-$AB$3)/$AB$2)))))</f>
        <v>37.218838405443094</v>
      </c>
      <c r="AB71">
        <f t="shared" ref="AB71:AB134" si="21">ABS(AA71-Z71)</f>
        <v>1.0486784054431979</v>
      </c>
    </row>
    <row r="72" spans="1:28" x14ac:dyDescent="0.3">
      <c r="A72">
        <f t="shared" si="13"/>
        <v>31.662699999287724</v>
      </c>
      <c r="B72">
        <f t="shared" ref="B72:B135" si="22">(E72-E71)*100</f>
        <v>34.807999999999993</v>
      </c>
      <c r="C72">
        <v>32671.667154399998</v>
      </c>
      <c r="D72">
        <v>171.21923999999899</v>
      </c>
      <c r="E72">
        <v>2.9418799999999998</v>
      </c>
      <c r="F72">
        <v>0</v>
      </c>
      <c r="G72">
        <v>0</v>
      </c>
      <c r="H72">
        <v>0</v>
      </c>
      <c r="I72">
        <v>0</v>
      </c>
      <c r="K72" s="2">
        <f t="shared" ref="K72:K111" si="23">M72-M71</f>
        <v>1.5510400000493973E-2</v>
      </c>
      <c r="L72" s="2">
        <f t="shared" si="14"/>
        <v>2.1625879000021087</v>
      </c>
      <c r="M72">
        <v>32675.123187900001</v>
      </c>
      <c r="N72">
        <v>136.85859428571399</v>
      </c>
      <c r="O72">
        <v>129.19734285714199</v>
      </c>
      <c r="P72" s="2">
        <f t="shared" si="15"/>
        <v>116.22474285714199</v>
      </c>
      <c r="Q72" s="2">
        <f t="shared" si="12"/>
        <v>122.49839390086791</v>
      </c>
      <c r="R72" s="2">
        <f t="shared" si="16"/>
        <v>6.2736510437259199</v>
      </c>
      <c r="S72" s="4"/>
      <c r="T72" s="2">
        <f t="shared" si="17"/>
        <v>2.1633383999978832</v>
      </c>
      <c r="U72">
        <v>32674.079337899999</v>
      </c>
      <c r="V72">
        <v>154.40100000000001</v>
      </c>
      <c r="W72">
        <v>44.122399999999899</v>
      </c>
      <c r="X72">
        <f t="shared" si="18"/>
        <v>31.1497999999999</v>
      </c>
      <c r="Z72">
        <f t="shared" si="19"/>
        <v>38.507919999999899</v>
      </c>
      <c r="AA72">
        <f t="shared" si="20"/>
        <v>39.056844162148309</v>
      </c>
      <c r="AB72">
        <f t="shared" si="21"/>
        <v>0.54892416214840978</v>
      </c>
    </row>
    <row r="73" spans="1:28" x14ac:dyDescent="0.3">
      <c r="A73">
        <f t="shared" si="13"/>
        <v>30.399700000998564</v>
      </c>
      <c r="B73">
        <f t="shared" si="22"/>
        <v>31.664000000000001</v>
      </c>
      <c r="C73">
        <v>32671.697554099999</v>
      </c>
      <c r="D73">
        <v>171.86999999999901</v>
      </c>
      <c r="E73">
        <v>3.2585199999999999</v>
      </c>
      <c r="F73">
        <v>0</v>
      </c>
      <c r="G73">
        <v>0</v>
      </c>
      <c r="H73">
        <v>0</v>
      </c>
      <c r="I73">
        <v>0</v>
      </c>
      <c r="K73" s="2">
        <f t="shared" si="23"/>
        <v>3.0858199999784119E-2</v>
      </c>
      <c r="L73" s="2">
        <f t="shared" si="14"/>
        <v>2.1934461000018928</v>
      </c>
      <c r="M73">
        <v>32675.1540461</v>
      </c>
      <c r="N73">
        <v>135.99003428571399</v>
      </c>
      <c r="O73">
        <v>132.843582857142</v>
      </c>
      <c r="P73" s="2">
        <f t="shared" si="15"/>
        <v>119.870982857142</v>
      </c>
      <c r="Q73" s="2">
        <f t="shared" si="12"/>
        <v>125.50101141807698</v>
      </c>
      <c r="R73" s="2">
        <f t="shared" si="16"/>
        <v>5.6300285609349885</v>
      </c>
      <c r="S73" s="4"/>
      <c r="T73" s="2">
        <f t="shared" si="17"/>
        <v>2.1938590999998269</v>
      </c>
      <c r="U73">
        <v>32674.109858600001</v>
      </c>
      <c r="V73">
        <v>154.83887999999999</v>
      </c>
      <c r="W73">
        <v>46.844919999999902</v>
      </c>
      <c r="X73">
        <f t="shared" si="18"/>
        <v>33.872319999999903</v>
      </c>
      <c r="Z73">
        <f t="shared" si="19"/>
        <v>41.230439999999902</v>
      </c>
      <c r="AA73">
        <f t="shared" si="20"/>
        <v>40.895540386166928</v>
      </c>
      <c r="AB73">
        <f t="shared" si="21"/>
        <v>0.33489961383297384</v>
      </c>
    </row>
    <row r="74" spans="1:28" x14ac:dyDescent="0.3">
      <c r="A74">
        <f t="shared" si="13"/>
        <v>31.422500000189757</v>
      </c>
      <c r="B74">
        <f t="shared" si="22"/>
        <v>30.091999999999032</v>
      </c>
      <c r="C74">
        <v>32671.728976599999</v>
      </c>
      <c r="D74">
        <v>172.51584</v>
      </c>
      <c r="E74">
        <v>3.5594399999999902</v>
      </c>
      <c r="F74">
        <v>0</v>
      </c>
      <c r="G74">
        <v>0</v>
      </c>
      <c r="H74">
        <v>0</v>
      </c>
      <c r="I74">
        <v>0</v>
      </c>
      <c r="K74" s="2">
        <f t="shared" si="23"/>
        <v>3.1718899997940753E-2</v>
      </c>
      <c r="L74" s="2">
        <f t="shared" si="14"/>
        <v>2.2251649999998335</v>
      </c>
      <c r="M74">
        <v>32675.185764999998</v>
      </c>
      <c r="N74">
        <v>134.83452</v>
      </c>
      <c r="O74">
        <v>136.28075999999999</v>
      </c>
      <c r="P74" s="2">
        <f t="shared" si="15"/>
        <v>123.30815999999999</v>
      </c>
      <c r="Q74" s="2">
        <f t="shared" si="12"/>
        <v>128.61240987480534</v>
      </c>
      <c r="R74" s="2">
        <f t="shared" si="16"/>
        <v>5.3042498748053504</v>
      </c>
      <c r="S74" s="4"/>
      <c r="T74" s="2">
        <f t="shared" si="17"/>
        <v>2.2249245999992127</v>
      </c>
      <c r="U74">
        <v>32674.1409241</v>
      </c>
      <c r="V74">
        <v>154.83083999999999</v>
      </c>
      <c r="W74">
        <v>49.178559999999997</v>
      </c>
      <c r="X74">
        <f t="shared" si="18"/>
        <v>36.205959999999997</v>
      </c>
      <c r="Z74">
        <f t="shared" si="19"/>
        <v>43.564079999999997</v>
      </c>
      <c r="AA74">
        <f t="shared" si="20"/>
        <v>42.807921355840513</v>
      </c>
      <c r="AB74">
        <f t="shared" si="21"/>
        <v>0.75615864415948408</v>
      </c>
    </row>
    <row r="75" spans="1:28" x14ac:dyDescent="0.3">
      <c r="A75">
        <f t="shared" si="13"/>
        <v>30.618200002209051</v>
      </c>
      <c r="B75">
        <f t="shared" si="22"/>
        <v>30.092000000000986</v>
      </c>
      <c r="C75">
        <v>32671.759594800002</v>
      </c>
      <c r="D75">
        <v>173.16659999999999</v>
      </c>
      <c r="E75">
        <v>3.86036</v>
      </c>
      <c r="F75">
        <v>0</v>
      </c>
      <c r="G75">
        <v>0</v>
      </c>
      <c r="H75">
        <v>0</v>
      </c>
      <c r="I75">
        <v>0</v>
      </c>
      <c r="K75" s="2">
        <f t="shared" si="23"/>
        <v>4.6443200000794604E-2</v>
      </c>
      <c r="L75" s="2">
        <f t="shared" si="14"/>
        <v>2.2716082000006281</v>
      </c>
      <c r="M75">
        <v>32675.232208199999</v>
      </c>
      <c r="N75">
        <v>133.90199999999999</v>
      </c>
      <c r="O75">
        <v>139.95844</v>
      </c>
      <c r="P75" s="2">
        <f t="shared" si="15"/>
        <v>126.98584</v>
      </c>
      <c r="Q75" s="2">
        <f t="shared" si="12"/>
        <v>133.21315075471941</v>
      </c>
      <c r="R75" s="2">
        <f t="shared" si="16"/>
        <v>6.2273107547194115</v>
      </c>
      <c r="S75" s="4"/>
      <c r="T75" s="2">
        <f t="shared" si="17"/>
        <v>2.2568675999973493</v>
      </c>
      <c r="U75">
        <v>32674.172867099998</v>
      </c>
      <c r="V75">
        <v>154.72056000000001</v>
      </c>
      <c r="W75">
        <v>51.425439999999902</v>
      </c>
      <c r="X75">
        <f t="shared" si="18"/>
        <v>38.452839999999902</v>
      </c>
      <c r="Z75">
        <f t="shared" si="19"/>
        <v>45.810959999999902</v>
      </c>
      <c r="AA75">
        <f t="shared" si="20"/>
        <v>44.817131313725923</v>
      </c>
      <c r="AB75">
        <f t="shared" si="21"/>
        <v>0.99382868627397869</v>
      </c>
    </row>
    <row r="76" spans="1:28" x14ac:dyDescent="0.3">
      <c r="A76">
        <f t="shared" si="13"/>
        <v>31.213399997795932</v>
      </c>
      <c r="B76">
        <f t="shared" si="22"/>
        <v>32.188000000000017</v>
      </c>
      <c r="C76">
        <v>32671.790808199999</v>
      </c>
      <c r="D76">
        <v>173.83211999999901</v>
      </c>
      <c r="E76">
        <v>4.1822400000000002</v>
      </c>
      <c r="F76">
        <v>0</v>
      </c>
      <c r="G76">
        <v>0</v>
      </c>
      <c r="H76">
        <v>0</v>
      </c>
      <c r="I76">
        <v>0</v>
      </c>
      <c r="K76" s="2">
        <f t="shared" si="23"/>
        <v>1.5735000000859145E-2</v>
      </c>
      <c r="L76" s="2">
        <f t="shared" si="14"/>
        <v>2.2873432000014873</v>
      </c>
      <c r="M76">
        <v>32675.2479432</v>
      </c>
      <c r="N76">
        <v>132.98604</v>
      </c>
      <c r="O76">
        <v>143.61627999999899</v>
      </c>
      <c r="P76" s="2">
        <f t="shared" si="15"/>
        <v>130.64367999999899</v>
      </c>
      <c r="Q76" s="2">
        <f t="shared" si="12"/>
        <v>134.78383272040062</v>
      </c>
      <c r="R76" s="2">
        <f t="shared" si="16"/>
        <v>4.1401527204016304</v>
      </c>
      <c r="S76" s="4"/>
      <c r="T76" s="2">
        <f t="shared" si="17"/>
        <v>2.2889007999983733</v>
      </c>
      <c r="U76">
        <v>32674.204900299999</v>
      </c>
      <c r="V76">
        <v>154.60535999999999</v>
      </c>
      <c r="W76">
        <v>53.6775599999999</v>
      </c>
      <c r="X76">
        <f t="shared" si="18"/>
        <v>40.7049599999999</v>
      </c>
      <c r="Z76">
        <f t="shared" si="19"/>
        <v>48.0630799999999</v>
      </c>
      <c r="AA76">
        <f t="shared" si="20"/>
        <v>46.875422143710928</v>
      </c>
      <c r="AB76">
        <f t="shared" si="21"/>
        <v>1.1876578562889719</v>
      </c>
    </row>
    <row r="77" spans="1:28" x14ac:dyDescent="0.3">
      <c r="A77">
        <f t="shared" si="13"/>
        <v>47.054300001036609</v>
      </c>
      <c r="B77">
        <f t="shared" si="22"/>
        <v>34.283999999999978</v>
      </c>
      <c r="C77">
        <v>32671.8378625</v>
      </c>
      <c r="D77">
        <v>174.50255999999999</v>
      </c>
      <c r="E77">
        <v>4.52508</v>
      </c>
      <c r="F77">
        <v>0</v>
      </c>
      <c r="G77">
        <v>0</v>
      </c>
      <c r="H77">
        <v>0</v>
      </c>
      <c r="I77">
        <v>0</v>
      </c>
      <c r="K77" s="2">
        <f t="shared" si="23"/>
        <v>3.1452499999431893E-2</v>
      </c>
      <c r="L77" s="2">
        <f t="shared" si="14"/>
        <v>2.3187957000009192</v>
      </c>
      <c r="M77">
        <v>32675.279395699999</v>
      </c>
      <c r="N77">
        <v>131.96856</v>
      </c>
      <c r="O77">
        <v>147.2962</v>
      </c>
      <c r="P77" s="2">
        <f t="shared" si="15"/>
        <v>134.3236</v>
      </c>
      <c r="Q77" s="2">
        <f t="shared" si="12"/>
        <v>137.9413044108887</v>
      </c>
      <c r="R77" s="2">
        <f t="shared" si="16"/>
        <v>3.617704410888706</v>
      </c>
      <c r="S77" s="4"/>
      <c r="T77" s="2">
        <f t="shared" si="17"/>
        <v>2.3363275999981852</v>
      </c>
      <c r="U77">
        <v>32674.252327099999</v>
      </c>
      <c r="V77">
        <v>154.04736</v>
      </c>
      <c r="W77">
        <v>55.56588</v>
      </c>
      <c r="X77">
        <f t="shared" si="18"/>
        <v>42.59328</v>
      </c>
      <c r="Z77">
        <f t="shared" si="19"/>
        <v>49.9514</v>
      </c>
      <c r="AA77">
        <f t="shared" si="20"/>
        <v>50.002255135917899</v>
      </c>
      <c r="AB77">
        <f t="shared" si="21"/>
        <v>5.0855135917899474E-2</v>
      </c>
    </row>
    <row r="78" spans="1:28" x14ac:dyDescent="0.3">
      <c r="A78">
        <f t="shared" si="13"/>
        <v>15.730600000097184</v>
      </c>
      <c r="B78">
        <f t="shared" si="22"/>
        <v>33.659999999999982</v>
      </c>
      <c r="C78">
        <v>32671.853593100001</v>
      </c>
      <c r="D78">
        <v>175.175839999999</v>
      </c>
      <c r="E78">
        <v>4.8616799999999998</v>
      </c>
      <c r="F78">
        <v>0</v>
      </c>
      <c r="G78">
        <v>0</v>
      </c>
      <c r="H78">
        <v>0</v>
      </c>
      <c r="I78">
        <v>0</v>
      </c>
      <c r="K78" s="2">
        <f t="shared" si="23"/>
        <v>3.0835400000796653E-2</v>
      </c>
      <c r="L78" s="2">
        <f t="shared" si="14"/>
        <v>2.3496311000017158</v>
      </c>
      <c r="M78">
        <v>32675.3102311</v>
      </c>
      <c r="N78">
        <v>130.98552000000001</v>
      </c>
      <c r="O78">
        <v>150.98660000000001</v>
      </c>
      <c r="P78" s="2">
        <f t="shared" si="15"/>
        <v>138.01400000000001</v>
      </c>
      <c r="Q78" s="2">
        <f t="shared" si="12"/>
        <v>141.05964736924662</v>
      </c>
      <c r="R78" s="2">
        <f t="shared" si="16"/>
        <v>3.0456473692466091</v>
      </c>
      <c r="S78" s="4"/>
      <c r="T78" s="2">
        <f t="shared" si="17"/>
        <v>2.3668061999997008</v>
      </c>
      <c r="U78">
        <v>32674.282805700001</v>
      </c>
      <c r="V78">
        <v>153.1506</v>
      </c>
      <c r="W78">
        <v>57.141599999999997</v>
      </c>
      <c r="X78">
        <f t="shared" si="18"/>
        <v>44.168999999999997</v>
      </c>
      <c r="Z78">
        <f t="shared" si="19"/>
        <v>51.527119999999996</v>
      </c>
      <c r="AA78">
        <f t="shared" si="20"/>
        <v>52.061500681473852</v>
      </c>
      <c r="AB78">
        <f t="shared" si="21"/>
        <v>0.53438068147385565</v>
      </c>
    </row>
    <row r="79" spans="1:28" x14ac:dyDescent="0.3">
      <c r="A79">
        <f t="shared" si="13"/>
        <v>31.551399999443674</v>
      </c>
      <c r="B79">
        <f t="shared" si="22"/>
        <v>35.756000000000029</v>
      </c>
      <c r="C79">
        <v>32671.8851445</v>
      </c>
      <c r="D79">
        <v>175.83927999999901</v>
      </c>
      <c r="E79">
        <v>5.2192400000000001</v>
      </c>
      <c r="F79">
        <v>0</v>
      </c>
      <c r="G79">
        <v>0</v>
      </c>
      <c r="H79">
        <v>0</v>
      </c>
      <c r="I79">
        <v>0</v>
      </c>
      <c r="K79" s="2">
        <f t="shared" si="23"/>
        <v>3.0330300000059651E-2</v>
      </c>
      <c r="L79" s="2">
        <f t="shared" si="14"/>
        <v>2.3799614000017755</v>
      </c>
      <c r="M79">
        <v>32675.3405614</v>
      </c>
      <c r="N79">
        <v>129.90899999999999</v>
      </c>
      <c r="O79">
        <v>154.71367999999899</v>
      </c>
      <c r="P79" s="2">
        <f t="shared" si="15"/>
        <v>141.74107999999899</v>
      </c>
      <c r="Q79" s="2">
        <f t="shared" si="12"/>
        <v>144.14863071501648</v>
      </c>
      <c r="R79" s="2">
        <f t="shared" si="16"/>
        <v>2.4075507150174928</v>
      </c>
      <c r="S79" s="4"/>
      <c r="T79" s="2">
        <f t="shared" si="17"/>
        <v>2.3978935999984969</v>
      </c>
      <c r="U79">
        <v>32674.313893099999</v>
      </c>
      <c r="V79">
        <v>152.22924</v>
      </c>
      <c r="W79">
        <v>58.722559999999902</v>
      </c>
      <c r="X79">
        <f t="shared" si="18"/>
        <v>45.749959999999902</v>
      </c>
      <c r="Z79">
        <f t="shared" si="19"/>
        <v>53.108079999999902</v>
      </c>
      <c r="AA79">
        <f t="shared" si="20"/>
        <v>54.201828104754377</v>
      </c>
      <c r="AB79">
        <f t="shared" si="21"/>
        <v>1.093748104754475</v>
      </c>
    </row>
    <row r="80" spans="1:28" x14ac:dyDescent="0.3">
      <c r="A80">
        <f t="shared" si="13"/>
        <v>30.855000000883592</v>
      </c>
      <c r="B80">
        <f t="shared" si="22"/>
        <v>39.524000000000029</v>
      </c>
      <c r="C80">
        <v>32671.915999500001</v>
      </c>
      <c r="D80">
        <v>176.475279999999</v>
      </c>
      <c r="E80">
        <v>5.6144800000000004</v>
      </c>
      <c r="F80">
        <v>0</v>
      </c>
      <c r="G80">
        <v>0</v>
      </c>
      <c r="H80">
        <v>0.1</v>
      </c>
      <c r="I80">
        <v>0</v>
      </c>
      <c r="K80" s="2">
        <f t="shared" si="23"/>
        <v>3.0604399998992449E-2</v>
      </c>
      <c r="L80" s="2">
        <f t="shared" si="14"/>
        <v>2.4105658000007679</v>
      </c>
      <c r="M80">
        <v>32675.371165799999</v>
      </c>
      <c r="N80">
        <v>128.47824</v>
      </c>
      <c r="O80">
        <v>158.07172</v>
      </c>
      <c r="P80" s="2">
        <f t="shared" si="15"/>
        <v>145.09912</v>
      </c>
      <c r="Q80" s="2">
        <f t="shared" si="12"/>
        <v>147.28704734403595</v>
      </c>
      <c r="R80" s="2">
        <f t="shared" si="16"/>
        <v>2.1879273440359555</v>
      </c>
      <c r="S80" s="4"/>
      <c r="T80" s="2">
        <f t="shared" si="17"/>
        <v>2.4290187000005972</v>
      </c>
      <c r="U80">
        <v>32674.345018200002</v>
      </c>
      <c r="V80">
        <v>151.68180000000001</v>
      </c>
      <c r="W80">
        <v>60.677799999999998</v>
      </c>
      <c r="X80">
        <f t="shared" si="18"/>
        <v>47.705199999999998</v>
      </c>
      <c r="Z80">
        <f t="shared" si="19"/>
        <v>55.063319999999997</v>
      </c>
      <c r="AA80">
        <f t="shared" si="20"/>
        <v>56.385002913420678</v>
      </c>
      <c r="AB80">
        <f t="shared" si="21"/>
        <v>1.3216829134206804</v>
      </c>
    </row>
    <row r="81" spans="1:28" x14ac:dyDescent="0.3">
      <c r="A81">
        <f t="shared" si="13"/>
        <v>31.722399999125628</v>
      </c>
      <c r="B81">
        <f t="shared" si="22"/>
        <v>40.047999999999995</v>
      </c>
      <c r="C81">
        <v>32671.9477219</v>
      </c>
      <c r="D81">
        <v>177.091599999999</v>
      </c>
      <c r="E81">
        <v>6.0149600000000003</v>
      </c>
      <c r="F81">
        <v>0</v>
      </c>
      <c r="G81">
        <v>0</v>
      </c>
      <c r="H81">
        <v>0.1</v>
      </c>
      <c r="I81">
        <v>0</v>
      </c>
      <c r="K81" s="2">
        <f t="shared" si="23"/>
        <v>3.1662299999879906E-2</v>
      </c>
      <c r="L81" s="2">
        <f t="shared" si="14"/>
        <v>2.4422281000006478</v>
      </c>
      <c r="M81">
        <v>32675.402828099999</v>
      </c>
      <c r="N81">
        <v>127.34268</v>
      </c>
      <c r="O81">
        <v>161.84595999999999</v>
      </c>
      <c r="P81" s="2">
        <f t="shared" si="15"/>
        <v>148.87335999999999</v>
      </c>
      <c r="Q81" s="2">
        <f t="shared" si="12"/>
        <v>150.55636488294914</v>
      </c>
      <c r="R81" s="2">
        <f t="shared" si="16"/>
        <v>1.6830048829491489</v>
      </c>
      <c r="S81" s="4"/>
      <c r="T81" s="2">
        <f t="shared" si="17"/>
        <v>2.4605603999989398</v>
      </c>
      <c r="U81">
        <v>32674.3765599</v>
      </c>
      <c r="V81">
        <v>151.337674285714</v>
      </c>
      <c r="W81">
        <v>62.873542857142802</v>
      </c>
      <c r="X81">
        <f t="shared" si="18"/>
        <v>49.900942857142802</v>
      </c>
      <c r="Z81">
        <f t="shared" si="19"/>
        <v>57.259062857142801</v>
      </c>
      <c r="AA81">
        <f t="shared" si="20"/>
        <v>58.638316791160477</v>
      </c>
      <c r="AB81">
        <f t="shared" si="21"/>
        <v>1.3792539340176759</v>
      </c>
    </row>
    <row r="82" spans="1:28" x14ac:dyDescent="0.3">
      <c r="A82">
        <f t="shared" si="13"/>
        <v>31.744700001581805</v>
      </c>
      <c r="B82">
        <f t="shared" si="22"/>
        <v>41.095999999999933</v>
      </c>
      <c r="C82">
        <v>32671.979466600002</v>
      </c>
      <c r="D82">
        <v>177.67839999999899</v>
      </c>
      <c r="E82">
        <v>6.4259199999999996</v>
      </c>
      <c r="F82">
        <v>0</v>
      </c>
      <c r="G82">
        <v>0</v>
      </c>
      <c r="H82">
        <v>0.1</v>
      </c>
      <c r="I82">
        <v>0</v>
      </c>
      <c r="K82" s="2">
        <f t="shared" si="23"/>
        <v>3.1867199999396689E-2</v>
      </c>
      <c r="L82" s="2">
        <f t="shared" si="14"/>
        <v>2.4740953000000445</v>
      </c>
      <c r="M82">
        <v>32675.434695299999</v>
      </c>
      <c r="N82">
        <v>126.241559999999</v>
      </c>
      <c r="O82">
        <v>165.61496</v>
      </c>
      <c r="P82" s="2">
        <f t="shared" si="15"/>
        <v>152.64236</v>
      </c>
      <c r="Q82" s="2">
        <f t="shared" si="12"/>
        <v>153.86951560243196</v>
      </c>
      <c r="R82" s="2">
        <f t="shared" si="16"/>
        <v>1.2271556024319636</v>
      </c>
      <c r="S82" s="4"/>
      <c r="T82" s="2">
        <f t="shared" si="17"/>
        <v>2.4916032000000996</v>
      </c>
      <c r="U82">
        <v>32674.407602700001</v>
      </c>
      <c r="V82">
        <v>151.105114285714</v>
      </c>
      <c r="W82">
        <v>65.250222857142802</v>
      </c>
      <c r="X82">
        <f t="shared" si="18"/>
        <v>52.277622857142802</v>
      </c>
      <c r="Z82">
        <f t="shared" si="19"/>
        <v>59.635742857142802</v>
      </c>
      <c r="AA82">
        <f t="shared" si="20"/>
        <v>60.896040710092201</v>
      </c>
      <c r="AB82">
        <f t="shared" si="21"/>
        <v>1.2602978529493996</v>
      </c>
    </row>
    <row r="83" spans="1:28" x14ac:dyDescent="0.3">
      <c r="A83">
        <f t="shared" si="13"/>
        <v>31.66639999835752</v>
      </c>
      <c r="B83">
        <f t="shared" si="22"/>
        <v>42.144000000000048</v>
      </c>
      <c r="C83">
        <v>32672.011133</v>
      </c>
      <c r="D83">
        <v>178.24552</v>
      </c>
      <c r="E83">
        <v>6.8473600000000001</v>
      </c>
      <c r="F83">
        <v>0</v>
      </c>
      <c r="G83">
        <v>0</v>
      </c>
      <c r="H83">
        <v>0.1</v>
      </c>
      <c r="I83">
        <v>0</v>
      </c>
      <c r="K83" s="2">
        <f t="shared" si="23"/>
        <v>4.6857400000590133E-2</v>
      </c>
      <c r="L83" s="2">
        <f t="shared" si="14"/>
        <v>2.5209527000006346</v>
      </c>
      <c r="M83">
        <v>32675.481552699999</v>
      </c>
      <c r="N83">
        <v>125.51567999999899</v>
      </c>
      <c r="O83">
        <v>169.82411999999999</v>
      </c>
      <c r="P83" s="2">
        <f t="shared" si="15"/>
        <v>156.85151999999999</v>
      </c>
      <c r="Q83" s="2">
        <f t="shared" si="12"/>
        <v>158.78175793378068</v>
      </c>
      <c r="R83" s="2">
        <f t="shared" si="16"/>
        <v>1.9302379337806883</v>
      </c>
      <c r="S83" s="4"/>
      <c r="T83" s="2">
        <f t="shared" si="17"/>
        <v>2.5070210999983829</v>
      </c>
      <c r="U83">
        <v>32674.423020599999</v>
      </c>
      <c r="V83">
        <v>150.759394285714</v>
      </c>
      <c r="W83">
        <v>67.6688228571428</v>
      </c>
      <c r="X83">
        <f t="shared" si="18"/>
        <v>54.6962228571428</v>
      </c>
      <c r="Z83">
        <f t="shared" si="19"/>
        <v>62.0543428571428</v>
      </c>
      <c r="AA83">
        <f t="shared" si="20"/>
        <v>62.032091345865474</v>
      </c>
      <c r="AB83">
        <f t="shared" si="21"/>
        <v>2.2251511277325164E-2</v>
      </c>
    </row>
    <row r="84" spans="1:28" x14ac:dyDescent="0.3">
      <c r="A84">
        <f t="shared" si="13"/>
        <v>47.116099998675054</v>
      </c>
      <c r="B84">
        <f t="shared" si="22"/>
        <v>44.240000000000009</v>
      </c>
      <c r="C84">
        <v>32672.058249099999</v>
      </c>
      <c r="D84">
        <v>178.76835999999901</v>
      </c>
      <c r="E84">
        <v>7.2897600000000002</v>
      </c>
      <c r="F84">
        <v>0</v>
      </c>
      <c r="G84">
        <v>0</v>
      </c>
      <c r="H84">
        <v>0.1</v>
      </c>
      <c r="I84">
        <v>0</v>
      </c>
      <c r="K84" s="2">
        <f t="shared" si="23"/>
        <v>3.0405800000153249E-2</v>
      </c>
      <c r="L84" s="2">
        <f t="shared" si="14"/>
        <v>2.5513585000007879</v>
      </c>
      <c r="M84">
        <v>32675.511958499999</v>
      </c>
      <c r="N84">
        <v>124.68647999999899</v>
      </c>
      <c r="O84">
        <v>174.064719999999</v>
      </c>
      <c r="P84" s="2">
        <f t="shared" si="15"/>
        <v>161.092119999999</v>
      </c>
      <c r="Q84" s="2">
        <f t="shared" si="12"/>
        <v>161.99472627368294</v>
      </c>
      <c r="R84" s="2">
        <f t="shared" si="16"/>
        <v>0.90260627368394353</v>
      </c>
      <c r="S84" s="4"/>
      <c r="T84" s="2">
        <f t="shared" si="17"/>
        <v>2.5391028999983973</v>
      </c>
      <c r="U84">
        <v>32674.455102399999</v>
      </c>
      <c r="V84">
        <v>150.42351428571399</v>
      </c>
      <c r="W84">
        <v>70.097902857142799</v>
      </c>
      <c r="X84">
        <f t="shared" si="18"/>
        <v>57.125302857142799</v>
      </c>
      <c r="Z84">
        <f t="shared" si="19"/>
        <v>64.483422857142799</v>
      </c>
      <c r="AA84">
        <f t="shared" si="20"/>
        <v>64.427200292528724</v>
      </c>
      <c r="AB84">
        <f t="shared" si="21"/>
        <v>5.6222564614074599E-2</v>
      </c>
    </row>
    <row r="85" spans="1:28" x14ac:dyDescent="0.3">
      <c r="A85">
        <f t="shared" si="13"/>
        <v>47.327100000984501</v>
      </c>
      <c r="B85">
        <f t="shared" si="22"/>
        <v>47.907999999999973</v>
      </c>
      <c r="C85">
        <v>32672.1055762</v>
      </c>
      <c r="D85">
        <v>179.26660000000001</v>
      </c>
      <c r="E85">
        <v>7.76884</v>
      </c>
      <c r="F85">
        <v>0</v>
      </c>
      <c r="G85">
        <v>0</v>
      </c>
      <c r="H85">
        <v>0.1</v>
      </c>
      <c r="I85">
        <v>0</v>
      </c>
      <c r="K85" s="2">
        <f t="shared" si="23"/>
        <v>3.1086800001503434E-2</v>
      </c>
      <c r="L85" s="2">
        <f t="shared" si="14"/>
        <v>2.5824453000022913</v>
      </c>
      <c r="M85">
        <v>32675.543045300001</v>
      </c>
      <c r="N85">
        <v>123.926159999999</v>
      </c>
      <c r="O85">
        <v>178.315799999999</v>
      </c>
      <c r="P85" s="2">
        <f t="shared" si="15"/>
        <v>165.343199999999</v>
      </c>
      <c r="Q85" s="2">
        <f t="shared" si="12"/>
        <v>165.29997915098332</v>
      </c>
      <c r="R85" s="2">
        <f t="shared" si="16"/>
        <v>4.3220849015682461E-2</v>
      </c>
      <c r="S85" s="4"/>
      <c r="T85" s="2">
        <f t="shared" si="17"/>
        <v>2.5854330999973172</v>
      </c>
      <c r="U85">
        <v>32674.501432599998</v>
      </c>
      <c r="V85">
        <v>149.964634285714</v>
      </c>
      <c r="W85">
        <v>72.574142857142803</v>
      </c>
      <c r="X85">
        <f t="shared" si="18"/>
        <v>59.601542857142803</v>
      </c>
      <c r="Z85">
        <f t="shared" si="19"/>
        <v>66.959662857142803</v>
      </c>
      <c r="AA85">
        <f t="shared" si="20"/>
        <v>67.96010697706366</v>
      </c>
      <c r="AB85">
        <f t="shared" si="21"/>
        <v>1.0004441199208571</v>
      </c>
    </row>
    <row r="86" spans="1:28" x14ac:dyDescent="0.3">
      <c r="A86">
        <f t="shared" si="13"/>
        <v>15.928199998597847</v>
      </c>
      <c r="B86">
        <f t="shared" si="22"/>
        <v>51.575999999999937</v>
      </c>
      <c r="C86">
        <v>32672.121504399998</v>
      </c>
      <c r="D86">
        <v>179.71563999999901</v>
      </c>
      <c r="E86">
        <v>8.2845999999999993</v>
      </c>
      <c r="F86">
        <v>0</v>
      </c>
      <c r="G86">
        <v>0</v>
      </c>
      <c r="H86">
        <v>0.1</v>
      </c>
      <c r="I86">
        <v>0</v>
      </c>
      <c r="K86" s="2">
        <f t="shared" si="23"/>
        <v>3.0078399999183603E-2</v>
      </c>
      <c r="L86" s="2">
        <f t="shared" si="14"/>
        <v>2.6125237000014749</v>
      </c>
      <c r="M86">
        <v>32675.5731237</v>
      </c>
      <c r="N86">
        <v>122.739599999999</v>
      </c>
      <c r="O86">
        <v>182.16752</v>
      </c>
      <c r="P86" s="2">
        <f t="shared" si="15"/>
        <v>169.19492</v>
      </c>
      <c r="Q86" s="2">
        <f t="shared" si="12"/>
        <v>168.51729233937854</v>
      </c>
      <c r="R86" s="2">
        <f t="shared" si="16"/>
        <v>0.67762766062145374</v>
      </c>
      <c r="S86" s="4"/>
      <c r="T86" s="2">
        <f t="shared" si="17"/>
        <v>2.6166024999984074</v>
      </c>
      <c r="U86">
        <v>32674.532601999999</v>
      </c>
      <c r="V86">
        <v>149.515594285714</v>
      </c>
      <c r="W86">
        <v>75.055622857142794</v>
      </c>
      <c r="X86">
        <f t="shared" si="18"/>
        <v>62.083022857142794</v>
      </c>
      <c r="Z86">
        <f t="shared" si="19"/>
        <v>69.441142857142793</v>
      </c>
      <c r="AA86">
        <f t="shared" si="20"/>
        <v>70.38593744299574</v>
      </c>
      <c r="AB86">
        <f t="shared" si="21"/>
        <v>0.94479458585294651</v>
      </c>
    </row>
    <row r="87" spans="1:28" x14ac:dyDescent="0.3">
      <c r="A87">
        <f t="shared" si="13"/>
        <v>31.269400002202019</v>
      </c>
      <c r="B87">
        <f t="shared" si="22"/>
        <v>55.244000000000071</v>
      </c>
      <c r="C87">
        <v>32672.1527738</v>
      </c>
      <c r="D87">
        <v>180.12039999999899</v>
      </c>
      <c r="E87">
        <v>8.83704</v>
      </c>
      <c r="F87">
        <v>0</v>
      </c>
      <c r="G87">
        <v>0</v>
      </c>
      <c r="H87">
        <v>0.1</v>
      </c>
      <c r="I87">
        <v>0</v>
      </c>
      <c r="K87" s="2">
        <f t="shared" si="23"/>
        <v>3.0717900001036469E-2</v>
      </c>
      <c r="L87" s="2">
        <f t="shared" si="14"/>
        <v>2.6432416000025114</v>
      </c>
      <c r="M87">
        <v>32675.603841600001</v>
      </c>
      <c r="N87">
        <v>121.564679999999</v>
      </c>
      <c r="O87">
        <v>185.99415999999999</v>
      </c>
      <c r="P87" s="2">
        <f t="shared" si="15"/>
        <v>173.02155999999999</v>
      </c>
      <c r="Q87" s="2">
        <f t="shared" si="12"/>
        <v>171.822293166522</v>
      </c>
      <c r="R87" s="2">
        <f t="shared" si="16"/>
        <v>1.1992668334779921</v>
      </c>
      <c r="S87" s="4"/>
      <c r="T87" s="2">
        <f t="shared" si="17"/>
        <v>2.647702099999151</v>
      </c>
      <c r="U87">
        <v>32674.5637016</v>
      </c>
      <c r="V87">
        <v>149.33715428571401</v>
      </c>
      <c r="W87">
        <v>77.942822857142801</v>
      </c>
      <c r="X87">
        <f t="shared" si="18"/>
        <v>64.970222857142801</v>
      </c>
      <c r="Z87">
        <f t="shared" si="19"/>
        <v>72.3283428571428</v>
      </c>
      <c r="AA87">
        <f t="shared" si="20"/>
        <v>72.845436654833406</v>
      </c>
      <c r="AB87">
        <f t="shared" si="21"/>
        <v>0.51709379769060604</v>
      </c>
    </row>
    <row r="88" spans="1:28" x14ac:dyDescent="0.3">
      <c r="A88">
        <f t="shared" si="13"/>
        <v>47.11699999825214</v>
      </c>
      <c r="B88">
        <f t="shared" si="22"/>
        <v>58.911999999999942</v>
      </c>
      <c r="C88">
        <v>32672.199890799999</v>
      </c>
      <c r="D88">
        <v>180.46611999999899</v>
      </c>
      <c r="E88">
        <v>9.4261599999999994</v>
      </c>
      <c r="F88">
        <v>0</v>
      </c>
      <c r="G88">
        <v>0</v>
      </c>
      <c r="H88">
        <v>0.1</v>
      </c>
      <c r="I88">
        <v>0</v>
      </c>
      <c r="K88" s="2">
        <f t="shared" si="23"/>
        <v>3.1035899999551475E-2</v>
      </c>
      <c r="L88" s="2">
        <f t="shared" si="14"/>
        <v>2.6742775000020629</v>
      </c>
      <c r="M88">
        <v>32675.634877500001</v>
      </c>
      <c r="N88">
        <v>120.355319999999</v>
      </c>
      <c r="O88">
        <v>189.84700000000001</v>
      </c>
      <c r="P88" s="2">
        <f t="shared" si="15"/>
        <v>176.87440000000001</v>
      </c>
      <c r="Q88" s="2">
        <f t="shared" si="12"/>
        <v>175.18101180595568</v>
      </c>
      <c r="R88" s="2">
        <f t="shared" si="16"/>
        <v>1.6933881940443314</v>
      </c>
      <c r="S88" s="4"/>
      <c r="T88" s="2">
        <f t="shared" si="17"/>
        <v>2.6796195999995689</v>
      </c>
      <c r="U88">
        <v>32674.5956191</v>
      </c>
      <c r="V88">
        <v>148.76511428571399</v>
      </c>
      <c r="W88">
        <v>80.460982857142795</v>
      </c>
      <c r="X88">
        <f t="shared" si="18"/>
        <v>67.488382857142796</v>
      </c>
      <c r="Z88">
        <f t="shared" si="19"/>
        <v>74.846502857142795</v>
      </c>
      <c r="AA88">
        <f t="shared" si="20"/>
        <v>75.410061423501944</v>
      </c>
      <c r="AB88">
        <f t="shared" si="21"/>
        <v>0.56355856635914847</v>
      </c>
    </row>
    <row r="89" spans="1:28" x14ac:dyDescent="0.3">
      <c r="A89">
        <f t="shared" si="13"/>
        <v>15.288000002328772</v>
      </c>
      <c r="B89">
        <f t="shared" si="22"/>
        <v>61.532000000000053</v>
      </c>
      <c r="C89">
        <v>32672.215178800001</v>
      </c>
      <c r="D89">
        <v>180.76755999999901</v>
      </c>
      <c r="E89">
        <v>10.04148</v>
      </c>
      <c r="F89">
        <v>0</v>
      </c>
      <c r="G89">
        <v>0</v>
      </c>
      <c r="H89">
        <v>0.1</v>
      </c>
      <c r="I89">
        <v>0</v>
      </c>
      <c r="K89" s="2">
        <f t="shared" si="23"/>
        <v>4.7428300000319723E-2</v>
      </c>
      <c r="L89" s="2">
        <f t="shared" si="14"/>
        <v>2.7217058000023826</v>
      </c>
      <c r="M89">
        <v>32675.682305800001</v>
      </c>
      <c r="N89">
        <v>119.136119999999</v>
      </c>
      <c r="O89">
        <v>193.71032</v>
      </c>
      <c r="P89" s="2">
        <f t="shared" si="15"/>
        <v>180.73772</v>
      </c>
      <c r="Q89" s="2">
        <f t="shared" si="12"/>
        <v>180.35094156457885</v>
      </c>
      <c r="R89" s="2">
        <f t="shared" si="16"/>
        <v>0.38677843542114942</v>
      </c>
      <c r="S89" s="4"/>
      <c r="T89" s="2">
        <f t="shared" si="17"/>
        <v>2.7266528000000108</v>
      </c>
      <c r="U89">
        <v>32674.642652300001</v>
      </c>
      <c r="V89">
        <v>148.07007428571401</v>
      </c>
      <c r="W89">
        <v>83.010582857142794</v>
      </c>
      <c r="X89">
        <f t="shared" si="18"/>
        <v>70.037982857142794</v>
      </c>
      <c r="Z89">
        <f t="shared" si="19"/>
        <v>77.396102857142793</v>
      </c>
      <c r="AA89">
        <f t="shared" si="20"/>
        <v>79.26355822661769</v>
      </c>
      <c r="AB89">
        <f t="shared" si="21"/>
        <v>1.8674553694748965</v>
      </c>
    </row>
    <row r="90" spans="1:28" x14ac:dyDescent="0.3">
      <c r="A90">
        <f t="shared" si="13"/>
        <v>31.048099997860845</v>
      </c>
      <c r="B90">
        <f t="shared" si="22"/>
        <v>65.72399999999999</v>
      </c>
      <c r="C90">
        <v>32672.246226899999</v>
      </c>
      <c r="D90">
        <v>181.0198</v>
      </c>
      <c r="E90">
        <v>10.69872</v>
      </c>
      <c r="F90">
        <v>0</v>
      </c>
      <c r="G90">
        <v>0</v>
      </c>
      <c r="H90">
        <v>0.1</v>
      </c>
      <c r="I90">
        <v>0</v>
      </c>
      <c r="K90" s="2">
        <f t="shared" si="23"/>
        <v>3.1500400000368245E-2</v>
      </c>
      <c r="L90" s="2">
        <f t="shared" si="14"/>
        <v>2.7532062000027508</v>
      </c>
      <c r="M90">
        <v>32675.713806200001</v>
      </c>
      <c r="N90">
        <v>118.325279999999</v>
      </c>
      <c r="O90">
        <v>197.97936000000001</v>
      </c>
      <c r="P90" s="2">
        <f t="shared" si="15"/>
        <v>185.00676000000001</v>
      </c>
      <c r="Q90" s="2">
        <f t="shared" si="12"/>
        <v>183.80908248608321</v>
      </c>
      <c r="R90" s="2">
        <f t="shared" si="16"/>
        <v>1.1976775139168012</v>
      </c>
      <c r="S90" s="4"/>
      <c r="T90" s="2">
        <f t="shared" si="17"/>
        <v>2.7424797999992734</v>
      </c>
      <c r="U90">
        <v>32674.6584793</v>
      </c>
      <c r="V90">
        <v>146.90139428571399</v>
      </c>
      <c r="W90">
        <v>85.135742857142802</v>
      </c>
      <c r="X90">
        <f t="shared" si="18"/>
        <v>72.163142857142802</v>
      </c>
      <c r="Z90">
        <f t="shared" si="19"/>
        <v>79.521262857142801</v>
      </c>
      <c r="AA90">
        <f t="shared" si="20"/>
        <v>80.580110172873631</v>
      </c>
      <c r="AB90">
        <f t="shared" si="21"/>
        <v>1.05884731573083</v>
      </c>
    </row>
    <row r="91" spans="1:28" x14ac:dyDescent="0.3">
      <c r="A91">
        <f t="shared" si="13"/>
        <v>30.94250000140164</v>
      </c>
      <c r="B91">
        <f t="shared" si="22"/>
        <v>69.916000000000082</v>
      </c>
      <c r="C91">
        <v>32672.2771694</v>
      </c>
      <c r="D91">
        <v>181.23759999999999</v>
      </c>
      <c r="E91">
        <v>11.397880000000001</v>
      </c>
      <c r="F91">
        <v>0</v>
      </c>
      <c r="G91">
        <v>0</v>
      </c>
      <c r="H91">
        <v>0.1</v>
      </c>
      <c r="I91">
        <v>0</v>
      </c>
      <c r="K91" s="2">
        <f t="shared" si="23"/>
        <v>3.1473399998503737E-2</v>
      </c>
      <c r="L91" s="2">
        <f t="shared" si="14"/>
        <v>2.7846796000012546</v>
      </c>
      <c r="M91">
        <v>32675.7452796</v>
      </c>
      <c r="N91">
        <v>117.096239999999</v>
      </c>
      <c r="O91">
        <v>201.86887999999999</v>
      </c>
      <c r="P91" s="2">
        <f t="shared" si="15"/>
        <v>188.89627999999999</v>
      </c>
      <c r="Q91" s="2">
        <f t="shared" si="12"/>
        <v>187.28339863757915</v>
      </c>
      <c r="R91" s="2">
        <f t="shared" si="16"/>
        <v>1.6128813624208362</v>
      </c>
      <c r="S91" s="4"/>
      <c r="T91" s="2">
        <f t="shared" si="17"/>
        <v>2.7734376999978849</v>
      </c>
      <c r="U91">
        <v>32674.689437199999</v>
      </c>
      <c r="V91">
        <v>145.75239428571399</v>
      </c>
      <c r="W91">
        <v>87.255662857142795</v>
      </c>
      <c r="X91">
        <f t="shared" si="18"/>
        <v>74.283062857142795</v>
      </c>
      <c r="Z91">
        <f t="shared" si="19"/>
        <v>81.641182857142795</v>
      </c>
      <c r="AA91">
        <f t="shared" si="20"/>
        <v>83.184048851199989</v>
      </c>
      <c r="AB91">
        <f t="shared" si="21"/>
        <v>1.5428659940571947</v>
      </c>
    </row>
    <row r="92" spans="1:28" x14ac:dyDescent="0.3">
      <c r="A92">
        <f t="shared" si="13"/>
        <v>30.491000001347857</v>
      </c>
      <c r="B92">
        <f t="shared" si="22"/>
        <v>73.583999999999961</v>
      </c>
      <c r="C92">
        <v>32672.307660400002</v>
      </c>
      <c r="D92">
        <v>181.42587999999901</v>
      </c>
      <c r="E92">
        <v>12.13372</v>
      </c>
      <c r="F92">
        <v>0</v>
      </c>
      <c r="G92">
        <v>0</v>
      </c>
      <c r="H92">
        <v>0.1</v>
      </c>
      <c r="I92">
        <v>0</v>
      </c>
      <c r="K92" s="2">
        <f t="shared" si="23"/>
        <v>3.1892499999230495E-2</v>
      </c>
      <c r="L92" s="2">
        <f t="shared" si="14"/>
        <v>2.8165721000004851</v>
      </c>
      <c r="M92">
        <v>32675.777172099999</v>
      </c>
      <c r="N92">
        <v>116.02355999999899</v>
      </c>
      <c r="O92">
        <v>205.90219999999999</v>
      </c>
      <c r="P92" s="2">
        <f t="shared" si="15"/>
        <v>192.92959999999999</v>
      </c>
      <c r="Q92" s="2">
        <f t="shared" si="12"/>
        <v>190.82320150142075</v>
      </c>
      <c r="R92" s="2">
        <f t="shared" si="16"/>
        <v>2.1063984985792388</v>
      </c>
      <c r="S92" s="4"/>
      <c r="T92" s="2">
        <f t="shared" si="17"/>
        <v>2.8048641999994288</v>
      </c>
      <c r="U92">
        <v>32674.7208637</v>
      </c>
      <c r="V92">
        <v>145.302034285714</v>
      </c>
      <c r="W92">
        <v>90.176542857142806</v>
      </c>
      <c r="X92">
        <f t="shared" si="18"/>
        <v>77.203942857142806</v>
      </c>
      <c r="Z92">
        <f t="shared" si="19"/>
        <v>84.562062857142806</v>
      </c>
      <c r="AA92">
        <f t="shared" si="20"/>
        <v>85.866169527193065</v>
      </c>
      <c r="AB92">
        <f t="shared" si="21"/>
        <v>1.3041066700502597</v>
      </c>
    </row>
    <row r="93" spans="1:28" x14ac:dyDescent="0.3">
      <c r="A93">
        <f t="shared" si="13"/>
        <v>30.859299997246126</v>
      </c>
      <c r="B93">
        <f t="shared" si="22"/>
        <v>31.139999999999901</v>
      </c>
      <c r="C93">
        <v>32672.338519699999</v>
      </c>
      <c r="D93">
        <v>181.179879999999</v>
      </c>
      <c r="E93">
        <v>12.445119999999999</v>
      </c>
      <c r="F93">
        <v>0</v>
      </c>
      <c r="G93">
        <v>0</v>
      </c>
      <c r="H93">
        <v>0.1</v>
      </c>
      <c r="I93">
        <v>0</v>
      </c>
      <c r="K93" s="2">
        <f t="shared" si="23"/>
        <v>1.5440999999555061E-2</v>
      </c>
      <c r="L93" s="2">
        <f t="shared" si="14"/>
        <v>2.8320131000000401</v>
      </c>
      <c r="M93">
        <v>32675.792613099999</v>
      </c>
      <c r="N93">
        <v>114.893639999999</v>
      </c>
      <c r="O93">
        <v>209.80099999999999</v>
      </c>
      <c r="P93" s="2">
        <f t="shared" si="15"/>
        <v>196.82839999999999</v>
      </c>
      <c r="Q93" s="2">
        <f t="shared" si="12"/>
        <v>192.54388979722822</v>
      </c>
      <c r="R93" s="2">
        <f t="shared" si="16"/>
        <v>4.2845102027717701</v>
      </c>
      <c r="S93" s="4"/>
      <c r="T93" s="2">
        <f t="shared" si="17"/>
        <v>2.8360151999986556</v>
      </c>
      <c r="U93">
        <v>32674.7520147</v>
      </c>
      <c r="V93">
        <v>144.77787428571401</v>
      </c>
      <c r="W93">
        <v>93.118382857142805</v>
      </c>
      <c r="X93">
        <f t="shared" si="18"/>
        <v>80.145782857142805</v>
      </c>
      <c r="Z93">
        <f t="shared" si="19"/>
        <v>87.503902857142805</v>
      </c>
      <c r="AA93">
        <f t="shared" si="20"/>
        <v>88.563163960929742</v>
      </c>
      <c r="AB93">
        <f t="shared" si="21"/>
        <v>1.0592611037869375</v>
      </c>
    </row>
    <row r="94" spans="1:28" x14ac:dyDescent="0.3">
      <c r="A94">
        <f t="shared" si="13"/>
        <v>31.091299999388866</v>
      </c>
      <c r="B94">
        <f t="shared" si="22"/>
        <v>33.236000000000132</v>
      </c>
      <c r="C94">
        <v>32672.369610999998</v>
      </c>
      <c r="D94">
        <v>180.914199999999</v>
      </c>
      <c r="E94">
        <v>12.777480000000001</v>
      </c>
      <c r="F94">
        <v>0</v>
      </c>
      <c r="G94">
        <v>0</v>
      </c>
      <c r="H94">
        <v>0.1</v>
      </c>
      <c r="I94">
        <v>0</v>
      </c>
      <c r="K94" s="2">
        <f t="shared" si="23"/>
        <v>3.1612900002073729E-2</v>
      </c>
      <c r="L94" s="2">
        <f t="shared" si="14"/>
        <v>2.8636260000021139</v>
      </c>
      <c r="M94">
        <v>32675.824226000001</v>
      </c>
      <c r="N94">
        <v>113.649839999999</v>
      </c>
      <c r="O94">
        <v>213.61192</v>
      </c>
      <c r="P94" s="2">
        <f t="shared" si="15"/>
        <v>200.63932</v>
      </c>
      <c r="Q94" s="2">
        <f t="shared" si="12"/>
        <v>196.08051363736934</v>
      </c>
      <c r="R94" s="2">
        <f t="shared" si="16"/>
        <v>4.5588063626306621</v>
      </c>
      <c r="S94" s="4"/>
      <c r="T94" s="2">
        <f t="shared" si="17"/>
        <v>2.8672403999989911</v>
      </c>
      <c r="U94">
        <v>32674.7832399</v>
      </c>
      <c r="V94">
        <v>144.17499428571401</v>
      </c>
      <c r="W94">
        <v>96.096902857142794</v>
      </c>
      <c r="X94">
        <f t="shared" si="18"/>
        <v>83.124302857142794</v>
      </c>
      <c r="Z94">
        <f t="shared" si="19"/>
        <v>90.482422857142794</v>
      </c>
      <c r="AA94">
        <f t="shared" si="20"/>
        <v>91.304777465989929</v>
      </c>
      <c r="AB94">
        <f t="shared" si="21"/>
        <v>0.82235460884713518</v>
      </c>
    </row>
    <row r="95" spans="1:28" x14ac:dyDescent="0.3">
      <c r="A95">
        <f t="shared" si="13"/>
        <v>31.338100001448765</v>
      </c>
      <c r="B95">
        <f t="shared" si="22"/>
        <v>33.760000000000012</v>
      </c>
      <c r="C95">
        <v>32672.4009491</v>
      </c>
      <c r="D95">
        <v>180.65343999999899</v>
      </c>
      <c r="E95">
        <v>13.115080000000001</v>
      </c>
      <c r="F95">
        <v>0</v>
      </c>
      <c r="G95">
        <v>0</v>
      </c>
      <c r="H95">
        <v>0.1</v>
      </c>
      <c r="I95">
        <v>0</v>
      </c>
      <c r="K95" s="2">
        <f t="shared" si="23"/>
        <v>3.114110000024084E-2</v>
      </c>
      <c r="L95" s="2">
        <f t="shared" si="14"/>
        <v>2.8947671000023547</v>
      </c>
      <c r="M95">
        <v>32675.855367100001</v>
      </c>
      <c r="N95">
        <v>112.84392</v>
      </c>
      <c r="O95">
        <v>217.78139999999999</v>
      </c>
      <c r="P95" s="2">
        <f t="shared" si="15"/>
        <v>204.80879999999999</v>
      </c>
      <c r="Q95" s="2">
        <f t="shared" si="12"/>
        <v>199.58225978061213</v>
      </c>
      <c r="R95" s="2">
        <f t="shared" si="16"/>
        <v>5.2265402193878572</v>
      </c>
      <c r="S95" s="4"/>
      <c r="T95" s="2">
        <f t="shared" si="17"/>
        <v>2.9142062999999325</v>
      </c>
      <c r="U95">
        <v>32674.830205800001</v>
      </c>
      <c r="V95">
        <v>143.513074285714</v>
      </c>
      <c r="W95">
        <v>99.0963828571428</v>
      </c>
      <c r="X95">
        <f t="shared" si="18"/>
        <v>86.1237828571428</v>
      </c>
      <c r="Z95">
        <f t="shared" si="19"/>
        <v>93.481902857142799</v>
      </c>
      <c r="AA95">
        <f t="shared" si="20"/>
        <v>95.500111633427437</v>
      </c>
      <c r="AB95">
        <f t="shared" si="21"/>
        <v>2.0182087762846379</v>
      </c>
    </row>
    <row r="96" spans="1:28" x14ac:dyDescent="0.3">
      <c r="A96">
        <f t="shared" si="13"/>
        <v>46.598600001743762</v>
      </c>
      <c r="B96">
        <f t="shared" si="22"/>
        <v>32.711999999999897</v>
      </c>
      <c r="C96">
        <v>32672.447547700001</v>
      </c>
      <c r="D96">
        <v>180.40743999999901</v>
      </c>
      <c r="E96">
        <v>13.4422</v>
      </c>
      <c r="F96">
        <v>0</v>
      </c>
      <c r="G96">
        <v>0</v>
      </c>
      <c r="H96">
        <v>0.1</v>
      </c>
      <c r="I96">
        <v>0</v>
      </c>
      <c r="K96" s="2">
        <f t="shared" si="23"/>
        <v>4.8798600000736769E-2</v>
      </c>
      <c r="L96" s="2">
        <f t="shared" si="14"/>
        <v>2.9435657000030915</v>
      </c>
      <c r="M96">
        <v>32675.904165700002</v>
      </c>
      <c r="N96">
        <v>111.6198</v>
      </c>
      <c r="O96">
        <v>221.52943999999999</v>
      </c>
      <c r="P96" s="2">
        <f t="shared" si="15"/>
        <v>208.55683999999999</v>
      </c>
      <c r="Q96" s="2">
        <f t="shared" si="12"/>
        <v>205.10466268946047</v>
      </c>
      <c r="R96" s="2">
        <f t="shared" si="16"/>
        <v>3.4521773105395255</v>
      </c>
      <c r="S96" s="4"/>
      <c r="T96" s="2">
        <f t="shared" si="17"/>
        <v>2.9295490000004065</v>
      </c>
      <c r="U96">
        <v>32674.845548500001</v>
      </c>
      <c r="V96">
        <v>142.78227428571401</v>
      </c>
      <c r="W96">
        <v>102.122062857142</v>
      </c>
      <c r="X96">
        <f t="shared" si="18"/>
        <v>89.149462857141998</v>
      </c>
      <c r="Z96">
        <f t="shared" si="19"/>
        <v>96.507582857141998</v>
      </c>
      <c r="AA96">
        <f t="shared" si="20"/>
        <v>96.889211760348275</v>
      </c>
      <c r="AB96">
        <f t="shared" si="21"/>
        <v>0.38162890320627696</v>
      </c>
    </row>
    <row r="97" spans="1:28" x14ac:dyDescent="0.3">
      <c r="A97">
        <f t="shared" si="13"/>
        <v>30.764899998757755</v>
      </c>
      <c r="B97">
        <f t="shared" si="22"/>
        <v>-4.1919999999999291</v>
      </c>
      <c r="C97">
        <v>32672.4783126</v>
      </c>
      <c r="D97">
        <v>179.75307999999899</v>
      </c>
      <c r="E97">
        <v>13.40028</v>
      </c>
      <c r="F97">
        <v>0</v>
      </c>
      <c r="G97">
        <v>0</v>
      </c>
      <c r="H97">
        <v>0.1</v>
      </c>
      <c r="I97">
        <v>0</v>
      </c>
      <c r="K97" s="2">
        <f t="shared" si="23"/>
        <v>3.0920199998945463E-2</v>
      </c>
      <c r="L97" s="2">
        <f t="shared" si="14"/>
        <v>2.9744859000020369</v>
      </c>
      <c r="M97">
        <v>32675.935085900001</v>
      </c>
      <c r="N97">
        <v>110.39568</v>
      </c>
      <c r="O97">
        <v>225.24603999999999</v>
      </c>
      <c r="P97" s="2">
        <f t="shared" si="15"/>
        <v>212.27343999999999</v>
      </c>
      <c r="Q97" s="2">
        <f t="shared" si="12"/>
        <v>208.62561444591523</v>
      </c>
      <c r="R97" s="2">
        <f t="shared" si="16"/>
        <v>3.6478255540847613</v>
      </c>
      <c r="S97" s="4"/>
      <c r="T97" s="2">
        <f t="shared" si="17"/>
        <v>2.9758072999975411</v>
      </c>
      <c r="U97">
        <v>32674.891806799998</v>
      </c>
      <c r="V97">
        <v>141.99243428571401</v>
      </c>
      <c r="W97">
        <v>105.16870285714199</v>
      </c>
      <c r="X97">
        <f t="shared" si="18"/>
        <v>92.196102857141994</v>
      </c>
      <c r="Z97">
        <f t="shared" si="19"/>
        <v>99.554222857141994</v>
      </c>
      <c r="AA97">
        <f t="shared" si="20"/>
        <v>101.13246795474413</v>
      </c>
      <c r="AB97">
        <f t="shared" si="21"/>
        <v>1.5782450976021352</v>
      </c>
    </row>
    <row r="98" spans="1:28" x14ac:dyDescent="0.3">
      <c r="A98">
        <f t="shared" si="13"/>
        <v>30.827700000372715</v>
      </c>
      <c r="B98">
        <f t="shared" si="22"/>
        <v>-4.7159999999999869</v>
      </c>
      <c r="C98">
        <v>32672.509140300001</v>
      </c>
      <c r="D98">
        <v>179.11347999999899</v>
      </c>
      <c r="E98">
        <v>13.353120000000001</v>
      </c>
      <c r="F98">
        <v>0</v>
      </c>
      <c r="G98">
        <v>0</v>
      </c>
      <c r="H98">
        <v>0.1</v>
      </c>
      <c r="I98">
        <v>0</v>
      </c>
      <c r="K98" s="2">
        <f t="shared" si="23"/>
        <v>3.1151899998803856E-2</v>
      </c>
      <c r="L98" s="2">
        <f t="shared" si="14"/>
        <v>3.0056378000008408</v>
      </c>
      <c r="M98">
        <v>32675.966237799999</v>
      </c>
      <c r="N98">
        <v>109.16664</v>
      </c>
      <c r="O98">
        <v>228.92595999999901</v>
      </c>
      <c r="P98" s="2">
        <f t="shared" si="15"/>
        <v>215.95335999999901</v>
      </c>
      <c r="Q98" s="2">
        <f t="shared" si="12"/>
        <v>212.18975126607759</v>
      </c>
      <c r="R98" s="2">
        <f t="shared" si="16"/>
        <v>3.7636087339214157</v>
      </c>
      <c r="S98" s="4"/>
      <c r="T98" s="2">
        <f t="shared" si="17"/>
        <v>3.0070887999972911</v>
      </c>
      <c r="U98">
        <v>32674.923088299998</v>
      </c>
      <c r="V98">
        <v>141.12879428571401</v>
      </c>
      <c r="W98">
        <v>108.23630285714199</v>
      </c>
      <c r="X98">
        <f t="shared" si="18"/>
        <v>95.263702857141993</v>
      </c>
      <c r="Z98">
        <f t="shared" si="19"/>
        <v>102.62182285714199</v>
      </c>
      <c r="AA98">
        <f t="shared" si="20"/>
        <v>104.04862851779096</v>
      </c>
      <c r="AB98">
        <f t="shared" si="21"/>
        <v>1.4268056606489665</v>
      </c>
    </row>
    <row r="99" spans="1:28" x14ac:dyDescent="0.3">
      <c r="A99">
        <f t="shared" si="13"/>
        <v>30.869499998516403</v>
      </c>
      <c r="B99">
        <f t="shared" si="22"/>
        <v>-5.2400000000000446</v>
      </c>
      <c r="C99">
        <v>32672.540009799999</v>
      </c>
      <c r="D99">
        <v>178.48863999999901</v>
      </c>
      <c r="E99">
        <v>13.30072</v>
      </c>
      <c r="F99">
        <v>0</v>
      </c>
      <c r="G99">
        <v>0</v>
      </c>
      <c r="H99">
        <v>0.1</v>
      </c>
      <c r="I99">
        <v>0</v>
      </c>
      <c r="K99" s="2">
        <f t="shared" si="23"/>
        <v>4.6432499999355059E-2</v>
      </c>
      <c r="L99" s="2">
        <f t="shared" si="14"/>
        <v>3.0520703000001959</v>
      </c>
      <c r="M99">
        <v>32676.012670299999</v>
      </c>
      <c r="N99">
        <v>107.9376</v>
      </c>
      <c r="O99">
        <v>232.57968</v>
      </c>
      <c r="P99" s="2">
        <f t="shared" si="15"/>
        <v>219.60708</v>
      </c>
      <c r="Q99" s="2">
        <f t="shared" si="12"/>
        <v>217.53293005985691</v>
      </c>
      <c r="R99" s="2">
        <f t="shared" si="16"/>
        <v>2.0741499401430872</v>
      </c>
      <c r="S99" s="4"/>
      <c r="T99" s="2">
        <f t="shared" si="17"/>
        <v>3.0371732999992673</v>
      </c>
      <c r="U99">
        <v>32674.9531728</v>
      </c>
      <c r="V99">
        <v>140.196274285714</v>
      </c>
      <c r="W99">
        <v>111.32486285714199</v>
      </c>
      <c r="X99">
        <f t="shared" si="18"/>
        <v>98.352262857141994</v>
      </c>
      <c r="Z99">
        <f t="shared" si="19"/>
        <v>105.71038285714199</v>
      </c>
      <c r="AA99">
        <f t="shared" si="20"/>
        <v>106.88859194601321</v>
      </c>
      <c r="AB99">
        <f t="shared" si="21"/>
        <v>1.1782090888712133</v>
      </c>
    </row>
    <row r="100" spans="1:28" x14ac:dyDescent="0.3">
      <c r="A100">
        <f t="shared" si="13"/>
        <v>46.181000001524808</v>
      </c>
      <c r="B100">
        <f t="shared" si="22"/>
        <v>-5.2400000000000446</v>
      </c>
      <c r="C100">
        <v>32672.586190800001</v>
      </c>
      <c r="D100">
        <v>177.87363999999999</v>
      </c>
      <c r="E100">
        <v>13.24832</v>
      </c>
      <c r="F100">
        <v>0</v>
      </c>
      <c r="G100">
        <v>0</v>
      </c>
      <c r="H100">
        <v>0.1</v>
      </c>
      <c r="I100">
        <v>0</v>
      </c>
      <c r="K100" s="2">
        <f t="shared" si="23"/>
        <v>1.5898600002401508E-2</v>
      </c>
      <c r="L100" s="2">
        <f t="shared" si="14"/>
        <v>3.0679689000025974</v>
      </c>
      <c r="M100">
        <v>32676.028568900001</v>
      </c>
      <c r="N100">
        <v>107.14644</v>
      </c>
      <c r="O100">
        <v>236.58671999999899</v>
      </c>
      <c r="P100" s="2">
        <f t="shared" si="15"/>
        <v>223.61411999999899</v>
      </c>
      <c r="Q100" s="2">
        <f t="shared" si="12"/>
        <v>219.37078539171929</v>
      </c>
      <c r="R100" s="2">
        <f t="shared" si="16"/>
        <v>4.2433346082796959</v>
      </c>
      <c r="S100" s="4"/>
      <c r="T100" s="2">
        <f t="shared" si="17"/>
        <v>3.0686604999973497</v>
      </c>
      <c r="U100">
        <v>32674.984659999998</v>
      </c>
      <c r="V100">
        <v>139.19979428571401</v>
      </c>
      <c r="W100">
        <v>114.439622857142</v>
      </c>
      <c r="X100">
        <f t="shared" si="18"/>
        <v>101.467022857142</v>
      </c>
      <c r="Z100">
        <f t="shared" si="19"/>
        <v>108.825142857142</v>
      </c>
      <c r="AA100">
        <f t="shared" si="20"/>
        <v>109.89798218725325</v>
      </c>
      <c r="AB100">
        <f t="shared" si="21"/>
        <v>1.0728393301112504</v>
      </c>
    </row>
    <row r="101" spans="1:28" x14ac:dyDescent="0.3">
      <c r="A101">
        <f t="shared" si="13"/>
        <v>15.062800001032883</v>
      </c>
      <c r="B101">
        <f t="shared" si="22"/>
        <v>-5.7639999999999247</v>
      </c>
      <c r="C101">
        <v>32672.601253600002</v>
      </c>
      <c r="D101">
        <v>177.26848000000001</v>
      </c>
      <c r="E101">
        <v>13.19068</v>
      </c>
      <c r="F101">
        <v>0</v>
      </c>
      <c r="G101">
        <v>0</v>
      </c>
      <c r="H101">
        <v>0.1</v>
      </c>
      <c r="I101">
        <v>0</v>
      </c>
      <c r="K101" s="2">
        <f t="shared" si="23"/>
        <v>4.7036899999511661E-2</v>
      </c>
      <c r="L101" s="2">
        <f t="shared" si="14"/>
        <v>3.115005800002109</v>
      </c>
      <c r="M101">
        <v>32676.075605800001</v>
      </c>
      <c r="N101">
        <v>106.36332</v>
      </c>
      <c r="O101">
        <v>240.5874</v>
      </c>
      <c r="P101" s="2">
        <f t="shared" si="15"/>
        <v>227.6148</v>
      </c>
      <c r="Q101" s="2">
        <f t="shared" si="12"/>
        <v>224.83266169731874</v>
      </c>
      <c r="R101" s="2">
        <f t="shared" si="16"/>
        <v>2.7821383026812612</v>
      </c>
      <c r="S101" s="4"/>
      <c r="T101" s="2">
        <f t="shared" si="17"/>
        <v>3.1144797999986622</v>
      </c>
      <c r="U101">
        <v>32675.0304793</v>
      </c>
      <c r="V101">
        <v>138.22863428571401</v>
      </c>
      <c r="W101">
        <v>117.647502857142</v>
      </c>
      <c r="X101">
        <f t="shared" si="18"/>
        <v>104.674902857142</v>
      </c>
      <c r="Z101">
        <f t="shared" si="19"/>
        <v>112.033022857142</v>
      </c>
      <c r="AA101">
        <f t="shared" si="20"/>
        <v>114.34446576851246</v>
      </c>
      <c r="AB101">
        <f t="shared" si="21"/>
        <v>2.3114429113704631</v>
      </c>
    </row>
    <row r="102" spans="1:28" x14ac:dyDescent="0.3">
      <c r="A102">
        <f t="shared" si="13"/>
        <v>46.436299999186303</v>
      </c>
      <c r="B102">
        <f t="shared" si="22"/>
        <v>-4.7159999999999869</v>
      </c>
      <c r="C102">
        <v>32672.647689900001</v>
      </c>
      <c r="D102">
        <v>176.66332</v>
      </c>
      <c r="E102">
        <v>13.143520000000001</v>
      </c>
      <c r="F102">
        <v>0</v>
      </c>
      <c r="G102">
        <v>0</v>
      </c>
      <c r="H102">
        <v>0.1</v>
      </c>
      <c r="I102">
        <v>0</v>
      </c>
      <c r="K102" s="2">
        <f t="shared" si="23"/>
        <v>3.181129999939003E-2</v>
      </c>
      <c r="L102" s="2">
        <f t="shared" si="14"/>
        <v>3.1468171000014991</v>
      </c>
      <c r="M102">
        <v>32676.1074171</v>
      </c>
      <c r="N102">
        <v>105.58332</v>
      </c>
      <c r="O102">
        <v>244.57123999999899</v>
      </c>
      <c r="P102" s="2">
        <f t="shared" si="15"/>
        <v>231.59863999999899</v>
      </c>
      <c r="Q102" s="2">
        <f t="shared" si="12"/>
        <v>228.546987491533</v>
      </c>
      <c r="R102" s="2">
        <f t="shared" si="16"/>
        <v>3.0516525084659918</v>
      </c>
      <c r="S102" s="4"/>
      <c r="T102" s="2">
        <f t="shared" si="17"/>
        <v>3.1456766999981483</v>
      </c>
      <c r="U102">
        <v>32675.061676199999</v>
      </c>
      <c r="V102">
        <v>137.61663428571401</v>
      </c>
      <c r="W102">
        <v>121.25062285714201</v>
      </c>
      <c r="X102">
        <f t="shared" si="18"/>
        <v>108.27802285714201</v>
      </c>
      <c r="Z102">
        <f t="shared" si="19"/>
        <v>115.636142857142</v>
      </c>
      <c r="AA102">
        <f t="shared" si="20"/>
        <v>117.41736744965154</v>
      </c>
      <c r="AB102">
        <f t="shared" si="21"/>
        <v>1.7812245925095311</v>
      </c>
    </row>
    <row r="103" spans="1:28" x14ac:dyDescent="0.3">
      <c r="A103">
        <f t="shared" si="13"/>
        <v>31.85989999838057</v>
      </c>
      <c r="B103">
        <f t="shared" si="22"/>
        <v>-0.94799999999999329</v>
      </c>
      <c r="C103">
        <v>32672.679549799999</v>
      </c>
      <c r="D103">
        <v>176.05531999999999</v>
      </c>
      <c r="E103">
        <v>13.134040000000001</v>
      </c>
      <c r="F103">
        <v>0</v>
      </c>
      <c r="G103">
        <v>0</v>
      </c>
      <c r="H103">
        <v>0.1</v>
      </c>
      <c r="I103">
        <v>0</v>
      </c>
      <c r="K103" s="2">
        <f t="shared" si="23"/>
        <v>1.5151999999943655E-2</v>
      </c>
      <c r="L103" s="2">
        <f t="shared" si="14"/>
        <v>3.1619691000014427</v>
      </c>
      <c r="M103">
        <v>32676.1225691</v>
      </c>
      <c r="N103">
        <v>104.80332</v>
      </c>
      <c r="O103">
        <v>248.52363999999901</v>
      </c>
      <c r="P103" s="2">
        <f t="shared" si="15"/>
        <v>235.55103999999901</v>
      </c>
      <c r="Q103" s="2">
        <f t="shared" si="12"/>
        <v>230.32186325344526</v>
      </c>
      <c r="R103" s="2">
        <f t="shared" si="16"/>
        <v>5.2291767465537475</v>
      </c>
      <c r="S103" s="4"/>
      <c r="T103" s="2">
        <f t="shared" si="17"/>
        <v>3.1916779999992286</v>
      </c>
      <c r="U103">
        <v>32675.1076775</v>
      </c>
      <c r="V103">
        <v>137.26467428571399</v>
      </c>
      <c r="W103">
        <v>125.213502857142</v>
      </c>
      <c r="X103">
        <f t="shared" si="18"/>
        <v>112.240902857142</v>
      </c>
      <c r="Z103">
        <f t="shared" si="19"/>
        <v>119.599022857142</v>
      </c>
      <c r="AA103">
        <f t="shared" si="20"/>
        <v>122.01529168917934</v>
      </c>
      <c r="AB103">
        <f t="shared" si="21"/>
        <v>2.416268832037332</v>
      </c>
    </row>
    <row r="104" spans="1:28" x14ac:dyDescent="0.3">
      <c r="A104">
        <f t="shared" si="13"/>
        <v>31.982700002117781</v>
      </c>
      <c r="B104">
        <f t="shared" si="22"/>
        <v>-0.42400000000011318</v>
      </c>
      <c r="C104">
        <v>32672.711532500001</v>
      </c>
      <c r="D104">
        <v>175.44731999999999</v>
      </c>
      <c r="E104">
        <v>13.129799999999999</v>
      </c>
      <c r="F104">
        <v>0</v>
      </c>
      <c r="G104">
        <v>0</v>
      </c>
      <c r="H104">
        <v>0.1</v>
      </c>
      <c r="I104">
        <v>0</v>
      </c>
      <c r="K104" s="2">
        <f t="shared" si="23"/>
        <v>3.0431600000156322E-2</v>
      </c>
      <c r="L104" s="2">
        <f t="shared" si="14"/>
        <v>3.192400700001599</v>
      </c>
      <c r="M104">
        <v>32676.1530007</v>
      </c>
      <c r="N104">
        <v>104.03316</v>
      </c>
      <c r="O104">
        <v>252.44459999999901</v>
      </c>
      <c r="P104" s="2">
        <f t="shared" si="15"/>
        <v>239.47199999999901</v>
      </c>
      <c r="Q104" s="2">
        <f t="shared" si="12"/>
        <v>233.89755648017172</v>
      </c>
      <c r="R104" s="2">
        <f t="shared" si="16"/>
        <v>5.5744435198272981</v>
      </c>
      <c r="S104" s="4"/>
      <c r="T104" s="2">
        <f t="shared" si="17"/>
        <v>3.2071883999997226</v>
      </c>
      <c r="U104">
        <v>32675.123187900001</v>
      </c>
      <c r="V104">
        <v>136.85859428571399</v>
      </c>
      <c r="W104">
        <v>129.19734285714199</v>
      </c>
      <c r="X104">
        <f t="shared" si="18"/>
        <v>116.22474285714199</v>
      </c>
      <c r="Z104">
        <f t="shared" si="19"/>
        <v>123.58286285714199</v>
      </c>
      <c r="AA104">
        <f t="shared" si="20"/>
        <v>123.58345703376855</v>
      </c>
      <c r="AB104">
        <f t="shared" si="21"/>
        <v>5.9417662656358061E-4</v>
      </c>
    </row>
    <row r="105" spans="1:28" x14ac:dyDescent="0.3">
      <c r="A105">
        <f t="shared" si="13"/>
        <v>31.492899997829227</v>
      </c>
      <c r="B105">
        <f t="shared" si="22"/>
        <v>-2.0959999999998757</v>
      </c>
      <c r="C105">
        <v>32672.743025399999</v>
      </c>
      <c r="D105">
        <v>174.852</v>
      </c>
      <c r="E105">
        <v>13.108840000000001</v>
      </c>
      <c r="F105">
        <v>0</v>
      </c>
      <c r="G105">
        <v>0</v>
      </c>
      <c r="H105">
        <v>0.1</v>
      </c>
      <c r="I105">
        <v>0</v>
      </c>
      <c r="K105" s="2">
        <f t="shared" si="23"/>
        <v>3.1627600001229439E-2</v>
      </c>
      <c r="L105" s="2">
        <f t="shared" si="14"/>
        <v>3.2240283000028285</v>
      </c>
      <c r="M105">
        <v>32676.184628300001</v>
      </c>
      <c r="N105">
        <v>102.85464</v>
      </c>
      <c r="O105">
        <v>255.95983999999899</v>
      </c>
      <c r="P105" s="2">
        <f t="shared" si="15"/>
        <v>242.98723999999899</v>
      </c>
      <c r="Q105" s="2">
        <f t="shared" si="12"/>
        <v>237.62914631650551</v>
      </c>
      <c r="R105" s="2">
        <f t="shared" si="16"/>
        <v>5.3580936834934789</v>
      </c>
      <c r="S105" s="4"/>
      <c r="T105" s="2">
        <f t="shared" si="17"/>
        <v>3.2380465999995067</v>
      </c>
      <c r="U105">
        <v>32675.1540461</v>
      </c>
      <c r="V105">
        <v>135.99003428571399</v>
      </c>
      <c r="W105">
        <v>132.843582857142</v>
      </c>
      <c r="X105">
        <f t="shared" si="18"/>
        <v>119.870982857142</v>
      </c>
      <c r="Z105">
        <f t="shared" si="19"/>
        <v>127.229102857142</v>
      </c>
      <c r="AA105">
        <f t="shared" si="20"/>
        <v>126.73003744739682</v>
      </c>
      <c r="AB105">
        <f t="shared" si="21"/>
        <v>0.499065409745171</v>
      </c>
    </row>
    <row r="106" spans="1:28" x14ac:dyDescent="0.3">
      <c r="A106">
        <f t="shared" si="13"/>
        <v>30.685199999425095</v>
      </c>
      <c r="B106">
        <f t="shared" si="22"/>
        <v>-1.5719999999999956</v>
      </c>
      <c r="C106">
        <v>32672.773710599999</v>
      </c>
      <c r="D106">
        <v>174.26652000000001</v>
      </c>
      <c r="E106">
        <v>13.093120000000001</v>
      </c>
      <c r="F106">
        <v>0</v>
      </c>
      <c r="G106">
        <v>0</v>
      </c>
      <c r="H106">
        <v>0.1</v>
      </c>
      <c r="I106">
        <v>0</v>
      </c>
      <c r="K106" s="2">
        <f t="shared" si="23"/>
        <v>3.075899999748799E-2</v>
      </c>
      <c r="L106" s="2">
        <f t="shared" si="14"/>
        <v>3.2547873000003165</v>
      </c>
      <c r="M106">
        <v>32676.215387299999</v>
      </c>
      <c r="N106">
        <v>102.15828</v>
      </c>
      <c r="O106">
        <v>259.83364</v>
      </c>
      <c r="P106" s="2">
        <f t="shared" si="15"/>
        <v>246.86104</v>
      </c>
      <c r="Q106" s="2">
        <f t="shared" si="12"/>
        <v>241.27305820542227</v>
      </c>
      <c r="R106" s="2">
        <f t="shared" si="16"/>
        <v>5.587981794577729</v>
      </c>
      <c r="S106" s="4"/>
      <c r="T106" s="2">
        <f t="shared" si="17"/>
        <v>3.2697654999974475</v>
      </c>
      <c r="U106">
        <v>32675.185764999998</v>
      </c>
      <c r="V106">
        <v>134.83452</v>
      </c>
      <c r="W106">
        <v>136.28075999999999</v>
      </c>
      <c r="X106">
        <f t="shared" si="18"/>
        <v>123.30815999999999</v>
      </c>
      <c r="Z106">
        <f t="shared" si="19"/>
        <v>130.66627999999997</v>
      </c>
      <c r="AA106">
        <f t="shared" si="20"/>
        <v>130.00127795758951</v>
      </c>
      <c r="AB106">
        <f t="shared" si="21"/>
        <v>0.6650020424104639</v>
      </c>
    </row>
    <row r="107" spans="1:28" x14ac:dyDescent="0.3">
      <c r="A107">
        <f t="shared" si="13"/>
        <v>47.111500000028173</v>
      </c>
      <c r="B107">
        <f t="shared" si="22"/>
        <v>-1.0480000000001155</v>
      </c>
      <c r="C107">
        <v>32672.820822099999</v>
      </c>
      <c r="D107">
        <v>173.69579999999999</v>
      </c>
      <c r="E107">
        <v>13.08264</v>
      </c>
      <c r="F107">
        <v>0</v>
      </c>
      <c r="G107">
        <v>0</v>
      </c>
      <c r="H107">
        <v>0.1</v>
      </c>
      <c r="I107">
        <v>0</v>
      </c>
      <c r="K107" s="2">
        <f t="shared" si="23"/>
        <v>3.1056899999384768E-2</v>
      </c>
      <c r="L107" s="2">
        <f t="shared" si="14"/>
        <v>3.2858441999997012</v>
      </c>
      <c r="M107">
        <v>32676.246444199998</v>
      </c>
      <c r="N107">
        <v>101.4816</v>
      </c>
      <c r="O107">
        <v>263.68648000000002</v>
      </c>
      <c r="P107" s="2">
        <f t="shared" si="15"/>
        <v>250.71388000000002</v>
      </c>
      <c r="Q107" s="2">
        <f t="shared" si="12"/>
        <v>244.96685344831968</v>
      </c>
      <c r="R107" s="2">
        <f t="shared" si="16"/>
        <v>5.7470265516803352</v>
      </c>
      <c r="S107" s="4"/>
      <c r="T107" s="2">
        <f t="shared" si="17"/>
        <v>3.3162086999982421</v>
      </c>
      <c r="U107">
        <v>32675.232208199999</v>
      </c>
      <c r="V107">
        <v>133.90199999999999</v>
      </c>
      <c r="W107">
        <v>139.95844</v>
      </c>
      <c r="X107">
        <f t="shared" si="18"/>
        <v>126.98584</v>
      </c>
      <c r="Z107">
        <f t="shared" si="19"/>
        <v>134.34395999999998</v>
      </c>
      <c r="AA107">
        <f t="shared" si="20"/>
        <v>134.85821992435069</v>
      </c>
      <c r="AB107">
        <f t="shared" si="21"/>
        <v>0.51425992435071066</v>
      </c>
    </row>
    <row r="108" spans="1:28" x14ac:dyDescent="0.3">
      <c r="A108">
        <f t="shared" si="13"/>
        <v>31.904100000247126</v>
      </c>
      <c r="B108">
        <f t="shared" si="22"/>
        <v>-1.0479999999999379</v>
      </c>
      <c r="C108">
        <v>32672.852726199999</v>
      </c>
      <c r="D108">
        <v>173.14475999999999</v>
      </c>
      <c r="E108">
        <v>13.07216</v>
      </c>
      <c r="F108">
        <v>0</v>
      </c>
      <c r="G108">
        <v>0</v>
      </c>
      <c r="H108">
        <v>0.1</v>
      </c>
      <c r="I108">
        <v>0</v>
      </c>
      <c r="K108" s="2">
        <f t="shared" si="23"/>
        <v>4.7225400001480011E-2</v>
      </c>
      <c r="L108" s="2">
        <f t="shared" si="14"/>
        <v>3.3330696000011812</v>
      </c>
      <c r="M108">
        <v>32676.2936696</v>
      </c>
      <c r="N108">
        <v>100.83936</v>
      </c>
      <c r="O108">
        <v>267.51835999999997</v>
      </c>
      <c r="P108" s="2">
        <f t="shared" si="15"/>
        <v>254.54575999999997</v>
      </c>
      <c r="Q108" s="2">
        <f t="shared" si="12"/>
        <v>250.61128838343262</v>
      </c>
      <c r="R108" s="2">
        <f t="shared" si="16"/>
        <v>3.9344716165673503</v>
      </c>
      <c r="S108" s="4"/>
      <c r="T108" s="2">
        <f t="shared" si="17"/>
        <v>3.3319436999991012</v>
      </c>
      <c r="U108">
        <v>32675.2479432</v>
      </c>
      <c r="V108">
        <v>132.98604</v>
      </c>
      <c r="W108">
        <v>143.61627999999899</v>
      </c>
      <c r="X108">
        <f t="shared" si="18"/>
        <v>130.64367999999899</v>
      </c>
      <c r="Z108">
        <f t="shared" si="19"/>
        <v>138.00179999999898</v>
      </c>
      <c r="AA108">
        <f t="shared" si="20"/>
        <v>136.52177977887757</v>
      </c>
      <c r="AB108">
        <f t="shared" si="21"/>
        <v>1.4800202211214071</v>
      </c>
    </row>
    <row r="109" spans="1:28" x14ac:dyDescent="0.3">
      <c r="A109">
        <f t="shared" si="13"/>
        <v>16.150900002685376</v>
      </c>
      <c r="B109">
        <f t="shared" si="22"/>
        <v>-2.0960000000000534</v>
      </c>
      <c r="C109">
        <v>32672.868877100002</v>
      </c>
      <c r="D109">
        <v>172.61831999999899</v>
      </c>
      <c r="E109">
        <v>13.0512</v>
      </c>
      <c r="F109">
        <v>0</v>
      </c>
      <c r="G109">
        <v>0</v>
      </c>
      <c r="H109">
        <v>0.1</v>
      </c>
      <c r="I109">
        <v>0</v>
      </c>
      <c r="K109" s="2">
        <f t="shared" si="23"/>
        <v>3.0847500001982553E-2</v>
      </c>
      <c r="L109" s="2">
        <f t="shared" si="14"/>
        <v>3.3639171000031638</v>
      </c>
      <c r="M109">
        <v>32676.324517100002</v>
      </c>
      <c r="N109">
        <v>100.216799999999</v>
      </c>
      <c r="O109">
        <v>271.31356</v>
      </c>
      <c r="P109" s="2">
        <f t="shared" si="15"/>
        <v>258.34096</v>
      </c>
      <c r="Q109" s="2">
        <f t="shared" si="12"/>
        <v>254.31589900676556</v>
      </c>
      <c r="R109" s="2">
        <f t="shared" si="16"/>
        <v>4.0250609932344332</v>
      </c>
      <c r="S109" s="4"/>
      <c r="T109" s="2">
        <f t="shared" si="17"/>
        <v>3.3633961999985331</v>
      </c>
      <c r="U109">
        <v>32675.279395699999</v>
      </c>
      <c r="V109">
        <v>131.96856</v>
      </c>
      <c r="W109">
        <v>147.2962</v>
      </c>
      <c r="X109">
        <f t="shared" si="18"/>
        <v>134.3236</v>
      </c>
      <c r="Z109">
        <f t="shared" si="19"/>
        <v>141.68171999999998</v>
      </c>
      <c r="AA109">
        <f t="shared" si="20"/>
        <v>139.87427688668896</v>
      </c>
      <c r="AB109">
        <f t="shared" si="21"/>
        <v>1.8074431133110238</v>
      </c>
    </row>
    <row r="110" spans="1:28" x14ac:dyDescent="0.3">
      <c r="A110">
        <f t="shared" si="13"/>
        <v>30.366299997695023</v>
      </c>
      <c r="B110">
        <f t="shared" si="22"/>
        <v>-2.6199999999999335</v>
      </c>
      <c r="C110">
        <v>32672.899243399999</v>
      </c>
      <c r="D110">
        <v>172.0968</v>
      </c>
      <c r="E110">
        <v>13.025</v>
      </c>
      <c r="F110">
        <v>0</v>
      </c>
      <c r="G110">
        <v>0</v>
      </c>
      <c r="H110">
        <v>0.1</v>
      </c>
      <c r="I110">
        <v>0</v>
      </c>
      <c r="K110" s="2">
        <f t="shared" si="23"/>
        <v>3.1039299999974901E-2</v>
      </c>
      <c r="L110" s="2">
        <f t="shared" si="14"/>
        <v>3.3949564000031387</v>
      </c>
      <c r="M110">
        <v>32676.355556400002</v>
      </c>
      <c r="N110">
        <v>98.757840000000002</v>
      </c>
      <c r="O110">
        <v>274.28683999999998</v>
      </c>
      <c r="P110" s="2">
        <f t="shared" si="15"/>
        <v>261.31423999999998</v>
      </c>
      <c r="Q110" s="2">
        <f t="shared" si="12"/>
        <v>258.05740378409132</v>
      </c>
      <c r="R110" s="2">
        <f t="shared" si="16"/>
        <v>3.2568362159086632</v>
      </c>
      <c r="S110" s="4"/>
      <c r="T110" s="2">
        <f t="shared" si="17"/>
        <v>3.3942315999993298</v>
      </c>
      <c r="U110">
        <v>32675.3102311</v>
      </c>
      <c r="V110">
        <v>130.98552000000001</v>
      </c>
      <c r="W110">
        <v>150.98660000000001</v>
      </c>
      <c r="X110">
        <f t="shared" si="18"/>
        <v>138.01400000000001</v>
      </c>
      <c r="Z110">
        <f t="shared" si="19"/>
        <v>145.37212</v>
      </c>
      <c r="AA110">
        <f t="shared" si="20"/>
        <v>143.1961115623393</v>
      </c>
      <c r="AB110">
        <f t="shared" si="21"/>
        <v>2.1760084376606983</v>
      </c>
    </row>
    <row r="111" spans="1:28" x14ac:dyDescent="0.3">
      <c r="A111">
        <f t="shared" si="13"/>
        <v>30.498399999487447</v>
      </c>
      <c r="B111">
        <f t="shared" si="22"/>
        <v>-2.6200000000001111</v>
      </c>
      <c r="C111">
        <v>32672.929741799999</v>
      </c>
      <c r="D111">
        <v>171.59003999999999</v>
      </c>
      <c r="E111">
        <v>12.998799999999999</v>
      </c>
      <c r="F111">
        <v>0</v>
      </c>
      <c r="G111">
        <v>0</v>
      </c>
      <c r="H111">
        <v>0.1</v>
      </c>
      <c r="I111">
        <v>0</v>
      </c>
      <c r="K111" s="2">
        <f t="shared" si="23"/>
        <v>3.0737699999008328E-2</v>
      </c>
      <c r="L111" s="2">
        <f t="shared" si="14"/>
        <v>3.425694100002147</v>
      </c>
      <c r="M111">
        <v>32676.386294100001</v>
      </c>
      <c r="N111">
        <v>98.576279999999997</v>
      </c>
      <c r="O111">
        <v>278.39231999999998</v>
      </c>
      <c r="P111" s="2">
        <f t="shared" si="15"/>
        <v>265.41971999999998</v>
      </c>
      <c r="Q111" s="2">
        <f t="shared" si="12"/>
        <v>261.77605409879533</v>
      </c>
      <c r="R111" s="2">
        <f t="shared" si="16"/>
        <v>3.6436659012046562</v>
      </c>
      <c r="S111" s="4"/>
      <c r="T111" s="2">
        <f t="shared" si="17"/>
        <v>3.4245618999993894</v>
      </c>
      <c r="U111">
        <v>32675.3405614</v>
      </c>
      <c r="V111">
        <v>129.90899999999999</v>
      </c>
      <c r="W111">
        <v>154.71367999999899</v>
      </c>
      <c r="X111">
        <f t="shared" si="18"/>
        <v>141.74107999999899</v>
      </c>
      <c r="Z111">
        <f t="shared" si="19"/>
        <v>149.09919999999897</v>
      </c>
      <c r="AA111">
        <f t="shared" si="20"/>
        <v>146.49731015369758</v>
      </c>
      <c r="AB111">
        <f t="shared" si="21"/>
        <v>2.6018898463013898</v>
      </c>
    </row>
    <row r="112" spans="1:28" x14ac:dyDescent="0.3">
      <c r="A112">
        <f t="shared" si="13"/>
        <v>30.858199999784119</v>
      </c>
      <c r="B112">
        <f t="shared" si="22"/>
        <v>-2.6199999999999335</v>
      </c>
      <c r="C112">
        <v>32672.960599999999</v>
      </c>
      <c r="D112">
        <v>171.09312</v>
      </c>
      <c r="E112">
        <v>12.9726</v>
      </c>
      <c r="F112">
        <v>0</v>
      </c>
      <c r="G112">
        <v>0</v>
      </c>
      <c r="H112">
        <v>0.1</v>
      </c>
      <c r="I112">
        <v>0</v>
      </c>
      <c r="K112" s="2"/>
      <c r="L112" s="2"/>
      <c r="P112" s="2"/>
      <c r="Q112" s="2"/>
      <c r="R112" s="2"/>
      <c r="S112" s="4"/>
      <c r="T112" s="2">
        <f t="shared" si="17"/>
        <v>3.4551662999983819</v>
      </c>
      <c r="U112">
        <v>32675.371165799999</v>
      </c>
      <c r="V112">
        <v>128.47824</v>
      </c>
      <c r="W112">
        <v>158.07172</v>
      </c>
      <c r="X112">
        <f t="shared" si="18"/>
        <v>145.09912</v>
      </c>
      <c r="Z112">
        <f t="shared" si="19"/>
        <v>152.45724000000001</v>
      </c>
      <c r="AA112">
        <f t="shared" si="20"/>
        <v>149.86215816969309</v>
      </c>
      <c r="AB112">
        <f t="shared" si="21"/>
        <v>2.5950818303069241</v>
      </c>
    </row>
    <row r="113" spans="1:28" x14ac:dyDescent="0.3">
      <c r="A113">
        <f t="shared" si="13"/>
        <v>46.745300001930445</v>
      </c>
      <c r="B113">
        <f t="shared" si="22"/>
        <v>30.212000000000039</v>
      </c>
      <c r="C113">
        <v>32673.0073453</v>
      </c>
      <c r="D113">
        <v>170.94479999999999</v>
      </c>
      <c r="E113">
        <v>13.27472</v>
      </c>
      <c r="F113">
        <v>0</v>
      </c>
      <c r="G113">
        <v>0</v>
      </c>
      <c r="H113">
        <v>0.1</v>
      </c>
      <c r="I113">
        <v>0</v>
      </c>
      <c r="K113" s="2"/>
      <c r="L113" s="2"/>
      <c r="P113" s="2"/>
      <c r="Q113" s="2"/>
      <c r="R113" s="2"/>
      <c r="S113" s="4"/>
      <c r="T113" s="2">
        <f t="shared" si="17"/>
        <v>3.4868285999982618</v>
      </c>
      <c r="U113">
        <v>32675.402828099999</v>
      </c>
      <c r="V113">
        <v>127.34268</v>
      </c>
      <c r="W113">
        <v>161.84595999999999</v>
      </c>
      <c r="X113">
        <f t="shared" si="18"/>
        <v>148.87335999999999</v>
      </c>
      <c r="Z113">
        <f t="shared" si="19"/>
        <v>156.23147999999998</v>
      </c>
      <c r="AA113">
        <f t="shared" si="20"/>
        <v>153.37892174083126</v>
      </c>
      <c r="AB113">
        <f t="shared" si="21"/>
        <v>2.8525582591687169</v>
      </c>
    </row>
    <row r="114" spans="1:28" x14ac:dyDescent="0.3">
      <c r="A114">
        <f t="shared" si="13"/>
        <v>30.721299997821916</v>
      </c>
      <c r="B114">
        <f t="shared" si="22"/>
        <v>37.427999999999884</v>
      </c>
      <c r="C114">
        <v>32673.038066599998</v>
      </c>
      <c r="D114">
        <v>170.88576</v>
      </c>
      <c r="E114">
        <v>13.648999999999999</v>
      </c>
      <c r="F114">
        <v>0</v>
      </c>
      <c r="G114">
        <v>0</v>
      </c>
      <c r="H114">
        <v>0.1</v>
      </c>
      <c r="I114">
        <v>0</v>
      </c>
      <c r="K114" s="2"/>
      <c r="L114" s="2"/>
      <c r="P114" s="2"/>
      <c r="Q114" s="2"/>
      <c r="R114" s="2"/>
      <c r="S114" s="4"/>
      <c r="T114" s="2">
        <f t="shared" si="17"/>
        <v>3.5186957999976585</v>
      </c>
      <c r="U114">
        <v>32675.434695299999</v>
      </c>
      <c r="V114">
        <v>126.241559999999</v>
      </c>
      <c r="W114">
        <v>165.61496</v>
      </c>
      <c r="X114">
        <f t="shared" si="18"/>
        <v>152.64236</v>
      </c>
      <c r="Z114">
        <f t="shared" si="19"/>
        <v>160.00047999999998</v>
      </c>
      <c r="AA114">
        <f t="shared" si="20"/>
        <v>156.95485169054618</v>
      </c>
      <c r="AB114">
        <f t="shared" si="21"/>
        <v>3.0456283094538037</v>
      </c>
    </row>
    <row r="115" spans="1:28" x14ac:dyDescent="0.3">
      <c r="A115">
        <f t="shared" si="13"/>
        <v>31.264000001101522</v>
      </c>
      <c r="B115">
        <f t="shared" si="22"/>
        <v>39.524000000000115</v>
      </c>
      <c r="C115">
        <v>32673.069330599999</v>
      </c>
      <c r="D115">
        <v>170.816879999999</v>
      </c>
      <c r="E115">
        <v>14.04424</v>
      </c>
      <c r="F115">
        <v>0</v>
      </c>
      <c r="G115">
        <v>0</v>
      </c>
      <c r="H115">
        <v>0.1</v>
      </c>
      <c r="I115">
        <v>0</v>
      </c>
      <c r="K115" s="2"/>
      <c r="L115" s="2"/>
      <c r="P115" s="2"/>
      <c r="Q115" s="2"/>
      <c r="R115" s="2"/>
      <c r="S115" s="4"/>
      <c r="T115" s="2">
        <f t="shared" si="17"/>
        <v>3.5655531999982486</v>
      </c>
      <c r="U115">
        <v>32675.481552699999</v>
      </c>
      <c r="V115">
        <v>125.51567999999899</v>
      </c>
      <c r="W115">
        <v>169.82411999999999</v>
      </c>
      <c r="X115">
        <f t="shared" si="18"/>
        <v>156.85151999999999</v>
      </c>
      <c r="Z115">
        <f t="shared" si="19"/>
        <v>164.20963999999998</v>
      </c>
      <c r="AA115">
        <f t="shared" si="20"/>
        <v>162.27889894932042</v>
      </c>
      <c r="AB115">
        <f t="shared" si="21"/>
        <v>1.9307410506795577</v>
      </c>
    </row>
    <row r="116" spans="1:28" x14ac:dyDescent="0.3">
      <c r="A116">
        <f t="shared" si="13"/>
        <v>31.430300001375144</v>
      </c>
      <c r="B116">
        <f t="shared" si="22"/>
        <v>41.61999999999999</v>
      </c>
      <c r="C116">
        <v>32673.100760900001</v>
      </c>
      <c r="D116">
        <v>170.71356</v>
      </c>
      <c r="E116">
        <v>14.46044</v>
      </c>
      <c r="F116">
        <v>0</v>
      </c>
      <c r="G116">
        <v>0</v>
      </c>
      <c r="H116">
        <v>0.1</v>
      </c>
      <c r="I116">
        <v>0</v>
      </c>
      <c r="K116" s="2"/>
      <c r="L116" s="2"/>
      <c r="P116" s="2"/>
      <c r="Q116" s="2"/>
      <c r="R116" s="2"/>
      <c r="S116" s="4"/>
      <c r="T116" s="2">
        <f t="shared" si="17"/>
        <v>3.5959589999984019</v>
      </c>
      <c r="U116">
        <v>32675.511958499999</v>
      </c>
      <c r="V116">
        <v>124.68647999999899</v>
      </c>
      <c r="W116">
        <v>174.064719999999</v>
      </c>
      <c r="X116">
        <f t="shared" si="18"/>
        <v>161.092119999999</v>
      </c>
      <c r="Z116">
        <f t="shared" si="19"/>
        <v>168.45023999999898</v>
      </c>
      <c r="AA116">
        <f t="shared" si="20"/>
        <v>165.7755156919562</v>
      </c>
      <c r="AB116">
        <f t="shared" si="21"/>
        <v>2.6747243080427836</v>
      </c>
    </row>
    <row r="117" spans="1:28" x14ac:dyDescent="0.3">
      <c r="A117">
        <f t="shared" si="13"/>
        <v>31.508199997915654</v>
      </c>
      <c r="B117">
        <f t="shared" si="22"/>
        <v>43.716000000000044</v>
      </c>
      <c r="C117">
        <v>32673.132269099999</v>
      </c>
      <c r="D117">
        <v>170.57579999999999</v>
      </c>
      <c r="E117">
        <v>14.897600000000001</v>
      </c>
      <c r="F117">
        <v>0</v>
      </c>
      <c r="G117">
        <v>0</v>
      </c>
      <c r="H117">
        <v>0.1</v>
      </c>
      <c r="I117">
        <v>0</v>
      </c>
      <c r="K117" s="2"/>
      <c r="L117" s="2"/>
      <c r="P117" s="2"/>
      <c r="Q117" s="2"/>
      <c r="R117" s="2"/>
      <c r="S117" s="4"/>
      <c r="T117" s="2">
        <f t="shared" si="17"/>
        <v>3.6270457999999053</v>
      </c>
      <c r="U117">
        <v>32675.543045300001</v>
      </c>
      <c r="V117">
        <v>123.926159999999</v>
      </c>
      <c r="W117">
        <v>178.315799999999</v>
      </c>
      <c r="X117">
        <f t="shared" si="18"/>
        <v>165.343199999999</v>
      </c>
      <c r="Z117">
        <f t="shared" si="19"/>
        <v>172.70131999999899</v>
      </c>
      <c r="AA117">
        <f t="shared" si="20"/>
        <v>169.38432767550066</v>
      </c>
      <c r="AB117">
        <f t="shared" si="21"/>
        <v>3.3169923244983295</v>
      </c>
    </row>
    <row r="118" spans="1:28" x14ac:dyDescent="0.3">
      <c r="A118">
        <f t="shared" si="13"/>
        <v>30.628300002717879</v>
      </c>
      <c r="B118">
        <f t="shared" si="22"/>
        <v>45.811999999999919</v>
      </c>
      <c r="C118">
        <v>32673.162897400001</v>
      </c>
      <c r="D118">
        <v>170.40852000000001</v>
      </c>
      <c r="E118">
        <v>15.35572</v>
      </c>
      <c r="F118">
        <v>0</v>
      </c>
      <c r="G118">
        <v>0</v>
      </c>
      <c r="H118">
        <v>0.1</v>
      </c>
      <c r="I118">
        <v>0</v>
      </c>
      <c r="K118" s="2"/>
      <c r="L118" s="2"/>
      <c r="P118" s="2"/>
      <c r="Q118" s="2"/>
      <c r="R118" s="2"/>
      <c r="S118" s="4"/>
      <c r="T118" s="2">
        <f t="shared" si="17"/>
        <v>3.6571241999990889</v>
      </c>
      <c r="U118">
        <v>32675.5731237</v>
      </c>
      <c r="V118">
        <v>122.739599999999</v>
      </c>
      <c r="W118">
        <v>182.16752</v>
      </c>
      <c r="X118">
        <f t="shared" si="18"/>
        <v>169.19492</v>
      </c>
      <c r="Z118">
        <f t="shared" si="19"/>
        <v>176.55304000000001</v>
      </c>
      <c r="AA118">
        <f t="shared" si="20"/>
        <v>172.90855190267769</v>
      </c>
      <c r="AB118">
        <f t="shared" si="21"/>
        <v>3.6444880973223235</v>
      </c>
    </row>
    <row r="119" spans="1:28" x14ac:dyDescent="0.3">
      <c r="A119">
        <f t="shared" si="13"/>
        <v>31.304299998737406</v>
      </c>
      <c r="B119">
        <f t="shared" si="22"/>
        <v>6.4000000000000057</v>
      </c>
      <c r="C119">
        <v>32673.1942017</v>
      </c>
      <c r="D119">
        <v>169.81992</v>
      </c>
      <c r="E119">
        <v>15.41972</v>
      </c>
      <c r="F119">
        <v>0</v>
      </c>
      <c r="G119">
        <v>0</v>
      </c>
      <c r="H119">
        <v>0.1</v>
      </c>
      <c r="I119">
        <v>0</v>
      </c>
      <c r="K119" s="2"/>
      <c r="L119" s="2"/>
      <c r="P119" s="2"/>
      <c r="Q119" s="2"/>
      <c r="R119" s="2"/>
      <c r="S119" s="4"/>
      <c r="T119" s="2">
        <f t="shared" si="17"/>
        <v>3.6878421000001254</v>
      </c>
      <c r="U119">
        <v>32675.603841600001</v>
      </c>
      <c r="V119">
        <v>121.564679999999</v>
      </c>
      <c r="W119">
        <v>185.99415999999999</v>
      </c>
      <c r="X119">
        <f t="shared" si="18"/>
        <v>173.02155999999999</v>
      </c>
      <c r="Z119">
        <f t="shared" si="19"/>
        <v>180.37968000000001</v>
      </c>
      <c r="AA119">
        <f t="shared" si="20"/>
        <v>176.54053703884964</v>
      </c>
      <c r="AB119">
        <f t="shared" si="21"/>
        <v>3.8391429611503725</v>
      </c>
    </row>
    <row r="120" spans="1:28" x14ac:dyDescent="0.3">
      <c r="A120">
        <f t="shared" si="13"/>
        <v>30.700399998750072</v>
      </c>
      <c r="B120">
        <f t="shared" si="22"/>
        <v>5.9879999999999711</v>
      </c>
      <c r="C120">
        <v>32673.224902099999</v>
      </c>
      <c r="D120">
        <v>169.19868</v>
      </c>
      <c r="E120">
        <v>15.4796</v>
      </c>
      <c r="F120">
        <v>0</v>
      </c>
      <c r="G120">
        <v>0</v>
      </c>
      <c r="H120">
        <v>0.1</v>
      </c>
      <c r="I120">
        <v>0</v>
      </c>
      <c r="K120" s="2"/>
      <c r="L120" s="2"/>
      <c r="P120" s="2"/>
      <c r="Q120" s="2"/>
      <c r="R120" s="2"/>
      <c r="S120" s="4"/>
      <c r="T120" s="2">
        <f t="shared" si="17"/>
        <v>3.7188779999996768</v>
      </c>
      <c r="U120">
        <v>32675.634877500001</v>
      </c>
      <c r="V120">
        <v>120.355319999999</v>
      </c>
      <c r="W120">
        <v>189.84700000000001</v>
      </c>
      <c r="X120">
        <f t="shared" si="18"/>
        <v>176.87440000000001</v>
      </c>
      <c r="Z120">
        <f t="shared" si="19"/>
        <v>184.23252000000002</v>
      </c>
      <c r="AA120">
        <f t="shared" si="20"/>
        <v>180.2436788587342</v>
      </c>
      <c r="AB120">
        <f t="shared" si="21"/>
        <v>3.9888411412658229</v>
      </c>
    </row>
    <row r="121" spans="1:28" x14ac:dyDescent="0.3">
      <c r="A121">
        <f t="shared" si="13"/>
        <v>47.415000000910368</v>
      </c>
      <c r="B121">
        <f t="shared" si="22"/>
        <v>9.1319999999999624</v>
      </c>
      <c r="C121">
        <v>32673.2723171</v>
      </c>
      <c r="D121">
        <v>168.52332000000001</v>
      </c>
      <c r="E121">
        <v>15.570919999999999</v>
      </c>
      <c r="F121">
        <v>0</v>
      </c>
      <c r="G121">
        <v>0</v>
      </c>
      <c r="H121">
        <v>0.1</v>
      </c>
      <c r="I121">
        <v>0</v>
      </c>
      <c r="K121" s="2"/>
      <c r="L121" s="2"/>
      <c r="P121" s="2"/>
      <c r="Q121" s="2"/>
      <c r="R121" s="2"/>
      <c r="S121" s="4"/>
      <c r="T121" s="2">
        <f t="shared" si="17"/>
        <v>3.7663062999999966</v>
      </c>
      <c r="U121">
        <v>32675.682305800001</v>
      </c>
      <c r="V121">
        <v>119.136119999999</v>
      </c>
      <c r="W121">
        <v>193.71032</v>
      </c>
      <c r="X121">
        <f t="shared" si="18"/>
        <v>180.73772</v>
      </c>
      <c r="Z121">
        <f t="shared" si="19"/>
        <v>188.09584000000001</v>
      </c>
      <c r="AA121">
        <f t="shared" si="20"/>
        <v>185.9675727876303</v>
      </c>
      <c r="AB121">
        <f t="shared" si="21"/>
        <v>2.1282672123697068</v>
      </c>
    </row>
    <row r="122" spans="1:28" x14ac:dyDescent="0.3">
      <c r="A122">
        <f t="shared" si="13"/>
        <v>31.453499999770429</v>
      </c>
      <c r="B122">
        <f t="shared" si="22"/>
        <v>11.752000000000073</v>
      </c>
      <c r="C122">
        <v>32673.3037706</v>
      </c>
      <c r="D122">
        <v>167.78891999999999</v>
      </c>
      <c r="E122">
        <v>15.68844</v>
      </c>
      <c r="F122">
        <v>0</v>
      </c>
      <c r="G122">
        <v>0</v>
      </c>
      <c r="H122">
        <v>0.1</v>
      </c>
      <c r="I122">
        <v>0</v>
      </c>
      <c r="K122" s="2"/>
      <c r="L122" s="2"/>
      <c r="P122" s="2"/>
      <c r="Q122" s="2"/>
      <c r="R122" s="2"/>
      <c r="S122" s="4"/>
      <c r="T122" s="2">
        <f t="shared" si="17"/>
        <v>3.7978067000003648</v>
      </c>
      <c r="U122">
        <v>32675.713806200001</v>
      </c>
      <c r="V122">
        <v>118.325279999999</v>
      </c>
      <c r="W122">
        <v>197.97936000000001</v>
      </c>
      <c r="X122">
        <f t="shared" si="18"/>
        <v>185.00676000000001</v>
      </c>
      <c r="Z122">
        <f t="shared" si="19"/>
        <v>192.36488000000003</v>
      </c>
      <c r="AA122">
        <f t="shared" si="20"/>
        <v>189.81231618284318</v>
      </c>
      <c r="AB122">
        <f t="shared" si="21"/>
        <v>2.5525638171568517</v>
      </c>
    </row>
    <row r="123" spans="1:28" x14ac:dyDescent="0.3">
      <c r="A123">
        <f t="shared" si="13"/>
        <v>15.163299998675939</v>
      </c>
      <c r="B123">
        <f t="shared" si="22"/>
        <v>13.847999999999949</v>
      </c>
      <c r="C123">
        <v>32673.318933899998</v>
      </c>
      <c r="D123">
        <v>166.98563999999999</v>
      </c>
      <c r="E123">
        <v>15.826919999999999</v>
      </c>
      <c r="F123">
        <v>0</v>
      </c>
      <c r="G123">
        <v>0</v>
      </c>
      <c r="H123">
        <v>0.1</v>
      </c>
      <c r="I123">
        <v>0</v>
      </c>
      <c r="K123" s="2"/>
      <c r="L123" s="2"/>
      <c r="P123" s="2"/>
      <c r="Q123" s="2"/>
      <c r="R123" s="2"/>
      <c r="S123" s="4"/>
      <c r="T123" s="2">
        <f t="shared" si="17"/>
        <v>3.8292800999988685</v>
      </c>
      <c r="U123">
        <v>32675.7452796</v>
      </c>
      <c r="V123">
        <v>117.096239999999</v>
      </c>
      <c r="W123">
        <v>201.86887999999999</v>
      </c>
      <c r="X123">
        <f t="shared" si="18"/>
        <v>188.89627999999999</v>
      </c>
      <c r="Z123">
        <f t="shared" si="19"/>
        <v>196.25439999999998</v>
      </c>
      <c r="AA123">
        <f t="shared" si="20"/>
        <v>193.68796339456219</v>
      </c>
      <c r="AB123">
        <f t="shared" si="21"/>
        <v>2.5664366054377865</v>
      </c>
    </row>
    <row r="124" spans="1:28" x14ac:dyDescent="0.3">
      <c r="A124">
        <f t="shared" si="13"/>
        <v>31.717200003186008</v>
      </c>
      <c r="B124">
        <f t="shared" si="22"/>
        <v>15.944000000000003</v>
      </c>
      <c r="C124">
        <v>32673.350651100001</v>
      </c>
      <c r="D124">
        <v>166.09379999999999</v>
      </c>
      <c r="E124">
        <v>15.986359999999999</v>
      </c>
      <c r="F124">
        <v>0</v>
      </c>
      <c r="G124">
        <v>0</v>
      </c>
      <c r="H124">
        <v>0.1</v>
      </c>
      <c r="I124">
        <v>0</v>
      </c>
      <c r="K124" s="2"/>
      <c r="L124" s="2"/>
      <c r="P124" s="2"/>
      <c r="Q124" s="2"/>
      <c r="R124" s="2"/>
      <c r="S124" s="4"/>
      <c r="T124" s="2">
        <f t="shared" si="17"/>
        <v>3.861172599998099</v>
      </c>
      <c r="U124">
        <v>32675.777172099999</v>
      </c>
      <c r="V124">
        <v>116.02355999999899</v>
      </c>
      <c r="W124">
        <v>205.90219999999999</v>
      </c>
      <c r="X124">
        <f t="shared" si="18"/>
        <v>192.92959999999999</v>
      </c>
      <c r="Z124">
        <f t="shared" si="19"/>
        <v>200.28771999999998</v>
      </c>
      <c r="AA124">
        <f t="shared" si="20"/>
        <v>197.6499427996448</v>
      </c>
      <c r="AB124">
        <f t="shared" si="21"/>
        <v>2.637777200355174</v>
      </c>
    </row>
    <row r="125" spans="1:28" x14ac:dyDescent="0.3">
      <c r="A125">
        <f t="shared" si="13"/>
        <v>31.941699999151751</v>
      </c>
      <c r="B125">
        <f t="shared" si="22"/>
        <v>17.515999999999998</v>
      </c>
      <c r="C125">
        <v>32673.382592800001</v>
      </c>
      <c r="D125">
        <v>165.10847999999999</v>
      </c>
      <c r="E125">
        <v>16.161519999999999</v>
      </c>
      <c r="F125">
        <v>0</v>
      </c>
      <c r="G125">
        <v>0</v>
      </c>
      <c r="H125">
        <v>0.1</v>
      </c>
      <c r="I125">
        <v>0</v>
      </c>
      <c r="K125" s="2"/>
      <c r="L125" s="2"/>
      <c r="P125" s="2"/>
      <c r="Q125" s="2"/>
      <c r="R125" s="2"/>
      <c r="S125" s="4"/>
      <c r="T125" s="2">
        <f t="shared" si="17"/>
        <v>3.8766135999976541</v>
      </c>
      <c r="U125">
        <v>32675.792613099999</v>
      </c>
      <c r="V125">
        <v>114.893639999999</v>
      </c>
      <c r="W125">
        <v>209.80099999999999</v>
      </c>
      <c r="X125">
        <f t="shared" si="18"/>
        <v>196.82839999999999</v>
      </c>
      <c r="Z125">
        <f t="shared" si="19"/>
        <v>204.18651999999997</v>
      </c>
      <c r="AA125">
        <f t="shared" si="20"/>
        <v>199.58068016668304</v>
      </c>
      <c r="AB125">
        <f t="shared" si="21"/>
        <v>4.605839833316935</v>
      </c>
    </row>
    <row r="126" spans="1:28" x14ac:dyDescent="0.3">
      <c r="A126">
        <f t="shared" si="13"/>
        <v>30.060299999604467</v>
      </c>
      <c r="B126">
        <f t="shared" si="22"/>
        <v>55.992000000000175</v>
      </c>
      <c r="C126">
        <v>32673.4126531</v>
      </c>
      <c r="D126">
        <v>164.45771999999999</v>
      </c>
      <c r="E126">
        <v>16.721440000000001</v>
      </c>
      <c r="F126">
        <v>0</v>
      </c>
      <c r="G126">
        <v>0</v>
      </c>
      <c r="H126">
        <v>0.1</v>
      </c>
      <c r="I126">
        <v>0</v>
      </c>
      <c r="K126" s="2"/>
      <c r="L126" s="2"/>
      <c r="P126" s="2"/>
      <c r="Q126" s="2"/>
      <c r="R126" s="2"/>
      <c r="S126" s="4"/>
      <c r="T126" s="2">
        <f t="shared" si="17"/>
        <v>3.9082264999997278</v>
      </c>
      <c r="U126">
        <v>32675.824226000001</v>
      </c>
      <c r="V126">
        <v>113.649839999999</v>
      </c>
      <c r="W126">
        <v>213.61192</v>
      </c>
      <c r="X126">
        <f t="shared" si="18"/>
        <v>200.63932</v>
      </c>
      <c r="Z126">
        <f t="shared" si="19"/>
        <v>207.99743999999998</v>
      </c>
      <c r="AA126">
        <f t="shared" si="20"/>
        <v>203.558927323869</v>
      </c>
      <c r="AB126">
        <f t="shared" si="21"/>
        <v>4.4385126761309834</v>
      </c>
    </row>
    <row r="127" spans="1:28" x14ac:dyDescent="0.3">
      <c r="A127">
        <f t="shared" si="13"/>
        <v>46.071299999312032</v>
      </c>
      <c r="B127">
        <f t="shared" si="22"/>
        <v>94.467999999999819</v>
      </c>
      <c r="C127">
        <v>32673.458724399999</v>
      </c>
      <c r="D127">
        <v>164.12183999999999</v>
      </c>
      <c r="E127">
        <v>17.666119999999999</v>
      </c>
      <c r="F127">
        <v>0</v>
      </c>
      <c r="G127">
        <v>0</v>
      </c>
      <c r="H127">
        <v>0.1</v>
      </c>
      <c r="I127">
        <v>0</v>
      </c>
      <c r="K127" s="2"/>
      <c r="L127" s="2"/>
      <c r="P127" s="2"/>
      <c r="Q127" s="2"/>
      <c r="R127" s="2"/>
      <c r="S127" s="4"/>
      <c r="T127" s="2">
        <f t="shared" si="17"/>
        <v>3.9393675999999687</v>
      </c>
      <c r="U127">
        <v>32675.855367100001</v>
      </c>
      <c r="V127">
        <v>112.84392</v>
      </c>
      <c r="W127">
        <v>217.78139999999999</v>
      </c>
      <c r="X127">
        <f t="shared" si="18"/>
        <v>204.80879999999999</v>
      </c>
      <c r="Z127">
        <f t="shared" si="19"/>
        <v>212.16692</v>
      </c>
      <c r="AA127">
        <f t="shared" si="20"/>
        <v>207.51103098025257</v>
      </c>
      <c r="AB127">
        <f t="shared" si="21"/>
        <v>4.6558890197474341</v>
      </c>
    </row>
    <row r="128" spans="1:28" x14ac:dyDescent="0.3">
      <c r="A128">
        <f t="shared" si="13"/>
        <v>31.076499999471707</v>
      </c>
      <c r="B128">
        <f t="shared" si="22"/>
        <v>96.039999999999992</v>
      </c>
      <c r="C128">
        <v>32673.489800899999</v>
      </c>
      <c r="D128">
        <v>163.69739999999999</v>
      </c>
      <c r="E128">
        <v>18.626519999999999</v>
      </c>
      <c r="F128">
        <v>0</v>
      </c>
      <c r="G128">
        <v>0</v>
      </c>
      <c r="H128">
        <v>0.1</v>
      </c>
      <c r="I128">
        <v>0</v>
      </c>
      <c r="K128" s="2"/>
      <c r="L128" s="2"/>
      <c r="P128" s="2"/>
      <c r="Q128" s="2"/>
      <c r="R128" s="2"/>
      <c r="S128" s="4"/>
      <c r="T128" s="2">
        <f t="shared" si="17"/>
        <v>3.9881662000007054</v>
      </c>
      <c r="U128">
        <v>32675.904165700002</v>
      </c>
      <c r="V128">
        <v>111.6198</v>
      </c>
      <c r="W128">
        <v>221.52943999999999</v>
      </c>
      <c r="X128">
        <f t="shared" si="18"/>
        <v>208.55683999999999</v>
      </c>
      <c r="Z128">
        <f t="shared" si="19"/>
        <v>215.91496000000001</v>
      </c>
      <c r="AA128">
        <f t="shared" si="20"/>
        <v>213.77004341180447</v>
      </c>
      <c r="AB128">
        <f t="shared" si="21"/>
        <v>2.1449165881955423</v>
      </c>
    </row>
    <row r="129" spans="1:28" x14ac:dyDescent="0.3">
      <c r="A129">
        <f t="shared" si="13"/>
        <v>30.68600000187871</v>
      </c>
      <c r="B129">
        <f t="shared" si="22"/>
        <v>97.088000000000108</v>
      </c>
      <c r="C129">
        <v>32673.520486900001</v>
      </c>
      <c r="D129">
        <v>163.20408</v>
      </c>
      <c r="E129">
        <v>19.5974</v>
      </c>
      <c r="F129">
        <v>0</v>
      </c>
      <c r="G129">
        <v>0</v>
      </c>
      <c r="H129">
        <v>0.1</v>
      </c>
      <c r="I129">
        <v>0</v>
      </c>
      <c r="K129" s="2"/>
      <c r="L129" s="2"/>
      <c r="P129" s="2"/>
      <c r="Q129" s="2"/>
      <c r="R129" s="2"/>
      <c r="S129" s="4"/>
      <c r="T129" s="2">
        <f t="shared" si="17"/>
        <v>4.0190863999996509</v>
      </c>
      <c r="U129">
        <v>32675.935085900001</v>
      </c>
      <c r="V129">
        <v>110.39568</v>
      </c>
      <c r="W129">
        <v>225.24603999999999</v>
      </c>
      <c r="X129">
        <f t="shared" si="18"/>
        <v>212.27343999999999</v>
      </c>
      <c r="Z129">
        <f t="shared" si="19"/>
        <v>219.63155999999998</v>
      </c>
      <c r="AA129">
        <f t="shared" si="20"/>
        <v>217.77743547223648</v>
      </c>
      <c r="AB129">
        <f t="shared" si="21"/>
        <v>1.8541245277635028</v>
      </c>
    </row>
    <row r="130" spans="1:28" x14ac:dyDescent="0.3">
      <c r="A130">
        <f t="shared" si="13"/>
        <v>45.990499998879386</v>
      </c>
      <c r="B130">
        <f t="shared" si="22"/>
        <v>98.135999999999868</v>
      </c>
      <c r="C130">
        <v>32673.5664774</v>
      </c>
      <c r="D130">
        <v>162.65172000000001</v>
      </c>
      <c r="E130">
        <v>20.578759999999999</v>
      </c>
      <c r="F130">
        <v>0</v>
      </c>
      <c r="G130">
        <v>0</v>
      </c>
      <c r="H130">
        <v>0.1</v>
      </c>
      <c r="I130">
        <v>0</v>
      </c>
      <c r="K130" s="2"/>
      <c r="L130" s="2"/>
      <c r="P130" s="2"/>
      <c r="Q130" s="2"/>
      <c r="R130" s="2"/>
      <c r="S130" s="4"/>
      <c r="T130" s="2">
        <f t="shared" si="17"/>
        <v>4.0502382999984547</v>
      </c>
      <c r="U130">
        <v>32675.966237799999</v>
      </c>
      <c r="V130">
        <v>109.16664</v>
      </c>
      <c r="W130">
        <v>228.92595999999901</v>
      </c>
      <c r="X130">
        <f t="shared" si="18"/>
        <v>215.95335999999901</v>
      </c>
      <c r="Z130">
        <f t="shared" si="19"/>
        <v>223.31147999999899</v>
      </c>
      <c r="AA130">
        <f t="shared" si="20"/>
        <v>221.84725380219226</v>
      </c>
      <c r="AB130">
        <f t="shared" si="21"/>
        <v>1.4642261978067381</v>
      </c>
    </row>
    <row r="131" spans="1:28" x14ac:dyDescent="0.3">
      <c r="A131">
        <f t="shared" si="13"/>
        <v>15.701399999670684</v>
      </c>
      <c r="B131">
        <f t="shared" si="22"/>
        <v>99.183999999999983</v>
      </c>
      <c r="C131">
        <v>32673.582178799999</v>
      </c>
      <c r="D131">
        <v>162.04524000000001</v>
      </c>
      <c r="E131">
        <v>21.570599999999999</v>
      </c>
      <c r="F131">
        <v>0</v>
      </c>
      <c r="G131">
        <v>0</v>
      </c>
      <c r="H131">
        <v>0.1</v>
      </c>
      <c r="I131">
        <v>0</v>
      </c>
      <c r="K131" s="2"/>
      <c r="L131" s="2"/>
      <c r="P131" s="2"/>
      <c r="Q131" s="2"/>
      <c r="R131" s="2"/>
      <c r="S131" s="4"/>
      <c r="T131" s="2">
        <f t="shared" si="17"/>
        <v>4.0966707999978098</v>
      </c>
      <c r="U131">
        <v>32676.012670299999</v>
      </c>
      <c r="V131">
        <v>107.9376</v>
      </c>
      <c r="W131">
        <v>232.57968</v>
      </c>
      <c r="X131">
        <f t="shared" si="18"/>
        <v>219.60708</v>
      </c>
      <c r="Z131">
        <f t="shared" si="19"/>
        <v>226.96519999999998</v>
      </c>
      <c r="AA131">
        <f t="shared" si="20"/>
        <v>227.9734617023808</v>
      </c>
      <c r="AB131">
        <f t="shared" si="21"/>
        <v>1.0082617023808211</v>
      </c>
    </row>
    <row r="132" spans="1:28" x14ac:dyDescent="0.3">
      <c r="A132">
        <f t="shared" si="13"/>
        <v>29.952100001537474</v>
      </c>
      <c r="B132">
        <f t="shared" si="22"/>
        <v>100.2320000000001</v>
      </c>
      <c r="C132">
        <v>32673.612130900001</v>
      </c>
      <c r="D132">
        <v>161.38955999999999</v>
      </c>
      <c r="E132">
        <v>22.57292</v>
      </c>
      <c r="F132">
        <v>0</v>
      </c>
      <c r="G132">
        <v>0</v>
      </c>
      <c r="H132">
        <v>0.1</v>
      </c>
      <c r="I132">
        <v>0</v>
      </c>
      <c r="K132" s="2"/>
      <c r="L132" s="2"/>
      <c r="P132" s="2"/>
      <c r="Q132" s="2"/>
      <c r="R132" s="2"/>
      <c r="S132" s="4"/>
      <c r="T132" s="2">
        <f t="shared" si="17"/>
        <v>4.1125694000002113</v>
      </c>
      <c r="U132">
        <v>32676.028568900001</v>
      </c>
      <c r="V132">
        <v>107.14644</v>
      </c>
      <c r="W132">
        <v>236.58671999999899</v>
      </c>
      <c r="X132">
        <f t="shared" si="18"/>
        <v>223.61411999999899</v>
      </c>
      <c r="Z132">
        <f t="shared" si="19"/>
        <v>230.97223999999898</v>
      </c>
      <c r="AA132">
        <f t="shared" si="20"/>
        <v>230.08754501702495</v>
      </c>
      <c r="AB132">
        <f t="shared" si="21"/>
        <v>0.88469498297402538</v>
      </c>
    </row>
    <row r="133" spans="1:28" x14ac:dyDescent="0.3">
      <c r="A133">
        <f t="shared" si="13"/>
        <v>30.380799998965813</v>
      </c>
      <c r="B133">
        <f t="shared" si="22"/>
        <v>101.27999999999986</v>
      </c>
      <c r="C133">
        <v>32673.6425117</v>
      </c>
      <c r="D133">
        <v>160.67483999999999</v>
      </c>
      <c r="E133">
        <v>23.585719999999998</v>
      </c>
      <c r="F133">
        <v>0</v>
      </c>
      <c r="G133">
        <v>0</v>
      </c>
      <c r="H133">
        <v>0.1</v>
      </c>
      <c r="I133">
        <v>0</v>
      </c>
      <c r="K133" s="2"/>
      <c r="L133" s="2"/>
      <c r="P133" s="2"/>
      <c r="Q133" s="2"/>
      <c r="R133" s="2"/>
      <c r="S133" s="4"/>
      <c r="T133" s="2">
        <f t="shared" si="17"/>
        <v>4.159606299999723</v>
      </c>
      <c r="U133">
        <v>32676.075605800001</v>
      </c>
      <c r="V133">
        <v>106.36332</v>
      </c>
      <c r="W133">
        <v>240.5874</v>
      </c>
      <c r="X133">
        <f t="shared" si="18"/>
        <v>227.6148</v>
      </c>
      <c r="Z133">
        <f t="shared" si="19"/>
        <v>234.97291999999999</v>
      </c>
      <c r="AA133">
        <f t="shared" si="20"/>
        <v>236.39109623147007</v>
      </c>
      <c r="AB133">
        <f t="shared" si="21"/>
        <v>1.4181762314700848</v>
      </c>
    </row>
    <row r="134" spans="1:28" x14ac:dyDescent="0.3">
      <c r="A134">
        <f t="shared" si="13"/>
        <v>47.297100001742365</v>
      </c>
      <c r="B134">
        <f t="shared" si="22"/>
        <v>102.32800000000033</v>
      </c>
      <c r="C134">
        <v>32673.689808800002</v>
      </c>
      <c r="D134">
        <v>159.91092</v>
      </c>
      <c r="E134">
        <v>24.609000000000002</v>
      </c>
      <c r="F134">
        <v>0</v>
      </c>
      <c r="G134">
        <v>0</v>
      </c>
      <c r="H134">
        <v>0.1</v>
      </c>
      <c r="I134">
        <v>0</v>
      </c>
      <c r="K134" s="2"/>
      <c r="L134" s="2"/>
      <c r="P134" s="2"/>
      <c r="Q134" s="2"/>
      <c r="R134" s="2"/>
      <c r="S134" s="4"/>
      <c r="T134" s="2">
        <f t="shared" si="17"/>
        <v>4.191417599999113</v>
      </c>
      <c r="U134">
        <v>32676.1074171</v>
      </c>
      <c r="V134">
        <v>105.58332</v>
      </c>
      <c r="W134">
        <v>244.57123999999899</v>
      </c>
      <c r="X134">
        <f t="shared" si="18"/>
        <v>231.59863999999899</v>
      </c>
      <c r="Z134">
        <f t="shared" si="19"/>
        <v>238.95675999999901</v>
      </c>
      <c r="AA134">
        <f t="shared" si="20"/>
        <v>240.69549457242911</v>
      </c>
      <c r="AB134">
        <f t="shared" si="21"/>
        <v>1.7387345724301042</v>
      </c>
    </row>
    <row r="135" spans="1:28" x14ac:dyDescent="0.3">
      <c r="A135">
        <f t="shared" ref="A135:A198" si="24">(C135-C134)*1000</f>
        <v>30.789999997068662</v>
      </c>
      <c r="B135">
        <f t="shared" si="22"/>
        <v>103.89999999999979</v>
      </c>
      <c r="C135">
        <v>32673.720598799999</v>
      </c>
      <c r="D135">
        <v>159.10272000000001</v>
      </c>
      <c r="E135">
        <v>25.648</v>
      </c>
      <c r="F135">
        <v>0</v>
      </c>
      <c r="G135">
        <v>0</v>
      </c>
      <c r="H135">
        <v>0.1</v>
      </c>
      <c r="I135">
        <v>0</v>
      </c>
      <c r="K135" s="2"/>
      <c r="L135" s="2"/>
      <c r="P135" s="2"/>
      <c r="Q135" s="2"/>
      <c r="R135" s="2"/>
      <c r="S135" s="4"/>
      <c r="T135" s="2">
        <f t="shared" ref="T135:T143" si="25">U135-$U$6</f>
        <v>4.2065695999990567</v>
      </c>
      <c r="U135">
        <v>32676.1225691</v>
      </c>
      <c r="V135">
        <v>104.80332</v>
      </c>
      <c r="W135">
        <v>248.52363999999901</v>
      </c>
      <c r="X135">
        <f t="shared" ref="X135:X143" si="26">W135-$O$3</f>
        <v>235.55103999999901</v>
      </c>
      <c r="Z135">
        <f t="shared" ref="Z135:Z143" si="27">W135-MIN($W$6:$W$311)</f>
        <v>242.90915999999902</v>
      </c>
      <c r="AA135">
        <f t="shared" ref="AA135:AA143" si="28">IF(T135&lt;$AB$3,0,$AB$1*((T135-$AB$3)-$AB$2+($AB$2*(EXP(-1*(T135-$AB$3)/$AB$2)))))</f>
        <v>242.75737766005304</v>
      </c>
      <c r="AB135">
        <f t="shared" ref="AB135:AB143" si="29">ABS(AA135-Z135)</f>
        <v>0.15178233994598145</v>
      </c>
    </row>
    <row r="136" spans="1:28" x14ac:dyDescent="0.3">
      <c r="A136">
        <f t="shared" si="24"/>
        <v>31.903900002362207</v>
      </c>
      <c r="B136">
        <f t="shared" ref="B136:B199" si="30">(E136-E135)*100</f>
        <v>142.9000000000002</v>
      </c>
      <c r="C136">
        <v>32673.752502700001</v>
      </c>
      <c r="D136">
        <v>158.66844</v>
      </c>
      <c r="E136">
        <v>27.077000000000002</v>
      </c>
      <c r="F136">
        <v>0</v>
      </c>
      <c r="G136">
        <v>0</v>
      </c>
      <c r="H136">
        <v>0.1</v>
      </c>
      <c r="I136">
        <v>0</v>
      </c>
      <c r="K136" s="2"/>
      <c r="L136" s="2"/>
      <c r="P136" s="2"/>
      <c r="Q136" s="2"/>
      <c r="R136" s="2"/>
      <c r="S136" s="4"/>
      <c r="T136" s="2">
        <f t="shared" si="25"/>
        <v>4.237001199999213</v>
      </c>
      <c r="U136">
        <v>32676.1530007</v>
      </c>
      <c r="V136">
        <v>104.03316</v>
      </c>
      <c r="W136">
        <v>252.44459999999901</v>
      </c>
      <c r="X136">
        <f t="shared" si="26"/>
        <v>239.47199999999901</v>
      </c>
      <c r="Z136">
        <f t="shared" si="27"/>
        <v>246.830119999999</v>
      </c>
      <c r="AA136">
        <f t="shared" si="28"/>
        <v>246.92116106119022</v>
      </c>
      <c r="AB136">
        <f t="shared" si="29"/>
        <v>9.1041061191219796E-2</v>
      </c>
    </row>
    <row r="137" spans="1:28" x14ac:dyDescent="0.3">
      <c r="A137">
        <f t="shared" si="24"/>
        <v>31.106899998121662</v>
      </c>
      <c r="B137">
        <f t="shared" si="30"/>
        <v>181.37599999999986</v>
      </c>
      <c r="C137">
        <v>32673.783609599999</v>
      </c>
      <c r="D137">
        <v>158.59332000000001</v>
      </c>
      <c r="E137">
        <v>28.89076</v>
      </c>
      <c r="F137">
        <v>0</v>
      </c>
      <c r="G137">
        <v>0</v>
      </c>
      <c r="H137">
        <v>0.1</v>
      </c>
      <c r="I137">
        <v>0</v>
      </c>
      <c r="K137" s="2"/>
      <c r="L137" s="2"/>
      <c r="P137" s="2"/>
      <c r="Q137" s="2"/>
      <c r="R137" s="2"/>
      <c r="S137" s="4"/>
      <c r="T137" s="2">
        <f t="shared" si="25"/>
        <v>4.2686288000004424</v>
      </c>
      <c r="U137">
        <v>32676.184628300001</v>
      </c>
      <c r="V137">
        <v>102.85464</v>
      </c>
      <c r="W137">
        <v>255.95983999999899</v>
      </c>
      <c r="X137">
        <f t="shared" si="26"/>
        <v>242.98723999999899</v>
      </c>
      <c r="Z137">
        <f t="shared" si="27"/>
        <v>250.345359999999</v>
      </c>
      <c r="AA137">
        <f t="shared" si="28"/>
        <v>251.28053013337345</v>
      </c>
      <c r="AB137">
        <f t="shared" si="29"/>
        <v>0.93517013337444155</v>
      </c>
    </row>
    <row r="138" spans="1:28" x14ac:dyDescent="0.3">
      <c r="A138">
        <f t="shared" si="24"/>
        <v>30.681799999001669</v>
      </c>
      <c r="B138">
        <f t="shared" si="30"/>
        <v>151.6879999999901</v>
      </c>
      <c r="C138">
        <v>32673.814291399998</v>
      </c>
      <c r="D138">
        <v>158.13515999999899</v>
      </c>
      <c r="E138">
        <v>30.407639999999901</v>
      </c>
      <c r="F138">
        <v>0</v>
      </c>
      <c r="G138">
        <v>0</v>
      </c>
      <c r="H138">
        <v>0.1</v>
      </c>
      <c r="I138">
        <v>0</v>
      </c>
      <c r="K138" s="2"/>
      <c r="L138" s="2"/>
      <c r="P138" s="2"/>
      <c r="Q138" s="2"/>
      <c r="R138" s="2"/>
      <c r="S138" s="4"/>
      <c r="T138" s="2">
        <f t="shared" si="25"/>
        <v>4.2993877999979304</v>
      </c>
      <c r="U138">
        <v>32676.215387299999</v>
      </c>
      <c r="V138">
        <v>102.15828</v>
      </c>
      <c r="W138">
        <v>259.83364</v>
      </c>
      <c r="X138">
        <f t="shared" si="26"/>
        <v>246.86104</v>
      </c>
      <c r="Z138">
        <f t="shared" si="27"/>
        <v>254.21915999999999</v>
      </c>
      <c r="AA138">
        <f t="shared" si="28"/>
        <v>255.55127839973429</v>
      </c>
      <c r="AB138">
        <f t="shared" si="29"/>
        <v>1.3321183997342985</v>
      </c>
    </row>
    <row r="139" spans="1:28" x14ac:dyDescent="0.3">
      <c r="A139">
        <f t="shared" si="24"/>
        <v>30.563000000256579</v>
      </c>
      <c r="B139">
        <f t="shared" si="30"/>
        <v>148.66400000000971</v>
      </c>
      <c r="C139">
        <v>32673.844854399998</v>
      </c>
      <c r="D139">
        <v>157.54836</v>
      </c>
      <c r="E139">
        <v>31.894279999999998</v>
      </c>
      <c r="F139">
        <v>0</v>
      </c>
      <c r="G139">
        <v>0</v>
      </c>
      <c r="H139">
        <v>0.1</v>
      </c>
      <c r="I139">
        <v>0</v>
      </c>
      <c r="K139" s="2"/>
      <c r="L139" s="2"/>
      <c r="P139" s="2"/>
      <c r="Q139" s="2"/>
      <c r="R139" s="2"/>
      <c r="S139" s="4"/>
      <c r="T139" s="2">
        <f t="shared" si="25"/>
        <v>4.3304446999973152</v>
      </c>
      <c r="U139">
        <v>32676.246444199998</v>
      </c>
      <c r="V139">
        <v>101.4816</v>
      </c>
      <c r="W139">
        <v>263.68648000000002</v>
      </c>
      <c r="X139">
        <f t="shared" si="26"/>
        <v>250.71388000000002</v>
      </c>
      <c r="Z139">
        <f t="shared" si="27"/>
        <v>258.072</v>
      </c>
      <c r="AA139">
        <f t="shared" si="28"/>
        <v>259.89437610633792</v>
      </c>
      <c r="AB139">
        <f t="shared" si="29"/>
        <v>1.8223761063379129</v>
      </c>
    </row>
    <row r="140" spans="1:28" x14ac:dyDescent="0.3">
      <c r="A140">
        <f t="shared" si="24"/>
        <v>48.138900001504226</v>
      </c>
      <c r="B140">
        <f t="shared" si="30"/>
        <v>150.23599999999993</v>
      </c>
      <c r="C140">
        <v>32673.8929933</v>
      </c>
      <c r="D140">
        <v>156.93204</v>
      </c>
      <c r="E140">
        <v>33.396639999999998</v>
      </c>
      <c r="F140">
        <v>0</v>
      </c>
      <c r="G140">
        <v>0</v>
      </c>
      <c r="H140">
        <v>0.1</v>
      </c>
      <c r="I140">
        <v>0</v>
      </c>
      <c r="K140" s="2"/>
      <c r="L140" s="2"/>
      <c r="P140" s="2"/>
      <c r="Q140" s="2"/>
      <c r="R140" s="2"/>
      <c r="S140" s="4"/>
      <c r="T140" s="2">
        <f t="shared" si="25"/>
        <v>4.3776700999987952</v>
      </c>
      <c r="U140">
        <v>32676.2936696</v>
      </c>
      <c r="V140">
        <v>100.83936</v>
      </c>
      <c r="W140">
        <v>267.51835999999997</v>
      </c>
      <c r="X140">
        <f t="shared" si="26"/>
        <v>254.54575999999997</v>
      </c>
      <c r="Z140">
        <f t="shared" si="27"/>
        <v>261.90387999999996</v>
      </c>
      <c r="AA140">
        <f t="shared" si="28"/>
        <v>266.55791285734199</v>
      </c>
      <c r="AB140">
        <f t="shared" si="29"/>
        <v>4.6540328573420311</v>
      </c>
    </row>
    <row r="141" spans="1:28" x14ac:dyDescent="0.3">
      <c r="A141">
        <f t="shared" si="24"/>
        <v>15.29129999835277</v>
      </c>
      <c r="B141">
        <f t="shared" si="30"/>
        <v>150.2360000000003</v>
      </c>
      <c r="C141">
        <v>32673.908284599998</v>
      </c>
      <c r="D141">
        <v>156.29604</v>
      </c>
      <c r="E141">
        <v>34.899000000000001</v>
      </c>
      <c r="F141">
        <v>0</v>
      </c>
      <c r="G141">
        <v>0</v>
      </c>
      <c r="H141">
        <v>0.1</v>
      </c>
      <c r="I141">
        <v>0</v>
      </c>
      <c r="K141" s="2"/>
      <c r="L141" s="2"/>
      <c r="P141" s="2"/>
      <c r="Q141" s="2"/>
      <c r="R141" s="2"/>
      <c r="S141" s="4"/>
      <c r="T141" s="2">
        <f t="shared" si="25"/>
        <v>4.4085176000007777</v>
      </c>
      <c r="U141">
        <v>32676.324517100002</v>
      </c>
      <c r="V141">
        <v>100.216799999999</v>
      </c>
      <c r="W141">
        <v>271.31356</v>
      </c>
      <c r="X141">
        <f t="shared" si="26"/>
        <v>258.34096</v>
      </c>
      <c r="Z141">
        <f t="shared" si="27"/>
        <v>265.69907999999998</v>
      </c>
      <c r="AA141">
        <f t="shared" si="28"/>
        <v>270.94901516470679</v>
      </c>
      <c r="AB141">
        <f t="shared" si="29"/>
        <v>5.2499351647068124</v>
      </c>
    </row>
    <row r="142" spans="1:28" x14ac:dyDescent="0.3">
      <c r="A142">
        <f t="shared" si="24"/>
        <v>30.866400000377325</v>
      </c>
      <c r="B142">
        <f t="shared" si="30"/>
        <v>150.75999999999965</v>
      </c>
      <c r="C142">
        <v>32673.939150999999</v>
      </c>
      <c r="D142">
        <v>155.64527999999899</v>
      </c>
      <c r="E142">
        <v>36.406599999999997</v>
      </c>
      <c r="F142">
        <v>0</v>
      </c>
      <c r="G142">
        <v>0</v>
      </c>
      <c r="H142">
        <v>0.1</v>
      </c>
      <c r="I142">
        <v>0</v>
      </c>
      <c r="K142" s="2"/>
      <c r="L142" s="2"/>
      <c r="P142" s="2"/>
      <c r="Q142" s="2"/>
      <c r="R142" s="2"/>
      <c r="S142" s="4"/>
      <c r="T142" s="2">
        <f t="shared" si="25"/>
        <v>4.4395569000007526</v>
      </c>
      <c r="U142">
        <v>32676.355556400002</v>
      </c>
      <c r="V142">
        <v>98.757840000000002</v>
      </c>
      <c r="W142">
        <v>274.28683999999998</v>
      </c>
      <c r="X142">
        <f t="shared" si="26"/>
        <v>261.31423999999998</v>
      </c>
      <c r="Z142">
        <f t="shared" si="27"/>
        <v>268.67235999999997</v>
      </c>
      <c r="AA142">
        <f t="shared" si="28"/>
        <v>275.39797852967291</v>
      </c>
      <c r="AB142">
        <f t="shared" si="29"/>
        <v>6.7256185296729427</v>
      </c>
    </row>
    <row r="143" spans="1:28" x14ac:dyDescent="0.3">
      <c r="A143">
        <f t="shared" si="24"/>
        <v>30.937400002585491</v>
      </c>
      <c r="B143">
        <f t="shared" si="30"/>
        <v>150.2360000000003</v>
      </c>
      <c r="C143">
        <v>32673.970088400001</v>
      </c>
      <c r="D143">
        <v>154.97483999999901</v>
      </c>
      <c r="E143">
        <v>37.90896</v>
      </c>
      <c r="F143">
        <v>0</v>
      </c>
      <c r="G143">
        <v>0</v>
      </c>
      <c r="H143">
        <v>0.1</v>
      </c>
      <c r="I143">
        <v>0</v>
      </c>
      <c r="K143" s="2"/>
      <c r="L143" s="2"/>
      <c r="P143" s="2"/>
      <c r="Q143" s="2"/>
      <c r="R143" s="2"/>
      <c r="S143" s="4"/>
      <c r="T143" s="2">
        <f t="shared" si="25"/>
        <v>4.470294599999761</v>
      </c>
      <c r="U143">
        <v>32676.386294100001</v>
      </c>
      <c r="V143">
        <v>98.576279999999997</v>
      </c>
      <c r="W143">
        <v>278.39231999999998</v>
      </c>
      <c r="X143">
        <f t="shared" si="26"/>
        <v>265.41971999999998</v>
      </c>
      <c r="Z143">
        <f t="shared" si="27"/>
        <v>272.77783999999997</v>
      </c>
      <c r="AA143">
        <f t="shared" si="28"/>
        <v>279.83379671579434</v>
      </c>
      <c r="AB143">
        <f t="shared" si="29"/>
        <v>7.0559567157943661</v>
      </c>
    </row>
    <row r="144" spans="1:28" x14ac:dyDescent="0.3">
      <c r="A144">
        <f t="shared" si="24"/>
        <v>31.119100000069011</v>
      </c>
      <c r="B144">
        <f t="shared" si="30"/>
        <v>192.26799999999002</v>
      </c>
      <c r="C144">
        <v>32674.001207500001</v>
      </c>
      <c r="D144">
        <v>154.67652000000001</v>
      </c>
      <c r="E144">
        <v>39.831639999999901</v>
      </c>
      <c r="F144">
        <v>0</v>
      </c>
      <c r="G144">
        <v>0</v>
      </c>
      <c r="H144">
        <v>0.1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24"/>
        <v>46.93579999729991</v>
      </c>
      <c r="B145">
        <f t="shared" si="30"/>
        <v>195.29999999999959</v>
      </c>
      <c r="C145">
        <v>32674.048143299999</v>
      </c>
      <c r="D145">
        <v>154.34196</v>
      </c>
      <c r="E145">
        <v>41.784639999999897</v>
      </c>
      <c r="F145">
        <v>0</v>
      </c>
      <c r="G145">
        <v>0</v>
      </c>
      <c r="H145">
        <v>0.1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24"/>
        <v>31.194600000162609</v>
      </c>
      <c r="B146">
        <f t="shared" si="30"/>
        <v>233.77600000000029</v>
      </c>
      <c r="C146">
        <v>32674.079337899999</v>
      </c>
      <c r="D146">
        <v>154.40100000000001</v>
      </c>
      <c r="E146">
        <v>44.122399999999899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24"/>
        <v>30.520700001943624</v>
      </c>
      <c r="B147">
        <f t="shared" si="30"/>
        <v>272.25200000000029</v>
      </c>
      <c r="C147">
        <v>32674.109858600001</v>
      </c>
      <c r="D147">
        <v>154.83887999999999</v>
      </c>
      <c r="E147">
        <v>46.844919999999902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24"/>
        <v>31.065499999385793</v>
      </c>
      <c r="B148">
        <f t="shared" si="30"/>
        <v>233.3640000000095</v>
      </c>
      <c r="C148">
        <v>32674.1409241</v>
      </c>
      <c r="D148">
        <v>154.83083999999999</v>
      </c>
      <c r="E148">
        <v>49.178559999999997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24"/>
        <v>31.942999998136656</v>
      </c>
      <c r="B149">
        <f t="shared" si="30"/>
        <v>224.6879999999905</v>
      </c>
      <c r="C149">
        <v>32674.172867099998</v>
      </c>
      <c r="D149">
        <v>154.72056000000001</v>
      </c>
      <c r="E149">
        <v>51.425439999999902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24"/>
        <v>32.033200001023943</v>
      </c>
      <c r="B150">
        <f t="shared" si="30"/>
        <v>225.21199999999979</v>
      </c>
      <c r="C150">
        <v>32674.204900299999</v>
      </c>
      <c r="D150">
        <v>154.60535999999999</v>
      </c>
      <c r="E150">
        <v>53.6775599999999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24"/>
        <v>47.426799999811919</v>
      </c>
      <c r="B151">
        <f t="shared" si="30"/>
        <v>188.83200000000997</v>
      </c>
      <c r="C151">
        <v>32674.252327099999</v>
      </c>
      <c r="D151">
        <v>154.04736</v>
      </c>
      <c r="E151">
        <v>55.56588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24"/>
        <v>30.478600001515588</v>
      </c>
      <c r="B152">
        <f t="shared" si="30"/>
        <v>157.57199999999969</v>
      </c>
      <c r="C152">
        <v>32674.282805700001</v>
      </c>
      <c r="D152">
        <v>153.1506</v>
      </c>
      <c r="E152">
        <v>57.141599999999997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24"/>
        <v>31.087399998796172</v>
      </c>
      <c r="B153">
        <f t="shared" si="30"/>
        <v>158.09599999999051</v>
      </c>
      <c r="C153">
        <v>32674.313893099999</v>
      </c>
      <c r="D153">
        <v>152.22924</v>
      </c>
      <c r="E153">
        <v>58.722559999999902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24"/>
        <v>31.125100002100226</v>
      </c>
      <c r="B154">
        <f t="shared" si="30"/>
        <v>195.52400000000958</v>
      </c>
      <c r="C154">
        <v>32674.345018200002</v>
      </c>
      <c r="D154">
        <v>151.68180000000001</v>
      </c>
      <c r="E154">
        <v>60.677799999999998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24"/>
        <v>31.541699998342665</v>
      </c>
      <c r="B155">
        <f t="shared" si="30"/>
        <v>219.57428571428039</v>
      </c>
      <c r="C155">
        <v>32674.3765599</v>
      </c>
      <c r="D155">
        <v>151.337674285714</v>
      </c>
      <c r="E155">
        <v>62.873542857142802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24"/>
        <v>31.042800001159776</v>
      </c>
      <c r="B156">
        <f t="shared" si="30"/>
        <v>237.66800000000003</v>
      </c>
      <c r="C156">
        <v>32674.407602700001</v>
      </c>
      <c r="D156">
        <v>151.105114285714</v>
      </c>
      <c r="E156">
        <v>65.250222857142802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24"/>
        <v>15.417899998283247</v>
      </c>
      <c r="B157">
        <f t="shared" si="30"/>
        <v>241.85999999999979</v>
      </c>
      <c r="C157">
        <v>32674.423020599999</v>
      </c>
      <c r="D157">
        <v>150.759394285714</v>
      </c>
      <c r="E157">
        <v>67.6688228571428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24"/>
        <v>32.081800000014482</v>
      </c>
      <c r="B158">
        <f t="shared" si="30"/>
        <v>242.9079999999999</v>
      </c>
      <c r="C158">
        <v>32674.455102399999</v>
      </c>
      <c r="D158">
        <v>150.42351428571399</v>
      </c>
      <c r="E158">
        <v>70.097902857142799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24"/>
        <v>46.330199998919852</v>
      </c>
      <c r="B159">
        <f t="shared" si="30"/>
        <v>247.62400000000042</v>
      </c>
      <c r="C159">
        <v>32674.501432599998</v>
      </c>
      <c r="D159">
        <v>149.964634285714</v>
      </c>
      <c r="E159">
        <v>72.574142857142803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24"/>
        <v>31.169400001090253</v>
      </c>
      <c r="B160">
        <f t="shared" si="30"/>
        <v>248.14799999999906</v>
      </c>
      <c r="C160">
        <v>32674.532601999999</v>
      </c>
      <c r="D160">
        <v>149.515594285714</v>
      </c>
      <c r="E160">
        <v>75.055622857142794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24"/>
        <v>31.099600000743521</v>
      </c>
      <c r="B161">
        <f t="shared" si="30"/>
        <v>288.72000000000071</v>
      </c>
      <c r="C161">
        <v>32674.5637016</v>
      </c>
      <c r="D161">
        <v>149.33715428571401</v>
      </c>
      <c r="E161">
        <v>77.942822857142801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24"/>
        <v>31.917500000417931</v>
      </c>
      <c r="B162">
        <f t="shared" si="30"/>
        <v>251.81599999999946</v>
      </c>
      <c r="C162">
        <v>32674.5956191</v>
      </c>
      <c r="D162">
        <v>148.76511428571399</v>
      </c>
      <c r="E162">
        <v>80.460982857142795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24"/>
        <v>47.033200000441866</v>
      </c>
      <c r="B163">
        <f t="shared" si="30"/>
        <v>254.95999999999981</v>
      </c>
      <c r="C163">
        <v>32674.642652300001</v>
      </c>
      <c r="D163">
        <v>148.07007428571401</v>
      </c>
      <c r="E163">
        <v>83.010582857142794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24"/>
        <v>15.826999999262625</v>
      </c>
      <c r="B164">
        <f t="shared" si="30"/>
        <v>212.51600000000082</v>
      </c>
      <c r="C164">
        <v>32674.6584793</v>
      </c>
      <c r="D164">
        <v>146.90139428571399</v>
      </c>
      <c r="E164">
        <v>85.135742857142802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24"/>
        <v>30.957899998611538</v>
      </c>
      <c r="B165">
        <f t="shared" si="30"/>
        <v>211.99199999999934</v>
      </c>
      <c r="C165">
        <v>32674.689437199999</v>
      </c>
      <c r="D165">
        <v>145.75239428571399</v>
      </c>
      <c r="E165">
        <v>87.255662857142795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24"/>
        <v>31.4265000015439</v>
      </c>
      <c r="B166">
        <f t="shared" si="30"/>
        <v>292.0880000000011</v>
      </c>
      <c r="C166">
        <v>32674.7208637</v>
      </c>
      <c r="D166">
        <v>145.302034285714</v>
      </c>
      <c r="E166">
        <v>90.176542857142806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24"/>
        <v>31.150999999226769</v>
      </c>
      <c r="B167">
        <f t="shared" si="30"/>
        <v>294.18399999999991</v>
      </c>
      <c r="C167">
        <v>32674.7520147</v>
      </c>
      <c r="D167">
        <v>144.77787428571401</v>
      </c>
      <c r="E167">
        <v>93.118382857142805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24"/>
        <v>31.225200000335462</v>
      </c>
      <c r="B168">
        <f t="shared" si="30"/>
        <v>297.8519999999989</v>
      </c>
      <c r="C168">
        <v>32674.7832399</v>
      </c>
      <c r="D168">
        <v>144.17499428571401</v>
      </c>
      <c r="E168">
        <v>96.096902857142794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24"/>
        <v>46.965900000941474</v>
      </c>
      <c r="B169">
        <f t="shared" si="30"/>
        <v>299.94800000000055</v>
      </c>
      <c r="C169">
        <v>32674.830205800001</v>
      </c>
      <c r="D169">
        <v>143.513074285714</v>
      </c>
      <c r="E169">
        <v>99.0963828571428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24"/>
        <v>15.342700000473997</v>
      </c>
      <c r="B170">
        <f t="shared" si="30"/>
        <v>302.56799999991983</v>
      </c>
      <c r="C170">
        <v>32674.845548500001</v>
      </c>
      <c r="D170">
        <v>142.78227428571401</v>
      </c>
      <c r="E170">
        <v>102.122062857142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24"/>
        <v>46.2582999971346</v>
      </c>
      <c r="B171">
        <f t="shared" si="30"/>
        <v>304.66399999999965</v>
      </c>
      <c r="C171">
        <v>32674.891806799998</v>
      </c>
      <c r="D171">
        <v>141.99243428571401</v>
      </c>
      <c r="E171">
        <v>105.16870285714199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24"/>
        <v>31.28149999974994</v>
      </c>
      <c r="B172">
        <f t="shared" si="30"/>
        <v>306.75999999999988</v>
      </c>
      <c r="C172">
        <v>32674.923088299998</v>
      </c>
      <c r="D172">
        <v>141.12879428571401</v>
      </c>
      <c r="E172">
        <v>108.23630285714199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24"/>
        <v>30.084500001976267</v>
      </c>
      <c r="B173">
        <f t="shared" si="30"/>
        <v>308.85600000000011</v>
      </c>
      <c r="C173">
        <v>32674.9531728</v>
      </c>
      <c r="D173">
        <v>140.196274285714</v>
      </c>
      <c r="E173">
        <v>111.32486285714199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24"/>
        <v>31.48719999808236</v>
      </c>
      <c r="B174">
        <f t="shared" si="30"/>
        <v>311.4760000000004</v>
      </c>
      <c r="C174">
        <v>32674.984659999998</v>
      </c>
      <c r="D174">
        <v>139.19979428571401</v>
      </c>
      <c r="E174">
        <v>114.439622857142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24"/>
        <v>45.819300001312513</v>
      </c>
      <c r="B175">
        <f t="shared" si="30"/>
        <v>320.7880000000003</v>
      </c>
      <c r="C175">
        <v>32675.0304793</v>
      </c>
      <c r="D175">
        <v>138.22863428571401</v>
      </c>
      <c r="E175">
        <v>117.647502857142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24"/>
        <v>31.19689999948605</v>
      </c>
      <c r="B176">
        <f t="shared" si="30"/>
        <v>360.31200000000041</v>
      </c>
      <c r="C176">
        <v>32675.061676199999</v>
      </c>
      <c r="D176">
        <v>137.61663428571401</v>
      </c>
      <c r="E176">
        <v>121.25062285714201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24"/>
        <v>46.001300001080381</v>
      </c>
      <c r="B177">
        <f t="shared" si="30"/>
        <v>396.28799999999984</v>
      </c>
      <c r="C177">
        <v>32675.1076775</v>
      </c>
      <c r="D177">
        <v>137.26467428571399</v>
      </c>
      <c r="E177">
        <v>125.213502857142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24"/>
        <v>15.510400000493973</v>
      </c>
      <c r="B178">
        <f t="shared" si="30"/>
        <v>398.38399999999865</v>
      </c>
      <c r="C178">
        <v>32675.123187900001</v>
      </c>
      <c r="D178">
        <v>136.85859428571399</v>
      </c>
      <c r="E178">
        <v>129.19734285714199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24"/>
        <v>30.858199999784119</v>
      </c>
      <c r="B179">
        <f t="shared" si="30"/>
        <v>364.62400000000059</v>
      </c>
      <c r="C179">
        <v>32675.1540461</v>
      </c>
      <c r="D179">
        <v>135.99003428571399</v>
      </c>
      <c r="E179">
        <v>132.843582857142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24"/>
        <v>31.718899997940753</v>
      </c>
      <c r="B180">
        <f t="shared" si="30"/>
        <v>343.71771428579905</v>
      </c>
      <c r="C180">
        <v>32675.185764999998</v>
      </c>
      <c r="D180">
        <v>134.83452</v>
      </c>
      <c r="E180">
        <v>136.28075999999999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24"/>
        <v>46.443200000794604</v>
      </c>
      <c r="B181">
        <f t="shared" si="30"/>
        <v>367.76800000000094</v>
      </c>
      <c r="C181">
        <v>32675.232208199999</v>
      </c>
      <c r="D181">
        <v>133.90199999999999</v>
      </c>
      <c r="E181">
        <v>139.95844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24"/>
        <v>15.735000000859145</v>
      </c>
      <c r="B182">
        <f t="shared" si="30"/>
        <v>365.78399999989983</v>
      </c>
      <c r="C182">
        <v>32675.2479432</v>
      </c>
      <c r="D182">
        <v>132.98604</v>
      </c>
      <c r="E182">
        <v>143.61627999999899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24"/>
        <v>31.452499999431893</v>
      </c>
      <c r="B183">
        <f t="shared" si="30"/>
        <v>367.99200000010046</v>
      </c>
      <c r="C183">
        <v>32675.279395699999</v>
      </c>
      <c r="D183">
        <v>131.96856</v>
      </c>
      <c r="E183">
        <v>147.2962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24"/>
        <v>30.835400000796653</v>
      </c>
      <c r="B184">
        <f t="shared" si="30"/>
        <v>369.0400000000011</v>
      </c>
      <c r="C184">
        <v>32675.3102311</v>
      </c>
      <c r="D184">
        <v>130.98552000000001</v>
      </c>
      <c r="E184">
        <v>150.98660000000001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24"/>
        <v>30.330300000059651</v>
      </c>
      <c r="B185">
        <f t="shared" si="30"/>
        <v>372.70799999989777</v>
      </c>
      <c r="C185">
        <v>32675.3405614</v>
      </c>
      <c r="D185">
        <v>129.90899999999999</v>
      </c>
      <c r="E185">
        <v>154.71367999999899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24"/>
        <v>30.604399998992449</v>
      </c>
      <c r="B186">
        <f t="shared" si="30"/>
        <v>335.80400000010115</v>
      </c>
      <c r="C186">
        <v>32675.371165799999</v>
      </c>
      <c r="D186">
        <v>128.47824</v>
      </c>
      <c r="E186">
        <v>158.07172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24"/>
        <v>31.662299999879906</v>
      </c>
      <c r="B187">
        <f t="shared" si="30"/>
        <v>377.42399999999918</v>
      </c>
      <c r="C187">
        <v>32675.402828099999</v>
      </c>
      <c r="D187">
        <v>127.34268</v>
      </c>
      <c r="E187">
        <v>161.84595999999999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24"/>
        <v>31.867199999396689</v>
      </c>
      <c r="B188">
        <f t="shared" si="30"/>
        <v>376.90000000000055</v>
      </c>
      <c r="C188">
        <v>32675.434695299999</v>
      </c>
      <c r="D188">
        <v>126.241559999999</v>
      </c>
      <c r="E188">
        <v>165.61496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24"/>
        <v>46.857400000590133</v>
      </c>
      <c r="B189">
        <f t="shared" si="30"/>
        <v>420.91599999999971</v>
      </c>
      <c r="C189">
        <v>32675.481552699999</v>
      </c>
      <c r="D189">
        <v>125.51567999999899</v>
      </c>
      <c r="E189">
        <v>169.82411999999999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24"/>
        <v>30.405800000153249</v>
      </c>
      <c r="B190">
        <f t="shared" si="30"/>
        <v>424.05999999990058</v>
      </c>
      <c r="C190">
        <v>32675.511958499999</v>
      </c>
      <c r="D190">
        <v>124.68647999999899</v>
      </c>
      <c r="E190">
        <v>174.064719999999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24"/>
        <v>31.086800001503434</v>
      </c>
      <c r="B191">
        <f t="shared" si="30"/>
        <v>425.10800000000017</v>
      </c>
      <c r="C191">
        <v>32675.543045300001</v>
      </c>
      <c r="D191">
        <v>123.926159999999</v>
      </c>
      <c r="E191">
        <v>178.315799999999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24"/>
        <v>30.078399999183603</v>
      </c>
      <c r="B192">
        <f t="shared" si="30"/>
        <v>385.1720000000995</v>
      </c>
      <c r="C192">
        <v>32675.5731237</v>
      </c>
      <c r="D192">
        <v>122.739599999999</v>
      </c>
      <c r="E192">
        <v>182.16752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4"/>
        <v>30.717900001036469</v>
      </c>
      <c r="B193">
        <f t="shared" si="30"/>
        <v>382.66399999999976</v>
      </c>
      <c r="C193">
        <v>32675.603841600001</v>
      </c>
      <c r="D193">
        <v>121.564679999999</v>
      </c>
      <c r="E193">
        <v>185.99415999999999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4"/>
        <v>31.035899999551475</v>
      </c>
      <c r="B194">
        <f t="shared" si="30"/>
        <v>385.28400000000147</v>
      </c>
      <c r="C194">
        <v>32675.634877500001</v>
      </c>
      <c r="D194">
        <v>120.355319999999</v>
      </c>
      <c r="E194">
        <v>189.84700000000001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4"/>
        <v>47.428300000319723</v>
      </c>
      <c r="B195">
        <f t="shared" si="30"/>
        <v>386.33199999999874</v>
      </c>
      <c r="C195">
        <v>32675.682305800001</v>
      </c>
      <c r="D195">
        <v>119.136119999999</v>
      </c>
      <c r="E195">
        <v>193.71032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4"/>
        <v>31.500400000368245</v>
      </c>
      <c r="B196">
        <f t="shared" si="30"/>
        <v>426.90400000000182</v>
      </c>
      <c r="C196">
        <v>32675.713806200001</v>
      </c>
      <c r="D196">
        <v>118.325279999999</v>
      </c>
      <c r="E196">
        <v>197.97936000000001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4"/>
        <v>31.473399998503737</v>
      </c>
      <c r="B197">
        <f t="shared" si="30"/>
        <v>388.95199999999761</v>
      </c>
      <c r="C197">
        <v>32675.7452796</v>
      </c>
      <c r="D197">
        <v>117.096239999999</v>
      </c>
      <c r="E197">
        <v>201.86887999999999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4"/>
        <v>31.892499999230495</v>
      </c>
      <c r="B198">
        <f t="shared" si="30"/>
        <v>403.33200000000033</v>
      </c>
      <c r="C198">
        <v>32675.777172099999</v>
      </c>
      <c r="D198">
        <v>116.02355999999899</v>
      </c>
      <c r="E198">
        <v>205.90219999999999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31">(C199-C198)*1000</f>
        <v>15.440999999555061</v>
      </c>
      <c r="B199">
        <f t="shared" si="30"/>
        <v>389.87999999999943</v>
      </c>
      <c r="C199">
        <v>32675.792613099999</v>
      </c>
      <c r="D199">
        <v>114.893639999999</v>
      </c>
      <c r="E199">
        <v>209.80099999999999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31"/>
        <v>31.612900002073729</v>
      </c>
      <c r="B200">
        <f t="shared" ref="B200:B263" si="32">(E200-E199)*100</f>
        <v>381.09200000000101</v>
      </c>
      <c r="C200">
        <v>32675.824226000001</v>
      </c>
      <c r="D200">
        <v>113.649839999999</v>
      </c>
      <c r="E200">
        <v>213.61192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31"/>
        <v>31.14110000024084</v>
      </c>
      <c r="B201">
        <f t="shared" si="32"/>
        <v>416.9479999999993</v>
      </c>
      <c r="C201">
        <v>32675.855367100001</v>
      </c>
      <c r="D201">
        <v>112.84392</v>
      </c>
      <c r="E201">
        <v>217.78139999999999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31"/>
        <v>48.798600000736769</v>
      </c>
      <c r="B202">
        <f t="shared" si="32"/>
        <v>374.80400000000031</v>
      </c>
      <c r="C202">
        <v>32675.904165700002</v>
      </c>
      <c r="D202">
        <v>111.6198</v>
      </c>
      <c r="E202">
        <v>221.52943999999999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31"/>
        <v>30.920199998945463</v>
      </c>
      <c r="B203">
        <f t="shared" si="32"/>
        <v>371.65999999999997</v>
      </c>
      <c r="C203">
        <v>32675.935085900001</v>
      </c>
      <c r="D203">
        <v>110.39568</v>
      </c>
      <c r="E203">
        <v>225.24603999999999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31"/>
        <v>31.151899998803856</v>
      </c>
      <c r="B204">
        <f t="shared" si="32"/>
        <v>367.99199999990151</v>
      </c>
      <c r="C204">
        <v>32675.966237799999</v>
      </c>
      <c r="D204">
        <v>109.16664</v>
      </c>
      <c r="E204">
        <v>228.92595999999901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31"/>
        <v>46.432499999355059</v>
      </c>
      <c r="B205">
        <f t="shared" si="32"/>
        <v>365.37200000009875</v>
      </c>
      <c r="C205">
        <v>32676.012670299999</v>
      </c>
      <c r="D205">
        <v>107.9376</v>
      </c>
      <c r="E205">
        <v>232.57968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31"/>
        <v>15.898600002401508</v>
      </c>
      <c r="B206">
        <f t="shared" si="32"/>
        <v>400.70399999989945</v>
      </c>
      <c r="C206">
        <v>32676.028568900001</v>
      </c>
      <c r="D206">
        <v>107.14644</v>
      </c>
      <c r="E206">
        <v>236.58671999999899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31"/>
        <v>47.036899999511661</v>
      </c>
      <c r="B207">
        <f t="shared" si="32"/>
        <v>400.06800000010116</v>
      </c>
      <c r="C207">
        <v>32676.075605800001</v>
      </c>
      <c r="D207">
        <v>106.36332</v>
      </c>
      <c r="E207">
        <v>240.5874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31"/>
        <v>31.81129999939003</v>
      </c>
      <c r="B208">
        <f t="shared" si="32"/>
        <v>398.38399999989917</v>
      </c>
      <c r="C208">
        <v>32676.1074171</v>
      </c>
      <c r="D208">
        <v>105.58332</v>
      </c>
      <c r="E208">
        <v>244.57123999999899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31"/>
        <v>15.151999999943655</v>
      </c>
      <c r="B209">
        <f t="shared" si="32"/>
        <v>395.24000000000115</v>
      </c>
      <c r="C209">
        <v>32676.1225691</v>
      </c>
      <c r="D209">
        <v>104.80332</v>
      </c>
      <c r="E209">
        <v>248.52363999999901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31"/>
        <v>30.431600000156322</v>
      </c>
      <c r="B210">
        <f t="shared" si="32"/>
        <v>392.0960000000008</v>
      </c>
      <c r="C210">
        <v>32676.1530007</v>
      </c>
      <c r="D210">
        <v>104.03316</v>
      </c>
      <c r="E210">
        <v>252.44459999999901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31"/>
        <v>31.627600001229439</v>
      </c>
      <c r="B211">
        <f t="shared" si="32"/>
        <v>351.52399999999773</v>
      </c>
      <c r="C211">
        <v>32676.184628300001</v>
      </c>
      <c r="D211">
        <v>102.85464</v>
      </c>
      <c r="E211">
        <v>255.95983999999899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31"/>
        <v>30.75899999748799</v>
      </c>
      <c r="B212">
        <f t="shared" si="32"/>
        <v>387.38000000010118</v>
      </c>
      <c r="C212">
        <v>32676.215387299999</v>
      </c>
      <c r="D212">
        <v>102.15828</v>
      </c>
      <c r="E212">
        <v>259.83364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31"/>
        <v>31.056899999384768</v>
      </c>
      <c r="B213">
        <f t="shared" si="32"/>
        <v>385.28400000000147</v>
      </c>
      <c r="C213">
        <v>32676.246444199998</v>
      </c>
      <c r="D213">
        <v>101.4816</v>
      </c>
      <c r="E213">
        <v>263.68648000000002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31"/>
        <v>47.225400001480011</v>
      </c>
      <c r="B214">
        <f t="shared" si="32"/>
        <v>383.18799999999555</v>
      </c>
      <c r="C214">
        <v>32676.2936696</v>
      </c>
      <c r="D214">
        <v>100.83936</v>
      </c>
      <c r="E214">
        <v>267.51835999999997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31"/>
        <v>30.847500001982553</v>
      </c>
      <c r="B215">
        <f t="shared" si="32"/>
        <v>379.52000000000226</v>
      </c>
      <c r="C215">
        <v>32676.324517100002</v>
      </c>
      <c r="D215">
        <v>100.216799999999</v>
      </c>
      <c r="E215">
        <v>271.31356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31"/>
        <v>31.039299999974901</v>
      </c>
      <c r="B216">
        <f t="shared" si="32"/>
        <v>297.32799999999884</v>
      </c>
      <c r="C216">
        <v>32676.355556400002</v>
      </c>
      <c r="D216">
        <v>98.757840000000002</v>
      </c>
      <c r="E216">
        <v>274.28683999999998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31"/>
        <v>30.737699999008328</v>
      </c>
      <c r="B217">
        <f t="shared" si="32"/>
        <v>410.548</v>
      </c>
      <c r="C217">
        <v>32676.386294100001</v>
      </c>
      <c r="D217">
        <v>98.576279999999997</v>
      </c>
      <c r="E217">
        <v>278.39231999999998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31"/>
        <v>1063.6983000003966</v>
      </c>
      <c r="B218">
        <f t="shared" si="32"/>
        <v>408.34000000000401</v>
      </c>
      <c r="C218">
        <v>32677.449992400001</v>
      </c>
      <c r="D218">
        <v>98.378159999999994</v>
      </c>
      <c r="E218">
        <v>282.47572000000002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31"/>
        <v>14.858799997455208</v>
      </c>
      <c r="B219">
        <f t="shared" si="32"/>
        <v>400.47999999999888</v>
      </c>
      <c r="C219">
        <v>32677.464851199999</v>
      </c>
      <c r="D219">
        <v>98.189879999999903</v>
      </c>
      <c r="E219">
        <v>286.48052000000001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31"/>
        <v>16.206000000238419</v>
      </c>
      <c r="B220">
        <f t="shared" si="32"/>
        <v>393.66799999999671</v>
      </c>
      <c r="C220">
        <v>32677.481057199999</v>
      </c>
      <c r="D220">
        <v>98.006519999999995</v>
      </c>
      <c r="E220">
        <v>290.41719999999998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31"/>
        <v>15.584700002364116</v>
      </c>
      <c r="B221">
        <f t="shared" si="32"/>
        <v>307.80799999999999</v>
      </c>
      <c r="C221">
        <v>32677.496641900001</v>
      </c>
      <c r="D221">
        <v>96.976919999999893</v>
      </c>
      <c r="E221">
        <v>293.49527999999998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31"/>
        <v>15.569199997116812</v>
      </c>
      <c r="B222">
        <f t="shared" si="32"/>
        <v>378.99600000000078</v>
      </c>
      <c r="C222">
        <v>32677.512211099998</v>
      </c>
      <c r="D222">
        <v>96.803399999999897</v>
      </c>
      <c r="E222">
        <v>297.28523999999999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31"/>
        <v>15.998200000467477</v>
      </c>
      <c r="B223">
        <f t="shared" si="32"/>
        <v>397.21600000000308</v>
      </c>
      <c r="C223">
        <v>32677.528209299999</v>
      </c>
      <c r="D223">
        <v>96.889920000000004</v>
      </c>
      <c r="E223">
        <v>301.25740000000002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31"/>
        <v>16.116500002681278</v>
      </c>
      <c r="B224">
        <f t="shared" si="32"/>
        <v>411.48399999999583</v>
      </c>
      <c r="C224">
        <v>32677.544325800001</v>
      </c>
      <c r="D224">
        <v>97.106399999999994</v>
      </c>
      <c r="E224">
        <v>305.37223999999998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1"/>
        <v>16.035199998441385</v>
      </c>
      <c r="B225">
        <f t="shared" si="32"/>
        <v>405.7200000000023</v>
      </c>
      <c r="C225">
        <v>32677.560361</v>
      </c>
      <c r="D225">
        <v>97.327799999999897</v>
      </c>
      <c r="E225">
        <v>309.42944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1"/>
        <v>15.405199999804609</v>
      </c>
      <c r="B226">
        <f t="shared" si="32"/>
        <v>325.09999999999764</v>
      </c>
      <c r="C226">
        <v>32677.5757662</v>
      </c>
      <c r="D226">
        <v>96.668520000000001</v>
      </c>
      <c r="E226">
        <v>312.68043999999998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1"/>
        <v>15.642499998648418</v>
      </c>
      <c r="B227">
        <f t="shared" si="32"/>
        <v>397.33600000000138</v>
      </c>
      <c r="C227">
        <v>32677.591408699998</v>
      </c>
      <c r="D227">
        <v>96.801360000000003</v>
      </c>
      <c r="E227">
        <v>316.65379999999999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1"/>
        <v>15.200500001810724</v>
      </c>
      <c r="B228">
        <f t="shared" si="32"/>
        <v>394.71599999999967</v>
      </c>
      <c r="C228">
        <v>32677.6066092</v>
      </c>
      <c r="D228">
        <v>96.924359999999993</v>
      </c>
      <c r="E228">
        <v>320.60095999999999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1"/>
        <v>15.328900000895374</v>
      </c>
      <c r="B229">
        <f t="shared" si="32"/>
        <v>393.14400000000091</v>
      </c>
      <c r="C229">
        <v>32677.621938100001</v>
      </c>
      <c r="D229">
        <v>97.062119999999993</v>
      </c>
      <c r="E229">
        <v>324.5324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1"/>
        <v>15.549399999144953</v>
      </c>
      <c r="B230">
        <f t="shared" si="32"/>
        <v>391.57199999989984</v>
      </c>
      <c r="C230">
        <v>32677.6374875</v>
      </c>
      <c r="D230">
        <v>97.214640000000003</v>
      </c>
      <c r="E230">
        <v>328.44811999999899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1"/>
        <v>15.337799999542767</v>
      </c>
      <c r="B231">
        <f t="shared" si="32"/>
        <v>314.096000000103</v>
      </c>
      <c r="C231">
        <v>32677.6528253</v>
      </c>
      <c r="D231">
        <v>96.525840000000002</v>
      </c>
      <c r="E231">
        <v>331.58908000000002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1"/>
        <v>16.001100000721635</v>
      </c>
      <c r="B232">
        <f t="shared" si="32"/>
        <v>352.04799999999636</v>
      </c>
      <c r="C232">
        <v>32677.6688264</v>
      </c>
      <c r="D232">
        <v>96.284760000000006</v>
      </c>
      <c r="E232">
        <v>335.10955999999999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1"/>
        <v>15.591600000334438</v>
      </c>
      <c r="B233">
        <f t="shared" si="32"/>
        <v>389.99999999990109</v>
      </c>
      <c r="C233">
        <v>32677.684418000001</v>
      </c>
      <c r="D233">
        <v>96.471720000000005</v>
      </c>
      <c r="E233">
        <v>339.009559999999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1"/>
        <v>15.729399998235749</v>
      </c>
      <c r="B234">
        <f t="shared" si="32"/>
        <v>389.47600000000193</v>
      </c>
      <c r="C234">
        <v>32677.700147399999</v>
      </c>
      <c r="D234">
        <v>96.673439999999999</v>
      </c>
      <c r="E234">
        <v>342.90431999999902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1"/>
        <v>15.3974000022572</v>
      </c>
      <c r="B235">
        <f t="shared" si="32"/>
        <v>389.47599999999625</v>
      </c>
      <c r="C235">
        <v>32677.715544800001</v>
      </c>
      <c r="D235">
        <v>96.875159999999994</v>
      </c>
      <c r="E235">
        <v>346.79907999999898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1"/>
        <v>15.597399997204775</v>
      </c>
      <c r="B236">
        <f t="shared" si="32"/>
        <v>388.42800000000466</v>
      </c>
      <c r="C236">
        <v>32677.731142199998</v>
      </c>
      <c r="D236">
        <v>97.076880000000003</v>
      </c>
      <c r="E236">
        <v>350.68335999999903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1"/>
        <v>16.081600002507912</v>
      </c>
      <c r="B237">
        <f t="shared" si="32"/>
        <v>350.47599999999761</v>
      </c>
      <c r="C237">
        <v>32677.747223800001</v>
      </c>
      <c r="D237">
        <v>96.825959999999995</v>
      </c>
      <c r="E237">
        <v>354.188119999999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1"/>
        <v>15.195399999356596</v>
      </c>
      <c r="B238">
        <f t="shared" si="32"/>
        <v>387.90400000009981</v>
      </c>
      <c r="C238">
        <v>32677.7624192</v>
      </c>
      <c r="D238">
        <v>96.973559999999907</v>
      </c>
      <c r="E238">
        <v>358.06716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1"/>
        <v>15.652800000680145</v>
      </c>
      <c r="B239">
        <f t="shared" si="32"/>
        <v>385.80799999999726</v>
      </c>
      <c r="C239">
        <v>32677.778072000001</v>
      </c>
      <c r="D239">
        <v>97.111319999999907</v>
      </c>
      <c r="E239">
        <v>361.92523999999997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1"/>
        <v>15.065299998241244</v>
      </c>
      <c r="B240">
        <f t="shared" si="32"/>
        <v>384.76</v>
      </c>
      <c r="C240">
        <v>32677.793137299999</v>
      </c>
      <c r="D240">
        <v>97.253999999999905</v>
      </c>
      <c r="E240">
        <v>365.77283999999997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1"/>
        <v>15.058400000270922</v>
      </c>
      <c r="B241">
        <f t="shared" si="32"/>
        <v>384.2360000000042</v>
      </c>
      <c r="C241">
        <v>32677.808195699999</v>
      </c>
      <c r="D241">
        <v>97.411439999999899</v>
      </c>
      <c r="E241">
        <v>369.61520000000002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1"/>
        <v>15.369400000054156</v>
      </c>
      <c r="B242">
        <f t="shared" si="32"/>
        <v>346.28399999999715</v>
      </c>
      <c r="C242">
        <v>32677.8235651</v>
      </c>
      <c r="D242">
        <v>97.121159999999904</v>
      </c>
      <c r="E242">
        <v>373.07803999999999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1"/>
        <v>16.168099999049446</v>
      </c>
      <c r="B243">
        <f t="shared" si="32"/>
        <v>347.33200000000011</v>
      </c>
      <c r="C243">
        <v>32677.839733199999</v>
      </c>
      <c r="D243">
        <v>96.845639999999904</v>
      </c>
      <c r="E243">
        <v>376.55135999999999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1"/>
        <v>15.531799999735085</v>
      </c>
      <c r="B244">
        <f t="shared" si="32"/>
        <v>387.3800000000017</v>
      </c>
      <c r="C244">
        <v>32677.855264999998</v>
      </c>
      <c r="D244">
        <v>96.988319999999902</v>
      </c>
      <c r="E244">
        <v>380.42516000000001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1"/>
        <v>15.992900000128429</v>
      </c>
      <c r="B245">
        <f t="shared" si="32"/>
        <v>387.9039999999975</v>
      </c>
      <c r="C245">
        <v>32677.871257899998</v>
      </c>
      <c r="D245">
        <v>97.165439999999904</v>
      </c>
      <c r="E245">
        <v>384.30419999999998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1"/>
        <v>15.93230000071344</v>
      </c>
      <c r="B246">
        <f t="shared" si="32"/>
        <v>388.95200000000045</v>
      </c>
      <c r="C246">
        <v>32677.887190199999</v>
      </c>
      <c r="D246">
        <v>97.376999999999995</v>
      </c>
      <c r="E246">
        <v>388.19371999999998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1"/>
        <v>15.135300000110874</v>
      </c>
      <c r="B247">
        <f t="shared" si="32"/>
        <v>349.9519999998995</v>
      </c>
      <c r="C247">
        <v>32677.902325499999</v>
      </c>
      <c r="D247">
        <v>97.175280000000001</v>
      </c>
      <c r="E247">
        <v>391.69323999999898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1"/>
        <v>15.336200001911493</v>
      </c>
      <c r="B248">
        <f t="shared" si="32"/>
        <v>351.00000000010141</v>
      </c>
      <c r="C248">
        <v>32677.917661700001</v>
      </c>
      <c r="D248">
        <v>97.027680000000004</v>
      </c>
      <c r="E248">
        <v>395.20323999999999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1"/>
        <v>14.932599999156082</v>
      </c>
      <c r="B249">
        <f t="shared" si="32"/>
        <v>352.57199999990121</v>
      </c>
      <c r="C249">
        <v>32677.9325943</v>
      </c>
      <c r="D249">
        <v>96.958799999999997</v>
      </c>
      <c r="E249">
        <v>398.72895999999901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1"/>
        <v>15.616299999237526</v>
      </c>
      <c r="B250">
        <f t="shared" si="32"/>
        <v>393.14400000009755</v>
      </c>
      <c r="C250">
        <v>32677.9482106</v>
      </c>
      <c r="D250">
        <v>97.352400000000003</v>
      </c>
      <c r="E250">
        <v>402.66039999999998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1"/>
        <v>15.810699998837663</v>
      </c>
      <c r="B251">
        <f t="shared" si="32"/>
        <v>394.71599999999967</v>
      </c>
      <c r="C251">
        <v>32677.964021299998</v>
      </c>
      <c r="D251">
        <v>97.849319999999906</v>
      </c>
      <c r="E251">
        <v>406.60755999999998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1"/>
        <v>14.917200001946185</v>
      </c>
      <c r="B252">
        <f t="shared" si="32"/>
        <v>319.8599999999999</v>
      </c>
      <c r="C252">
        <v>32677.9789385</v>
      </c>
      <c r="D252">
        <v>97.652519999999896</v>
      </c>
      <c r="E252">
        <v>409.80615999999998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1"/>
        <v>15.397099999972852</v>
      </c>
      <c r="B253">
        <f t="shared" si="32"/>
        <v>320.90800000000286</v>
      </c>
      <c r="C253">
        <v>32677.9943356</v>
      </c>
      <c r="D253">
        <v>97.563959999999994</v>
      </c>
      <c r="E253">
        <v>413.01524000000001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1"/>
        <v>15.427999998792075</v>
      </c>
      <c r="B254">
        <f t="shared" si="32"/>
        <v>322.48000000000161</v>
      </c>
      <c r="C254">
        <v>32678.009763599999</v>
      </c>
      <c r="D254">
        <v>97.568879999999993</v>
      </c>
      <c r="E254">
        <v>416.24004000000002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1"/>
        <v>15.621700000338024</v>
      </c>
      <c r="B255">
        <f t="shared" si="32"/>
        <v>323.52799999999888</v>
      </c>
      <c r="C255">
        <v>32678.025385299999</v>
      </c>
      <c r="D255">
        <v>97.672200000000004</v>
      </c>
      <c r="E255">
        <v>419.47532000000001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1"/>
        <v>15.303799998946488</v>
      </c>
      <c r="B256">
        <f t="shared" si="32"/>
        <v>324.57599999999616</v>
      </c>
      <c r="C256">
        <v>32678.040689099998</v>
      </c>
      <c r="D256">
        <v>97.873919999999998</v>
      </c>
      <c r="E256">
        <v>422.72107999999997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1"/>
        <v>15.235800001391908</v>
      </c>
      <c r="B257">
        <f t="shared" si="32"/>
        <v>285.57600000000321</v>
      </c>
      <c r="C257">
        <v>32678.0559249</v>
      </c>
      <c r="D257">
        <v>97.760760000000005</v>
      </c>
      <c r="E257">
        <v>425.57684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1"/>
        <v>16.03880000038771</v>
      </c>
      <c r="B258">
        <f t="shared" si="32"/>
        <v>248.67199999999912</v>
      </c>
      <c r="C258">
        <v>32678.0719637</v>
      </c>
      <c r="D258">
        <v>97.386840000000007</v>
      </c>
      <c r="E258">
        <v>428.06356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1"/>
        <v>16.044200001488207</v>
      </c>
      <c r="B259">
        <f t="shared" si="32"/>
        <v>249.19600000000059</v>
      </c>
      <c r="C259">
        <v>32678.088007900002</v>
      </c>
      <c r="D259">
        <v>97.185119999999998</v>
      </c>
      <c r="E259">
        <v>430.55552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1"/>
        <v>15.296799996576738</v>
      </c>
      <c r="B260">
        <f t="shared" si="32"/>
        <v>209.89599999999768</v>
      </c>
      <c r="C260">
        <v>32678.103304699998</v>
      </c>
      <c r="D260">
        <v>96.795119999999997</v>
      </c>
      <c r="E260">
        <v>432.65447999999998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1"/>
        <v>15.529400003288174</v>
      </c>
      <c r="B261">
        <f t="shared" si="32"/>
        <v>210.41999999990253</v>
      </c>
      <c r="C261">
        <v>32678.118834100002</v>
      </c>
      <c r="D261">
        <v>96.621600000000001</v>
      </c>
      <c r="E261">
        <v>434.758679999999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1"/>
        <v>15.752999999676831</v>
      </c>
      <c r="B262">
        <f t="shared" si="32"/>
        <v>169.84800000009841</v>
      </c>
      <c r="C262">
        <v>32678.134587100001</v>
      </c>
      <c r="D262">
        <v>96.256200000000007</v>
      </c>
      <c r="E262">
        <v>436.45715999999999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3">(C263-C262)*1000</f>
        <v>16.366699997888645</v>
      </c>
      <c r="B263">
        <f t="shared" si="32"/>
        <v>129.80000000000018</v>
      </c>
      <c r="C263">
        <v>32678.150953799999</v>
      </c>
      <c r="D263">
        <v>95.713679999999997</v>
      </c>
      <c r="E263">
        <v>437.75515999999999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3"/>
        <v>14.910400001099333</v>
      </c>
      <c r="B264">
        <f t="shared" ref="B264:B327" si="34">(E264-E263)*100</f>
        <v>129.2759999999987</v>
      </c>
      <c r="C264">
        <v>32678.1658642</v>
      </c>
      <c r="D264">
        <v>95.392560000000003</v>
      </c>
      <c r="E264">
        <v>439.04791999999998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3"/>
        <v>16.121900000143796</v>
      </c>
      <c r="B265">
        <f t="shared" si="34"/>
        <v>128.22800000000143</v>
      </c>
      <c r="C265">
        <v>32678.1819861</v>
      </c>
      <c r="D265">
        <v>95.278080000000003</v>
      </c>
      <c r="E265">
        <v>440.33019999999999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3"/>
        <v>15.460999999049818</v>
      </c>
      <c r="B266">
        <f t="shared" si="34"/>
        <v>89.228000000002794</v>
      </c>
      <c r="C266">
        <v>32678.197447099999</v>
      </c>
      <c r="D266">
        <v>94.976639999999904</v>
      </c>
      <c r="E266">
        <v>441.22248000000002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3"/>
        <v>14.84369999889168</v>
      </c>
      <c r="B267">
        <f t="shared" si="34"/>
        <v>90.051999999997179</v>
      </c>
      <c r="C267">
        <v>32678.212290799998</v>
      </c>
      <c r="D267">
        <v>94.873320000000007</v>
      </c>
      <c r="E267">
        <v>442.12299999999999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3"/>
        <v>15.333600000303704</v>
      </c>
      <c r="B268">
        <f t="shared" si="34"/>
        <v>89.003999999999905</v>
      </c>
      <c r="C268">
        <v>32678.227624399999</v>
      </c>
      <c r="D268">
        <v>94.991399999999999</v>
      </c>
      <c r="E268">
        <v>443.01303999999999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3"/>
        <v>14.757799999642884</v>
      </c>
      <c r="B269">
        <f t="shared" si="34"/>
        <v>9.9559999999030424</v>
      </c>
      <c r="C269">
        <v>32678.242382199998</v>
      </c>
      <c r="D269">
        <v>94.528919999999999</v>
      </c>
      <c r="E269">
        <v>443.11259999999902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3"/>
        <v>15.568600003462052</v>
      </c>
      <c r="B270">
        <f t="shared" si="34"/>
        <v>9.4319999999981974</v>
      </c>
      <c r="C270">
        <v>32678.257950800002</v>
      </c>
      <c r="D270">
        <v>94.243560000000002</v>
      </c>
      <c r="E270">
        <v>443.206919999999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3"/>
        <v>16.169799997442169</v>
      </c>
      <c r="B271">
        <f t="shared" si="34"/>
        <v>9.9560000001019944</v>
      </c>
      <c r="C271">
        <v>32678.274120599999</v>
      </c>
      <c r="D271">
        <v>94.120559999999998</v>
      </c>
      <c r="E271">
        <v>443.30648000000002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3"/>
        <v>15.528700001596007</v>
      </c>
      <c r="B272">
        <f t="shared" si="34"/>
        <v>-29.568000000102757</v>
      </c>
      <c r="C272">
        <v>32678.289649300001</v>
      </c>
      <c r="D272">
        <v>93.746639999999999</v>
      </c>
      <c r="E272">
        <v>443.01079999999899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3"/>
        <v>15.789499997481471</v>
      </c>
      <c r="B273">
        <f t="shared" si="34"/>
        <v>-31.664000000000669</v>
      </c>
      <c r="C273">
        <v>32678.305438799998</v>
      </c>
      <c r="D273">
        <v>93.485879999999995</v>
      </c>
      <c r="E273">
        <v>442.69415999999899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3"/>
        <v>15.490900001168484</v>
      </c>
      <c r="B274">
        <f t="shared" si="34"/>
        <v>-34.80799999990154</v>
      </c>
      <c r="C274">
        <v>32678.320929699999</v>
      </c>
      <c r="D274">
        <v>93.328439999999901</v>
      </c>
      <c r="E274">
        <v>442.34607999999997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3"/>
        <v>15.500800000154413</v>
      </c>
      <c r="B275">
        <f t="shared" si="34"/>
        <v>-79.048000000096863</v>
      </c>
      <c r="C275">
        <v>32678.3364305</v>
      </c>
      <c r="D275">
        <v>92.885639999999896</v>
      </c>
      <c r="E275">
        <v>441.555599999999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3"/>
        <v>15.02970000001369</v>
      </c>
      <c r="B276">
        <f t="shared" si="34"/>
        <v>-84.287999999901331</v>
      </c>
      <c r="C276">
        <v>32678.3514602</v>
      </c>
      <c r="D276">
        <v>92.521559999999994</v>
      </c>
      <c r="E276">
        <v>440.71271999999999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3"/>
        <v>61.058800001774216</v>
      </c>
      <c r="B277">
        <f t="shared" si="34"/>
        <v>-52.100000000001501</v>
      </c>
      <c r="C277">
        <v>32678.412519000001</v>
      </c>
      <c r="D277">
        <v>92.772480000000002</v>
      </c>
      <c r="E277">
        <v>440.19171999999998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3"/>
        <v>60.863499998959014</v>
      </c>
      <c r="B278">
        <f t="shared" si="34"/>
        <v>-59.435999999999467</v>
      </c>
      <c r="C278">
        <v>32678.4733825</v>
      </c>
      <c r="D278">
        <v>93.102119999999999</v>
      </c>
      <c r="E278">
        <v>439.59735999999998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3"/>
        <v>15.294799999537645</v>
      </c>
      <c r="B279">
        <f t="shared" si="34"/>
        <v>-66.772000000099752</v>
      </c>
      <c r="C279">
        <v>32678.4886773</v>
      </c>
      <c r="D279">
        <v>93.510479999999902</v>
      </c>
      <c r="E279">
        <v>438.92963999999898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3"/>
        <v>30.061800000112271</v>
      </c>
      <c r="B280">
        <f t="shared" si="34"/>
        <v>-74.631999999996879</v>
      </c>
      <c r="C280">
        <v>32678.5187391</v>
      </c>
      <c r="D280">
        <v>93.997559999999993</v>
      </c>
      <c r="E280">
        <v>438.18331999999901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3"/>
        <v>30.443600000580773</v>
      </c>
      <c r="B281">
        <f t="shared" si="34"/>
        <v>-83.016000000003487</v>
      </c>
      <c r="C281">
        <v>32678.549182700001</v>
      </c>
      <c r="D281">
        <v>94.563360000000003</v>
      </c>
      <c r="E281">
        <v>437.35315999999898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3"/>
        <v>-32678549.182700001</v>
      </c>
      <c r="B282">
        <f t="shared" si="34"/>
        <v>-43735.315999999897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3"/>
        <v>0</v>
      </c>
      <c r="B283">
        <f t="shared" si="34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3"/>
        <v>0</v>
      </c>
      <c r="B284">
        <f t="shared" si="34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3"/>
        <v>0</v>
      </c>
      <c r="B285">
        <f t="shared" si="34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3"/>
        <v>0</v>
      </c>
      <c r="B286">
        <f t="shared" si="34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3"/>
        <v>0</v>
      </c>
      <c r="B287">
        <f t="shared" si="34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3"/>
        <v>0</v>
      </c>
      <c r="B288">
        <f t="shared" si="34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3"/>
        <v>0</v>
      </c>
      <c r="B289">
        <f t="shared" si="34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3"/>
        <v>0</v>
      </c>
      <c r="B290">
        <f t="shared" si="34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3"/>
        <v>0</v>
      </c>
      <c r="B291">
        <f t="shared" si="34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3"/>
        <v>0</v>
      </c>
      <c r="B292">
        <f t="shared" si="34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3"/>
        <v>0</v>
      </c>
      <c r="B293">
        <f t="shared" si="34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3"/>
        <v>0</v>
      </c>
      <c r="B294">
        <f t="shared" si="34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3"/>
        <v>0</v>
      </c>
      <c r="B295">
        <f t="shared" si="34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3"/>
        <v>0</v>
      </c>
      <c r="B296">
        <f t="shared" si="34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3"/>
        <v>0</v>
      </c>
      <c r="B297">
        <f t="shared" si="34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3"/>
        <v>0</v>
      </c>
      <c r="B298">
        <f t="shared" si="34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3"/>
        <v>0</v>
      </c>
      <c r="B299">
        <f t="shared" si="34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3"/>
        <v>0</v>
      </c>
      <c r="B300">
        <f t="shared" si="34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3"/>
        <v>0</v>
      </c>
      <c r="B301">
        <f t="shared" si="34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3"/>
        <v>0</v>
      </c>
      <c r="B302">
        <f t="shared" si="34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3"/>
        <v>0</v>
      </c>
      <c r="B303">
        <f t="shared" si="34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3"/>
        <v>0</v>
      </c>
      <c r="B304">
        <f t="shared" si="34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3"/>
        <v>0</v>
      </c>
      <c r="B305">
        <f t="shared" si="34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3"/>
        <v>0</v>
      </c>
      <c r="B306">
        <f t="shared" si="34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3"/>
        <v>0</v>
      </c>
      <c r="B307">
        <f t="shared" si="34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3"/>
        <v>0</v>
      </c>
      <c r="B308">
        <f t="shared" si="34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3"/>
        <v>0</v>
      </c>
      <c r="B309">
        <f t="shared" si="34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3"/>
        <v>0</v>
      </c>
      <c r="B310">
        <f t="shared" si="34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3"/>
        <v>0</v>
      </c>
      <c r="B311">
        <f t="shared" si="34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3"/>
        <v>0</v>
      </c>
      <c r="B312">
        <f t="shared" si="34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3"/>
        <v>0</v>
      </c>
      <c r="B313">
        <f t="shared" si="34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3"/>
        <v>0</v>
      </c>
      <c r="B314">
        <f t="shared" si="34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3"/>
        <v>0</v>
      </c>
      <c r="B315">
        <f t="shared" si="34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3"/>
        <v>0</v>
      </c>
      <c r="B316">
        <f t="shared" si="34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3"/>
        <v>0</v>
      </c>
      <c r="B317">
        <f t="shared" si="34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3"/>
        <v>0</v>
      </c>
      <c r="B318">
        <f t="shared" si="34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3"/>
        <v>0</v>
      </c>
      <c r="B319">
        <f t="shared" si="34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3"/>
        <v>0</v>
      </c>
      <c r="B320">
        <f t="shared" si="34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3"/>
        <v>0</v>
      </c>
      <c r="B321">
        <f t="shared" si="34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3"/>
        <v>0</v>
      </c>
      <c r="B322">
        <f t="shared" si="34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3"/>
        <v>0</v>
      </c>
      <c r="B323">
        <f t="shared" si="34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3"/>
        <v>0</v>
      </c>
      <c r="B324">
        <f t="shared" si="34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3"/>
        <v>0</v>
      </c>
      <c r="B325">
        <f t="shared" si="34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3"/>
        <v>0</v>
      </c>
      <c r="B326">
        <f t="shared" si="34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5">(C327-C326)*1000</f>
        <v>0</v>
      </c>
      <c r="B327">
        <f t="shared" si="34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5"/>
        <v>0</v>
      </c>
      <c r="B328">
        <f t="shared" ref="B328:B391" si="36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5"/>
        <v>0</v>
      </c>
      <c r="B329">
        <f t="shared" si="36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5"/>
        <v>0</v>
      </c>
      <c r="B330">
        <f t="shared" si="36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5"/>
        <v>0</v>
      </c>
      <c r="B331">
        <f t="shared" si="36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5"/>
        <v>0</v>
      </c>
      <c r="B332">
        <f t="shared" si="36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5"/>
        <v>0</v>
      </c>
      <c r="B333">
        <f t="shared" si="36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5"/>
        <v>0</v>
      </c>
      <c r="B334">
        <f t="shared" si="36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5"/>
        <v>0</v>
      </c>
      <c r="B335">
        <f t="shared" si="36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5"/>
        <v>0</v>
      </c>
      <c r="B336">
        <f t="shared" si="36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5"/>
        <v>0</v>
      </c>
      <c r="B337">
        <f t="shared" si="36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5"/>
        <v>0</v>
      </c>
      <c r="B338">
        <f t="shared" si="36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5"/>
        <v>0</v>
      </c>
      <c r="B339">
        <f t="shared" si="36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5"/>
        <v>0</v>
      </c>
      <c r="B340">
        <f t="shared" si="36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5"/>
        <v>0</v>
      </c>
      <c r="B341">
        <f t="shared" si="36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5"/>
        <v>0</v>
      </c>
      <c r="B342">
        <f t="shared" si="36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5"/>
        <v>0</v>
      </c>
      <c r="B343">
        <f t="shared" si="36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5"/>
        <v>0</v>
      </c>
      <c r="B344">
        <f t="shared" si="36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5"/>
        <v>0</v>
      </c>
      <c r="B345">
        <f t="shared" si="36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5"/>
        <v>0</v>
      </c>
      <c r="B346">
        <f t="shared" si="36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5"/>
        <v>0</v>
      </c>
      <c r="B347">
        <f t="shared" si="36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5"/>
        <v>0</v>
      </c>
      <c r="B348">
        <f t="shared" si="36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5"/>
        <v>0</v>
      </c>
      <c r="B349">
        <f t="shared" si="36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5"/>
        <v>0</v>
      </c>
      <c r="B350">
        <f t="shared" si="36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5"/>
        <v>0</v>
      </c>
      <c r="B351">
        <f t="shared" si="36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5"/>
        <v>0</v>
      </c>
      <c r="B352">
        <f t="shared" si="36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5"/>
        <v>0</v>
      </c>
      <c r="B353">
        <f t="shared" si="36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5"/>
        <v>0</v>
      </c>
      <c r="B354">
        <f t="shared" si="36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5"/>
        <v>0</v>
      </c>
      <c r="B355">
        <f t="shared" si="36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5"/>
        <v>0</v>
      </c>
      <c r="B356">
        <f t="shared" si="36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5"/>
        <v>0</v>
      </c>
      <c r="B357">
        <f t="shared" si="36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5"/>
        <v>0</v>
      </c>
      <c r="B358">
        <f t="shared" si="36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5"/>
        <v>0</v>
      </c>
      <c r="B359">
        <f t="shared" si="36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5"/>
        <v>0</v>
      </c>
      <c r="B360">
        <f t="shared" si="36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5"/>
        <v>0</v>
      </c>
      <c r="B361">
        <f t="shared" si="36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5"/>
        <v>0</v>
      </c>
      <c r="B362">
        <f t="shared" si="36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5"/>
        <v>0</v>
      </c>
      <c r="B363">
        <f t="shared" si="36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5"/>
        <v>0</v>
      </c>
      <c r="B364">
        <f t="shared" si="36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5"/>
        <v>0</v>
      </c>
      <c r="B365">
        <f t="shared" si="36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5"/>
        <v>0</v>
      </c>
      <c r="B366">
        <f t="shared" si="36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5"/>
        <v>0</v>
      </c>
      <c r="B367">
        <f t="shared" si="36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5"/>
        <v>0</v>
      </c>
      <c r="B368">
        <f t="shared" si="36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5"/>
        <v>0</v>
      </c>
      <c r="B369">
        <f t="shared" si="36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5"/>
        <v>0</v>
      </c>
      <c r="B370">
        <f t="shared" si="36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5"/>
        <v>0</v>
      </c>
      <c r="B371">
        <f t="shared" si="36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5"/>
        <v>0</v>
      </c>
      <c r="B372">
        <f t="shared" si="36"/>
        <v>0</v>
      </c>
    </row>
    <row r="373" spans="1:20" x14ac:dyDescent="0.3">
      <c r="A373">
        <f t="shared" si="35"/>
        <v>0</v>
      </c>
      <c r="B373">
        <f t="shared" si="36"/>
        <v>0</v>
      </c>
    </row>
    <row r="374" spans="1:20" x14ac:dyDescent="0.3">
      <c r="A374">
        <f t="shared" si="35"/>
        <v>0</v>
      </c>
      <c r="B374">
        <f t="shared" si="36"/>
        <v>0</v>
      </c>
    </row>
    <row r="375" spans="1:20" x14ac:dyDescent="0.3">
      <c r="A375">
        <f t="shared" si="35"/>
        <v>0</v>
      </c>
      <c r="B375">
        <f t="shared" si="36"/>
        <v>0</v>
      </c>
    </row>
    <row r="376" spans="1:20" x14ac:dyDescent="0.3">
      <c r="A376">
        <f t="shared" si="35"/>
        <v>0</v>
      </c>
      <c r="B376">
        <f t="shared" si="36"/>
        <v>0</v>
      </c>
    </row>
    <row r="377" spans="1:20" x14ac:dyDescent="0.3">
      <c r="A377">
        <f t="shared" si="35"/>
        <v>0</v>
      </c>
      <c r="B377">
        <f t="shared" si="36"/>
        <v>0</v>
      </c>
    </row>
    <row r="378" spans="1:20" x14ac:dyDescent="0.3">
      <c r="A378">
        <f t="shared" si="35"/>
        <v>0</v>
      </c>
      <c r="B378">
        <f t="shared" si="36"/>
        <v>0</v>
      </c>
    </row>
    <row r="379" spans="1:20" x14ac:dyDescent="0.3">
      <c r="A379">
        <f t="shared" si="35"/>
        <v>0</v>
      </c>
      <c r="B379">
        <f t="shared" si="36"/>
        <v>0</v>
      </c>
    </row>
    <row r="380" spans="1:20" x14ac:dyDescent="0.3">
      <c r="A380">
        <f t="shared" si="35"/>
        <v>0</v>
      </c>
      <c r="B380">
        <f t="shared" si="36"/>
        <v>0</v>
      </c>
    </row>
    <row r="381" spans="1:20" x14ac:dyDescent="0.3">
      <c r="A381">
        <f t="shared" si="35"/>
        <v>0</v>
      </c>
      <c r="B381">
        <f t="shared" si="36"/>
        <v>0</v>
      </c>
    </row>
    <row r="382" spans="1:20" x14ac:dyDescent="0.3">
      <c r="A382">
        <f t="shared" si="35"/>
        <v>0</v>
      </c>
      <c r="B382">
        <f t="shared" si="36"/>
        <v>0</v>
      </c>
    </row>
    <row r="383" spans="1:20" x14ac:dyDescent="0.3">
      <c r="A383">
        <f t="shared" si="35"/>
        <v>0</v>
      </c>
      <c r="B383">
        <f t="shared" si="36"/>
        <v>0</v>
      </c>
    </row>
    <row r="384" spans="1:20" x14ac:dyDescent="0.3">
      <c r="A384">
        <f t="shared" si="35"/>
        <v>0</v>
      </c>
      <c r="B384">
        <f t="shared" si="36"/>
        <v>0</v>
      </c>
    </row>
    <row r="385" spans="1:2" x14ac:dyDescent="0.3">
      <c r="A385">
        <f t="shared" si="35"/>
        <v>0</v>
      </c>
      <c r="B385">
        <f t="shared" si="36"/>
        <v>0</v>
      </c>
    </row>
    <row r="386" spans="1:2" x14ac:dyDescent="0.3">
      <c r="A386">
        <f t="shared" si="35"/>
        <v>0</v>
      </c>
      <c r="B386">
        <f t="shared" si="36"/>
        <v>0</v>
      </c>
    </row>
    <row r="387" spans="1:2" x14ac:dyDescent="0.3">
      <c r="A387">
        <f t="shared" si="35"/>
        <v>0</v>
      </c>
      <c r="B387">
        <f t="shared" si="36"/>
        <v>0</v>
      </c>
    </row>
    <row r="388" spans="1:2" x14ac:dyDescent="0.3">
      <c r="A388">
        <f t="shared" si="35"/>
        <v>0</v>
      </c>
      <c r="B388">
        <f t="shared" si="36"/>
        <v>0</v>
      </c>
    </row>
    <row r="389" spans="1:2" x14ac:dyDescent="0.3">
      <c r="A389">
        <f t="shared" si="35"/>
        <v>0</v>
      </c>
      <c r="B389">
        <f t="shared" si="36"/>
        <v>0</v>
      </c>
    </row>
    <row r="390" spans="1:2" x14ac:dyDescent="0.3">
      <c r="A390">
        <f t="shared" si="35"/>
        <v>0</v>
      </c>
      <c r="B390">
        <f t="shared" si="36"/>
        <v>0</v>
      </c>
    </row>
    <row r="391" spans="1:2" x14ac:dyDescent="0.3">
      <c r="A391">
        <f t="shared" ref="A391:A454" si="37">(C391-C390)*1000</f>
        <v>0</v>
      </c>
      <c r="B391">
        <f t="shared" si="36"/>
        <v>0</v>
      </c>
    </row>
    <row r="392" spans="1:2" x14ac:dyDescent="0.3">
      <c r="A392">
        <f t="shared" si="37"/>
        <v>0</v>
      </c>
      <c r="B392">
        <f t="shared" ref="B392:B455" si="38">(E392-E391)*100</f>
        <v>0</v>
      </c>
    </row>
    <row r="393" spans="1:2" x14ac:dyDescent="0.3">
      <c r="A393">
        <f t="shared" si="37"/>
        <v>0</v>
      </c>
      <c r="B393">
        <f t="shared" si="38"/>
        <v>0</v>
      </c>
    </row>
    <row r="394" spans="1:2" x14ac:dyDescent="0.3">
      <c r="A394">
        <f t="shared" si="37"/>
        <v>0</v>
      </c>
      <c r="B394">
        <f t="shared" si="38"/>
        <v>0</v>
      </c>
    </row>
    <row r="395" spans="1:2" x14ac:dyDescent="0.3">
      <c r="A395">
        <f t="shared" si="37"/>
        <v>0</v>
      </c>
      <c r="B395">
        <f t="shared" si="38"/>
        <v>0</v>
      </c>
    </row>
    <row r="396" spans="1:2" x14ac:dyDescent="0.3">
      <c r="A396">
        <f t="shared" si="37"/>
        <v>0</v>
      </c>
      <c r="B396">
        <f t="shared" si="38"/>
        <v>0</v>
      </c>
    </row>
    <row r="397" spans="1:2" x14ac:dyDescent="0.3">
      <c r="A397">
        <f t="shared" si="37"/>
        <v>0</v>
      </c>
      <c r="B397">
        <f t="shared" si="38"/>
        <v>0</v>
      </c>
    </row>
    <row r="398" spans="1:2" x14ac:dyDescent="0.3">
      <c r="A398">
        <f t="shared" si="37"/>
        <v>0</v>
      </c>
      <c r="B398">
        <f t="shared" si="38"/>
        <v>0</v>
      </c>
    </row>
    <row r="399" spans="1:2" x14ac:dyDescent="0.3">
      <c r="A399">
        <f t="shared" si="37"/>
        <v>0</v>
      </c>
      <c r="B399">
        <f t="shared" si="38"/>
        <v>0</v>
      </c>
    </row>
    <row r="400" spans="1:2" x14ac:dyDescent="0.3">
      <c r="A400">
        <f t="shared" si="37"/>
        <v>0</v>
      </c>
      <c r="B400">
        <f t="shared" si="38"/>
        <v>0</v>
      </c>
    </row>
    <row r="401" spans="1:2" x14ac:dyDescent="0.3">
      <c r="A401">
        <f t="shared" si="37"/>
        <v>0</v>
      </c>
      <c r="B401">
        <f t="shared" si="38"/>
        <v>0</v>
      </c>
    </row>
    <row r="402" spans="1:2" x14ac:dyDescent="0.3">
      <c r="A402">
        <f t="shared" si="37"/>
        <v>0</v>
      </c>
      <c r="B402">
        <f t="shared" si="38"/>
        <v>0</v>
      </c>
    </row>
    <row r="403" spans="1:2" x14ac:dyDescent="0.3">
      <c r="A403">
        <f t="shared" si="37"/>
        <v>0</v>
      </c>
      <c r="B403">
        <f t="shared" si="38"/>
        <v>0</v>
      </c>
    </row>
    <row r="404" spans="1:2" x14ac:dyDescent="0.3">
      <c r="A404">
        <f t="shared" si="37"/>
        <v>0</v>
      </c>
      <c r="B404">
        <f t="shared" si="38"/>
        <v>0</v>
      </c>
    </row>
    <row r="405" spans="1:2" x14ac:dyDescent="0.3">
      <c r="A405">
        <f t="shared" si="37"/>
        <v>0</v>
      </c>
      <c r="B405">
        <f t="shared" si="38"/>
        <v>0</v>
      </c>
    </row>
    <row r="406" spans="1:2" x14ac:dyDescent="0.3">
      <c r="A406">
        <f t="shared" si="37"/>
        <v>0</v>
      </c>
      <c r="B406">
        <f t="shared" si="38"/>
        <v>0</v>
      </c>
    </row>
    <row r="407" spans="1:2" x14ac:dyDescent="0.3">
      <c r="A407">
        <f t="shared" si="37"/>
        <v>0</v>
      </c>
      <c r="B407">
        <f t="shared" si="38"/>
        <v>0</v>
      </c>
    </row>
    <row r="408" spans="1:2" x14ac:dyDescent="0.3">
      <c r="A408">
        <f t="shared" si="37"/>
        <v>0</v>
      </c>
      <c r="B408">
        <f t="shared" si="38"/>
        <v>0</v>
      </c>
    </row>
    <row r="409" spans="1:2" x14ac:dyDescent="0.3">
      <c r="A409">
        <f t="shared" si="37"/>
        <v>0</v>
      </c>
      <c r="B409">
        <f t="shared" si="38"/>
        <v>0</v>
      </c>
    </row>
    <row r="410" spans="1:2" x14ac:dyDescent="0.3">
      <c r="A410">
        <f t="shared" si="37"/>
        <v>0</v>
      </c>
      <c r="B410">
        <f t="shared" si="38"/>
        <v>0</v>
      </c>
    </row>
    <row r="411" spans="1:2" x14ac:dyDescent="0.3">
      <c r="A411">
        <f t="shared" si="37"/>
        <v>0</v>
      </c>
      <c r="B411">
        <f t="shared" si="38"/>
        <v>0</v>
      </c>
    </row>
    <row r="412" spans="1:2" x14ac:dyDescent="0.3">
      <c r="A412">
        <f t="shared" si="37"/>
        <v>0</v>
      </c>
      <c r="B412">
        <f t="shared" si="38"/>
        <v>0</v>
      </c>
    </row>
    <row r="413" spans="1:2" x14ac:dyDescent="0.3">
      <c r="A413">
        <f t="shared" si="37"/>
        <v>0</v>
      </c>
      <c r="B413">
        <f t="shared" si="38"/>
        <v>0</v>
      </c>
    </row>
    <row r="414" spans="1:2" x14ac:dyDescent="0.3">
      <c r="A414">
        <f t="shared" si="37"/>
        <v>0</v>
      </c>
      <c r="B414">
        <f t="shared" si="38"/>
        <v>0</v>
      </c>
    </row>
    <row r="415" spans="1:2" x14ac:dyDescent="0.3">
      <c r="A415">
        <f t="shared" si="37"/>
        <v>0</v>
      </c>
      <c r="B415">
        <f t="shared" si="38"/>
        <v>0</v>
      </c>
    </row>
    <row r="416" spans="1:2" x14ac:dyDescent="0.3">
      <c r="A416">
        <f t="shared" si="37"/>
        <v>0</v>
      </c>
      <c r="B416">
        <f t="shared" si="38"/>
        <v>0</v>
      </c>
    </row>
    <row r="417" spans="1:2" x14ac:dyDescent="0.3">
      <c r="A417">
        <f t="shared" si="37"/>
        <v>0</v>
      </c>
      <c r="B417">
        <f t="shared" si="38"/>
        <v>0</v>
      </c>
    </row>
    <row r="418" spans="1:2" x14ac:dyDescent="0.3">
      <c r="A418">
        <f t="shared" si="37"/>
        <v>0</v>
      </c>
      <c r="B418">
        <f t="shared" si="38"/>
        <v>0</v>
      </c>
    </row>
    <row r="419" spans="1:2" x14ac:dyDescent="0.3">
      <c r="A419">
        <f t="shared" si="37"/>
        <v>0</v>
      </c>
      <c r="B419">
        <f t="shared" si="38"/>
        <v>0</v>
      </c>
    </row>
    <row r="420" spans="1:2" x14ac:dyDescent="0.3">
      <c r="A420">
        <f t="shared" si="37"/>
        <v>0</v>
      </c>
      <c r="B420">
        <f t="shared" si="38"/>
        <v>0</v>
      </c>
    </row>
    <row r="421" spans="1:2" x14ac:dyDescent="0.3">
      <c r="A421">
        <f t="shared" si="37"/>
        <v>0</v>
      </c>
      <c r="B421">
        <f t="shared" si="38"/>
        <v>0</v>
      </c>
    </row>
    <row r="422" spans="1:2" x14ac:dyDescent="0.3">
      <c r="A422">
        <f t="shared" si="37"/>
        <v>0</v>
      </c>
      <c r="B422">
        <f t="shared" si="38"/>
        <v>0</v>
      </c>
    </row>
    <row r="423" spans="1:2" x14ac:dyDescent="0.3">
      <c r="A423">
        <f t="shared" si="37"/>
        <v>0</v>
      </c>
      <c r="B423">
        <f t="shared" si="38"/>
        <v>0</v>
      </c>
    </row>
    <row r="424" spans="1:2" x14ac:dyDescent="0.3">
      <c r="A424">
        <f t="shared" si="37"/>
        <v>0</v>
      </c>
      <c r="B424">
        <f t="shared" si="38"/>
        <v>0</v>
      </c>
    </row>
    <row r="425" spans="1:2" x14ac:dyDescent="0.3">
      <c r="A425">
        <f t="shared" si="37"/>
        <v>0</v>
      </c>
      <c r="B425">
        <f t="shared" si="38"/>
        <v>0</v>
      </c>
    </row>
    <row r="426" spans="1:2" x14ac:dyDescent="0.3">
      <c r="A426">
        <f t="shared" si="37"/>
        <v>0</v>
      </c>
      <c r="B426">
        <f t="shared" si="38"/>
        <v>0</v>
      </c>
    </row>
    <row r="427" spans="1:2" x14ac:dyDescent="0.3">
      <c r="A427">
        <f t="shared" si="37"/>
        <v>0</v>
      </c>
      <c r="B427">
        <f t="shared" si="38"/>
        <v>0</v>
      </c>
    </row>
    <row r="428" spans="1:2" x14ac:dyDescent="0.3">
      <c r="A428">
        <f t="shared" si="37"/>
        <v>0</v>
      </c>
      <c r="B428">
        <f t="shared" si="38"/>
        <v>0</v>
      </c>
    </row>
    <row r="429" spans="1:2" x14ac:dyDescent="0.3">
      <c r="A429">
        <f t="shared" si="37"/>
        <v>0</v>
      </c>
      <c r="B429">
        <f t="shared" si="38"/>
        <v>0</v>
      </c>
    </row>
    <row r="430" spans="1:2" x14ac:dyDescent="0.3">
      <c r="A430">
        <f t="shared" si="37"/>
        <v>0</v>
      </c>
      <c r="B430">
        <f t="shared" si="38"/>
        <v>0</v>
      </c>
    </row>
    <row r="431" spans="1:2" x14ac:dyDescent="0.3">
      <c r="A431">
        <f t="shared" si="37"/>
        <v>0</v>
      </c>
      <c r="B431">
        <f t="shared" si="38"/>
        <v>0</v>
      </c>
    </row>
    <row r="432" spans="1:2" x14ac:dyDescent="0.3">
      <c r="A432">
        <f t="shared" si="37"/>
        <v>0</v>
      </c>
      <c r="B432">
        <f t="shared" si="38"/>
        <v>0</v>
      </c>
    </row>
    <row r="433" spans="1:2" x14ac:dyDescent="0.3">
      <c r="A433">
        <f t="shared" si="37"/>
        <v>0</v>
      </c>
      <c r="B433">
        <f t="shared" si="38"/>
        <v>0</v>
      </c>
    </row>
    <row r="434" spans="1:2" x14ac:dyDescent="0.3">
      <c r="A434">
        <f t="shared" si="37"/>
        <v>0</v>
      </c>
      <c r="B434">
        <f t="shared" si="38"/>
        <v>0</v>
      </c>
    </row>
    <row r="435" spans="1:2" x14ac:dyDescent="0.3">
      <c r="A435">
        <f t="shared" si="37"/>
        <v>0</v>
      </c>
      <c r="B435">
        <f t="shared" si="38"/>
        <v>0</v>
      </c>
    </row>
    <row r="436" spans="1:2" x14ac:dyDescent="0.3">
      <c r="A436">
        <f t="shared" si="37"/>
        <v>0</v>
      </c>
      <c r="B436">
        <f t="shared" si="38"/>
        <v>0</v>
      </c>
    </row>
    <row r="437" spans="1:2" x14ac:dyDescent="0.3">
      <c r="A437">
        <f t="shared" si="37"/>
        <v>0</v>
      </c>
      <c r="B437">
        <f t="shared" si="38"/>
        <v>0</v>
      </c>
    </row>
    <row r="438" spans="1:2" x14ac:dyDescent="0.3">
      <c r="A438">
        <f t="shared" si="37"/>
        <v>0</v>
      </c>
      <c r="B438">
        <f t="shared" si="38"/>
        <v>0</v>
      </c>
    </row>
    <row r="439" spans="1:2" x14ac:dyDescent="0.3">
      <c r="A439">
        <f t="shared" si="37"/>
        <v>0</v>
      </c>
      <c r="B439">
        <f t="shared" si="38"/>
        <v>0</v>
      </c>
    </row>
    <row r="440" spans="1:2" x14ac:dyDescent="0.3">
      <c r="A440">
        <f t="shared" si="37"/>
        <v>0</v>
      </c>
      <c r="B440">
        <f t="shared" si="38"/>
        <v>0</v>
      </c>
    </row>
    <row r="441" spans="1:2" x14ac:dyDescent="0.3">
      <c r="A441">
        <f t="shared" si="37"/>
        <v>0</v>
      </c>
      <c r="B441">
        <f t="shared" si="38"/>
        <v>0</v>
      </c>
    </row>
    <row r="442" spans="1:2" x14ac:dyDescent="0.3">
      <c r="A442">
        <f t="shared" si="37"/>
        <v>0</v>
      </c>
      <c r="B442">
        <f t="shared" si="38"/>
        <v>0</v>
      </c>
    </row>
    <row r="443" spans="1:2" x14ac:dyDescent="0.3">
      <c r="A443">
        <f t="shared" si="37"/>
        <v>0</v>
      </c>
      <c r="B443">
        <f t="shared" si="38"/>
        <v>0</v>
      </c>
    </row>
    <row r="444" spans="1:2" x14ac:dyDescent="0.3">
      <c r="A444">
        <f t="shared" si="37"/>
        <v>0</v>
      </c>
      <c r="B444">
        <f t="shared" si="38"/>
        <v>0</v>
      </c>
    </row>
    <row r="445" spans="1:2" x14ac:dyDescent="0.3">
      <c r="A445">
        <f t="shared" si="37"/>
        <v>0</v>
      </c>
      <c r="B445">
        <f t="shared" si="38"/>
        <v>0</v>
      </c>
    </row>
    <row r="446" spans="1:2" x14ac:dyDescent="0.3">
      <c r="A446">
        <f t="shared" si="37"/>
        <v>0</v>
      </c>
      <c r="B446">
        <f t="shared" si="38"/>
        <v>0</v>
      </c>
    </row>
    <row r="447" spans="1:2" x14ac:dyDescent="0.3">
      <c r="A447">
        <f t="shared" si="37"/>
        <v>0</v>
      </c>
      <c r="B447">
        <f t="shared" si="38"/>
        <v>0</v>
      </c>
    </row>
    <row r="448" spans="1:2" x14ac:dyDescent="0.3">
      <c r="A448">
        <f t="shared" si="37"/>
        <v>0</v>
      </c>
      <c r="B448">
        <f t="shared" si="38"/>
        <v>0</v>
      </c>
    </row>
    <row r="449" spans="1:2" x14ac:dyDescent="0.3">
      <c r="A449">
        <f t="shared" si="37"/>
        <v>0</v>
      </c>
      <c r="B449">
        <f t="shared" si="38"/>
        <v>0</v>
      </c>
    </row>
    <row r="450" spans="1:2" x14ac:dyDescent="0.3">
      <c r="A450">
        <f t="shared" si="37"/>
        <v>0</v>
      </c>
      <c r="B450">
        <f t="shared" si="38"/>
        <v>0</v>
      </c>
    </row>
    <row r="451" spans="1:2" x14ac:dyDescent="0.3">
      <c r="A451">
        <f t="shared" si="37"/>
        <v>0</v>
      </c>
      <c r="B451">
        <f t="shared" si="38"/>
        <v>0</v>
      </c>
    </row>
    <row r="452" spans="1:2" x14ac:dyDescent="0.3">
      <c r="A452">
        <f t="shared" si="37"/>
        <v>0</v>
      </c>
      <c r="B452">
        <f t="shared" si="38"/>
        <v>0</v>
      </c>
    </row>
    <row r="453" spans="1:2" x14ac:dyDescent="0.3">
      <c r="A453">
        <f t="shared" si="37"/>
        <v>0</v>
      </c>
      <c r="B453">
        <f t="shared" si="38"/>
        <v>0</v>
      </c>
    </row>
    <row r="454" spans="1:2" x14ac:dyDescent="0.3">
      <c r="A454">
        <f t="shared" si="37"/>
        <v>0</v>
      </c>
      <c r="B454">
        <f t="shared" si="38"/>
        <v>0</v>
      </c>
    </row>
    <row r="455" spans="1:2" x14ac:dyDescent="0.3">
      <c r="A455">
        <f t="shared" ref="A455:A518" si="39">(C455-C454)*1000</f>
        <v>0</v>
      </c>
      <c r="B455">
        <f t="shared" si="38"/>
        <v>0</v>
      </c>
    </row>
    <row r="456" spans="1:2" x14ac:dyDescent="0.3">
      <c r="A456">
        <f t="shared" si="39"/>
        <v>0</v>
      </c>
      <c r="B456">
        <f t="shared" ref="B456:B519" si="40">(E456-E455)*100</f>
        <v>0</v>
      </c>
    </row>
    <row r="457" spans="1:2" x14ac:dyDescent="0.3">
      <c r="A457">
        <f t="shared" si="39"/>
        <v>0</v>
      </c>
      <c r="B457">
        <f t="shared" si="40"/>
        <v>0</v>
      </c>
    </row>
    <row r="458" spans="1:2" x14ac:dyDescent="0.3">
      <c r="A458">
        <f t="shared" si="39"/>
        <v>0</v>
      </c>
      <c r="B458">
        <f t="shared" si="40"/>
        <v>0</v>
      </c>
    </row>
    <row r="459" spans="1:2" x14ac:dyDescent="0.3">
      <c r="A459">
        <f t="shared" si="39"/>
        <v>0</v>
      </c>
      <c r="B459">
        <f t="shared" si="40"/>
        <v>0</v>
      </c>
    </row>
    <row r="460" spans="1:2" x14ac:dyDescent="0.3">
      <c r="A460">
        <f t="shared" si="39"/>
        <v>0</v>
      </c>
      <c r="B460">
        <f t="shared" si="40"/>
        <v>0</v>
      </c>
    </row>
    <row r="461" spans="1:2" x14ac:dyDescent="0.3">
      <c r="A461">
        <f t="shared" si="39"/>
        <v>0</v>
      </c>
      <c r="B461">
        <f t="shared" si="40"/>
        <v>0</v>
      </c>
    </row>
    <row r="462" spans="1:2" x14ac:dyDescent="0.3">
      <c r="A462">
        <f t="shared" si="39"/>
        <v>0</v>
      </c>
      <c r="B462">
        <f t="shared" si="40"/>
        <v>0</v>
      </c>
    </row>
    <row r="463" spans="1:2" x14ac:dyDescent="0.3">
      <c r="A463">
        <f t="shared" si="39"/>
        <v>0</v>
      </c>
      <c r="B463">
        <f t="shared" si="40"/>
        <v>0</v>
      </c>
    </row>
    <row r="464" spans="1:2" x14ac:dyDescent="0.3">
      <c r="A464">
        <f t="shared" si="39"/>
        <v>0</v>
      </c>
      <c r="B464">
        <f t="shared" si="40"/>
        <v>0</v>
      </c>
    </row>
    <row r="465" spans="1:2" x14ac:dyDescent="0.3">
      <c r="A465">
        <f t="shared" si="39"/>
        <v>0</v>
      </c>
      <c r="B465">
        <f t="shared" si="40"/>
        <v>0</v>
      </c>
    </row>
    <row r="466" spans="1:2" x14ac:dyDescent="0.3">
      <c r="A466">
        <f t="shared" si="39"/>
        <v>0</v>
      </c>
      <c r="B466">
        <f t="shared" si="40"/>
        <v>0</v>
      </c>
    </row>
    <row r="467" spans="1:2" x14ac:dyDescent="0.3">
      <c r="A467">
        <f t="shared" si="39"/>
        <v>0</v>
      </c>
      <c r="B467">
        <f t="shared" si="40"/>
        <v>0</v>
      </c>
    </row>
    <row r="468" spans="1:2" x14ac:dyDescent="0.3">
      <c r="A468">
        <f t="shared" si="39"/>
        <v>0</v>
      </c>
      <c r="B468">
        <f t="shared" si="40"/>
        <v>0</v>
      </c>
    </row>
    <row r="469" spans="1:2" x14ac:dyDescent="0.3">
      <c r="A469">
        <f t="shared" si="39"/>
        <v>0</v>
      </c>
      <c r="B469">
        <f t="shared" si="40"/>
        <v>0</v>
      </c>
    </row>
    <row r="470" spans="1:2" x14ac:dyDescent="0.3">
      <c r="A470">
        <f t="shared" si="39"/>
        <v>0</v>
      </c>
      <c r="B470">
        <f t="shared" si="40"/>
        <v>0</v>
      </c>
    </row>
    <row r="471" spans="1:2" x14ac:dyDescent="0.3">
      <c r="A471">
        <f t="shared" si="39"/>
        <v>0</v>
      </c>
      <c r="B471">
        <f t="shared" si="40"/>
        <v>0</v>
      </c>
    </row>
    <row r="472" spans="1:2" x14ac:dyDescent="0.3">
      <c r="A472">
        <f t="shared" si="39"/>
        <v>0</v>
      </c>
      <c r="B472">
        <f t="shared" si="40"/>
        <v>0</v>
      </c>
    </row>
    <row r="473" spans="1:2" x14ac:dyDescent="0.3">
      <c r="A473">
        <f t="shared" si="39"/>
        <v>0</v>
      </c>
      <c r="B473">
        <f t="shared" si="40"/>
        <v>0</v>
      </c>
    </row>
    <row r="474" spans="1:2" x14ac:dyDescent="0.3">
      <c r="A474">
        <f t="shared" si="39"/>
        <v>0</v>
      </c>
      <c r="B474">
        <f t="shared" si="40"/>
        <v>0</v>
      </c>
    </row>
    <row r="475" spans="1:2" x14ac:dyDescent="0.3">
      <c r="A475">
        <f t="shared" si="39"/>
        <v>0</v>
      </c>
      <c r="B475">
        <f t="shared" si="40"/>
        <v>0</v>
      </c>
    </row>
    <row r="476" spans="1:2" x14ac:dyDescent="0.3">
      <c r="A476">
        <f t="shared" si="39"/>
        <v>0</v>
      </c>
      <c r="B476">
        <f t="shared" si="40"/>
        <v>0</v>
      </c>
    </row>
    <row r="477" spans="1:2" x14ac:dyDescent="0.3">
      <c r="A477">
        <f t="shared" si="39"/>
        <v>0</v>
      </c>
      <c r="B477">
        <f t="shared" si="40"/>
        <v>0</v>
      </c>
    </row>
    <row r="478" spans="1:2" x14ac:dyDescent="0.3">
      <c r="A478">
        <f t="shared" si="39"/>
        <v>0</v>
      </c>
      <c r="B478">
        <f t="shared" si="40"/>
        <v>0</v>
      </c>
    </row>
    <row r="479" spans="1:2" x14ac:dyDescent="0.3">
      <c r="A479">
        <f t="shared" si="39"/>
        <v>0</v>
      </c>
      <c r="B479">
        <f t="shared" si="40"/>
        <v>0</v>
      </c>
    </row>
    <row r="480" spans="1:2" x14ac:dyDescent="0.3">
      <c r="A480">
        <f t="shared" si="39"/>
        <v>0</v>
      </c>
      <c r="B480">
        <f t="shared" si="40"/>
        <v>0</v>
      </c>
    </row>
    <row r="481" spans="1:2" x14ac:dyDescent="0.3">
      <c r="A481">
        <f t="shared" si="39"/>
        <v>0</v>
      </c>
      <c r="B481">
        <f t="shared" si="40"/>
        <v>0</v>
      </c>
    </row>
    <row r="482" spans="1:2" x14ac:dyDescent="0.3">
      <c r="A482">
        <f t="shared" si="39"/>
        <v>0</v>
      </c>
      <c r="B482">
        <f t="shared" si="40"/>
        <v>0</v>
      </c>
    </row>
    <row r="483" spans="1:2" x14ac:dyDescent="0.3">
      <c r="A483">
        <f t="shared" si="39"/>
        <v>0</v>
      </c>
      <c r="B483">
        <f t="shared" si="40"/>
        <v>0</v>
      </c>
    </row>
    <row r="484" spans="1:2" x14ac:dyDescent="0.3">
      <c r="A484">
        <f t="shared" si="39"/>
        <v>0</v>
      </c>
      <c r="B484">
        <f t="shared" si="40"/>
        <v>0</v>
      </c>
    </row>
    <row r="485" spans="1:2" x14ac:dyDescent="0.3">
      <c r="A485">
        <f t="shared" si="39"/>
        <v>0</v>
      </c>
      <c r="B485">
        <f t="shared" si="40"/>
        <v>0</v>
      </c>
    </row>
    <row r="486" spans="1:2" x14ac:dyDescent="0.3">
      <c r="A486">
        <f t="shared" si="39"/>
        <v>0</v>
      </c>
      <c r="B486">
        <f t="shared" si="40"/>
        <v>0</v>
      </c>
    </row>
    <row r="487" spans="1:2" x14ac:dyDescent="0.3">
      <c r="A487">
        <f t="shared" si="39"/>
        <v>0</v>
      </c>
      <c r="B487">
        <f t="shared" si="40"/>
        <v>0</v>
      </c>
    </row>
    <row r="488" spans="1:2" x14ac:dyDescent="0.3">
      <c r="A488">
        <f t="shared" si="39"/>
        <v>0</v>
      </c>
      <c r="B488">
        <f t="shared" si="40"/>
        <v>0</v>
      </c>
    </row>
    <row r="489" spans="1:2" x14ac:dyDescent="0.3">
      <c r="A489">
        <f t="shared" si="39"/>
        <v>0</v>
      </c>
      <c r="B489">
        <f t="shared" si="40"/>
        <v>0</v>
      </c>
    </row>
    <row r="490" spans="1:2" x14ac:dyDescent="0.3">
      <c r="A490">
        <f t="shared" si="39"/>
        <v>0</v>
      </c>
      <c r="B490">
        <f t="shared" si="40"/>
        <v>0</v>
      </c>
    </row>
    <row r="491" spans="1:2" x14ac:dyDescent="0.3">
      <c r="A491">
        <f t="shared" si="39"/>
        <v>0</v>
      </c>
      <c r="B491">
        <f t="shared" si="40"/>
        <v>0</v>
      </c>
    </row>
    <row r="492" spans="1:2" x14ac:dyDescent="0.3">
      <c r="A492">
        <f t="shared" si="39"/>
        <v>0</v>
      </c>
      <c r="B492">
        <f t="shared" si="40"/>
        <v>0</v>
      </c>
    </row>
    <row r="493" spans="1:2" x14ac:dyDescent="0.3">
      <c r="A493">
        <f t="shared" si="39"/>
        <v>0</v>
      </c>
      <c r="B493">
        <f t="shared" si="40"/>
        <v>0</v>
      </c>
    </row>
    <row r="494" spans="1:2" x14ac:dyDescent="0.3">
      <c r="A494">
        <f t="shared" si="39"/>
        <v>0</v>
      </c>
      <c r="B494">
        <f t="shared" si="40"/>
        <v>0</v>
      </c>
    </row>
    <row r="495" spans="1:2" x14ac:dyDescent="0.3">
      <c r="A495">
        <f t="shared" si="39"/>
        <v>0</v>
      </c>
      <c r="B495">
        <f t="shared" si="40"/>
        <v>0</v>
      </c>
    </row>
    <row r="496" spans="1:2" x14ac:dyDescent="0.3">
      <c r="A496">
        <f t="shared" si="39"/>
        <v>0</v>
      </c>
      <c r="B496">
        <f t="shared" si="40"/>
        <v>0</v>
      </c>
    </row>
    <row r="497" spans="1:2" x14ac:dyDescent="0.3">
      <c r="A497">
        <f t="shared" si="39"/>
        <v>0</v>
      </c>
      <c r="B497">
        <f t="shared" si="40"/>
        <v>0</v>
      </c>
    </row>
    <row r="498" spans="1:2" x14ac:dyDescent="0.3">
      <c r="A498">
        <f t="shared" si="39"/>
        <v>0</v>
      </c>
      <c r="B498">
        <f t="shared" si="40"/>
        <v>0</v>
      </c>
    </row>
    <row r="499" spans="1:2" x14ac:dyDescent="0.3">
      <c r="A499">
        <f t="shared" si="39"/>
        <v>0</v>
      </c>
      <c r="B499">
        <f t="shared" si="40"/>
        <v>0</v>
      </c>
    </row>
    <row r="500" spans="1:2" x14ac:dyDescent="0.3">
      <c r="A500">
        <f t="shared" si="39"/>
        <v>0</v>
      </c>
      <c r="B500">
        <f t="shared" si="40"/>
        <v>0</v>
      </c>
    </row>
    <row r="501" spans="1:2" x14ac:dyDescent="0.3">
      <c r="A501">
        <f t="shared" si="39"/>
        <v>0</v>
      </c>
      <c r="B501">
        <f t="shared" si="40"/>
        <v>0</v>
      </c>
    </row>
    <row r="502" spans="1:2" x14ac:dyDescent="0.3">
      <c r="A502">
        <f t="shared" si="39"/>
        <v>0</v>
      </c>
      <c r="B502">
        <f t="shared" si="40"/>
        <v>0</v>
      </c>
    </row>
    <row r="503" spans="1:2" x14ac:dyDescent="0.3">
      <c r="A503">
        <f t="shared" si="39"/>
        <v>0</v>
      </c>
      <c r="B503">
        <f t="shared" si="40"/>
        <v>0</v>
      </c>
    </row>
    <row r="504" spans="1:2" x14ac:dyDescent="0.3">
      <c r="A504">
        <f t="shared" si="39"/>
        <v>0</v>
      </c>
      <c r="B504">
        <f t="shared" si="40"/>
        <v>0</v>
      </c>
    </row>
    <row r="505" spans="1:2" x14ac:dyDescent="0.3">
      <c r="A505">
        <f t="shared" si="39"/>
        <v>0</v>
      </c>
      <c r="B505">
        <f t="shared" si="40"/>
        <v>0</v>
      </c>
    </row>
    <row r="506" spans="1:2" x14ac:dyDescent="0.3">
      <c r="A506">
        <f t="shared" si="39"/>
        <v>0</v>
      </c>
      <c r="B506">
        <f t="shared" si="40"/>
        <v>0</v>
      </c>
    </row>
    <row r="507" spans="1:2" x14ac:dyDescent="0.3">
      <c r="A507">
        <f t="shared" si="39"/>
        <v>0</v>
      </c>
      <c r="B507">
        <f t="shared" si="40"/>
        <v>0</v>
      </c>
    </row>
    <row r="508" spans="1:2" x14ac:dyDescent="0.3">
      <c r="A508">
        <f t="shared" si="39"/>
        <v>0</v>
      </c>
      <c r="B508">
        <f t="shared" si="40"/>
        <v>0</v>
      </c>
    </row>
    <row r="509" spans="1:2" x14ac:dyDescent="0.3">
      <c r="A509">
        <f t="shared" si="39"/>
        <v>0</v>
      </c>
      <c r="B509">
        <f t="shared" si="40"/>
        <v>0</v>
      </c>
    </row>
    <row r="510" spans="1:2" x14ac:dyDescent="0.3">
      <c r="A510">
        <f t="shared" si="39"/>
        <v>0</v>
      </c>
      <c r="B510">
        <f t="shared" si="40"/>
        <v>0</v>
      </c>
    </row>
    <row r="511" spans="1:2" x14ac:dyDescent="0.3">
      <c r="A511">
        <f t="shared" si="39"/>
        <v>0</v>
      </c>
      <c r="B511">
        <f t="shared" si="40"/>
        <v>0</v>
      </c>
    </row>
    <row r="512" spans="1:2" x14ac:dyDescent="0.3">
      <c r="A512">
        <f t="shared" si="39"/>
        <v>0</v>
      </c>
      <c r="B512">
        <f t="shared" si="40"/>
        <v>0</v>
      </c>
    </row>
    <row r="513" spans="1:2" x14ac:dyDescent="0.3">
      <c r="A513">
        <f t="shared" si="39"/>
        <v>0</v>
      </c>
      <c r="B513">
        <f t="shared" si="40"/>
        <v>0</v>
      </c>
    </row>
    <row r="514" spans="1:2" x14ac:dyDescent="0.3">
      <c r="A514">
        <f t="shared" si="39"/>
        <v>0</v>
      </c>
      <c r="B514">
        <f t="shared" si="40"/>
        <v>0</v>
      </c>
    </row>
    <row r="515" spans="1:2" x14ac:dyDescent="0.3">
      <c r="A515">
        <f t="shared" si="39"/>
        <v>0</v>
      </c>
      <c r="B515">
        <f t="shared" si="40"/>
        <v>0</v>
      </c>
    </row>
    <row r="516" spans="1:2" x14ac:dyDescent="0.3">
      <c r="A516">
        <f t="shared" si="39"/>
        <v>0</v>
      </c>
      <c r="B516">
        <f t="shared" si="40"/>
        <v>0</v>
      </c>
    </row>
    <row r="517" spans="1:2" x14ac:dyDescent="0.3">
      <c r="A517">
        <f t="shared" si="39"/>
        <v>0</v>
      </c>
      <c r="B517">
        <f t="shared" si="40"/>
        <v>0</v>
      </c>
    </row>
    <row r="518" spans="1:2" x14ac:dyDescent="0.3">
      <c r="A518">
        <f t="shared" si="39"/>
        <v>0</v>
      </c>
      <c r="B518">
        <f t="shared" si="40"/>
        <v>0</v>
      </c>
    </row>
    <row r="519" spans="1:2" x14ac:dyDescent="0.3">
      <c r="A519">
        <f t="shared" ref="A519:A522" si="41">(C519-C518)*1000</f>
        <v>0</v>
      </c>
      <c r="B519">
        <f t="shared" si="40"/>
        <v>0</v>
      </c>
    </row>
    <row r="520" spans="1:2" x14ac:dyDescent="0.3">
      <c r="A520">
        <f t="shared" si="41"/>
        <v>0</v>
      </c>
      <c r="B520">
        <f t="shared" ref="B520:B522" si="42">(E520-E519)*100</f>
        <v>0</v>
      </c>
    </row>
    <row r="521" spans="1:2" x14ac:dyDescent="0.3">
      <c r="A521">
        <f t="shared" si="41"/>
        <v>0</v>
      </c>
      <c r="B521">
        <f t="shared" si="42"/>
        <v>0</v>
      </c>
    </row>
    <row r="522" spans="1:2" x14ac:dyDescent="0.3">
      <c r="A522">
        <f t="shared" si="41"/>
        <v>0</v>
      </c>
      <c r="B522">
        <f t="shared" si="4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AB522"/>
  <sheetViews>
    <sheetView topLeftCell="G1" zoomScale="85" zoomScaleNormal="85" workbookViewId="0">
      <selection activeCell="AG9" sqref="AG9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83.509680919037862</v>
      </c>
      <c r="R1" s="2"/>
      <c r="V1" t="s">
        <v>20</v>
      </c>
      <c r="AA1" t="s">
        <v>1</v>
      </c>
      <c r="AB1">
        <v>85.325774023891782</v>
      </c>
    </row>
    <row r="2" spans="1:28" x14ac:dyDescent="0.3">
      <c r="O2" t="s">
        <v>18</v>
      </c>
      <c r="P2" t="s">
        <v>2</v>
      </c>
      <c r="Q2" s="3">
        <v>0.99977434590886127</v>
      </c>
      <c r="R2" s="2"/>
      <c r="AA2" t="s">
        <v>2</v>
      </c>
      <c r="AB2">
        <v>1.0743614882693968</v>
      </c>
    </row>
    <row r="3" spans="1:28" x14ac:dyDescent="0.3">
      <c r="D3" t="s">
        <v>23</v>
      </c>
      <c r="E3">
        <f>MIN(E6:E522)</f>
        <v>38.61224</v>
      </c>
      <c r="O3">
        <f>MIN(O6:O310)</f>
        <v>38.61224</v>
      </c>
      <c r="P3" t="s">
        <v>3</v>
      </c>
      <c r="Q3" s="2">
        <f>SUM(R6:R310)</f>
        <v>57.934597340688576</v>
      </c>
      <c r="AA3" t="s">
        <v>27</v>
      </c>
      <c r="AB3">
        <v>1.6937429713419367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208.17371307302801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32769.281961499997</v>
      </c>
      <c r="D6">
        <v>161.09399999999999</v>
      </c>
      <c r="E6">
        <v>45.388999999999903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32772.856595800004</v>
      </c>
      <c r="N6">
        <v>166.488</v>
      </c>
      <c r="O6">
        <v>38.61224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32771.142681500001</v>
      </c>
      <c r="V6">
        <v>169.17984000000001</v>
      </c>
      <c r="W6">
        <v>51.248559999999998</v>
      </c>
      <c r="X6">
        <f>W6-$O$3</f>
        <v>12.636319999999998</v>
      </c>
      <c r="Z6">
        <f>W6-MIN($W$6:$W$311)</f>
        <v>12.636319999999998</v>
      </c>
      <c r="AA6">
        <f>IF(T6&lt;$AB$3,0,$AB$1*((T6-$AB$3)-$AB$2+($AB$2*(EXP(-1*(T6-$AB$3)/$AB$2)))))</f>
        <v>0</v>
      </c>
      <c r="AB6">
        <f>ABS(AA6-Z6)</f>
        <v>12.636319999999998</v>
      </c>
    </row>
    <row r="7" spans="1:28" x14ac:dyDescent="0.3">
      <c r="A7">
        <f t="shared" ref="A7:A70" si="1">(C7-C6)*1000</f>
        <v>15.234099999361206</v>
      </c>
      <c r="B7">
        <f>(E7-E6)*100</f>
        <v>-13.100000000000023</v>
      </c>
      <c r="C7">
        <v>32769.297195599996</v>
      </c>
      <c r="D7">
        <v>160.84800000000001</v>
      </c>
      <c r="E7">
        <v>45.257999999999903</v>
      </c>
      <c r="F7">
        <v>0</v>
      </c>
      <c r="G7">
        <v>0</v>
      </c>
      <c r="H7">
        <v>0</v>
      </c>
      <c r="I7">
        <v>0</v>
      </c>
      <c r="K7" s="2">
        <f>M7-M6</f>
        <v>3.1420299994351808E-2</v>
      </c>
      <c r="L7" s="2">
        <f t="shared" ref="L7:L70" si="2">M7-$M$6</f>
        <v>3.1420299994351808E-2</v>
      </c>
      <c r="M7">
        <v>32772.888016099998</v>
      </c>
      <c r="N7">
        <v>166.25183999999999</v>
      </c>
      <c r="O7">
        <v>38.902679999999997</v>
      </c>
      <c r="P7" s="2">
        <f t="shared" ref="P7:P70" si="3">O7-$O$3</f>
        <v>0.2904399999999967</v>
      </c>
      <c r="Q7" s="2">
        <f t="shared" si="0"/>
        <v>4.0802597580355274E-2</v>
      </c>
      <c r="R7" s="2">
        <f t="shared" ref="R7:R70" si="4">ABS(Q7-P7)</f>
        <v>0.24963740241964144</v>
      </c>
      <c r="S7" s="4"/>
      <c r="T7" s="2">
        <f t="shared" ref="T7:T70" si="5">U7-$U$6</f>
        <v>3.1094599995412864E-2</v>
      </c>
      <c r="U7">
        <v>32771.173776099997</v>
      </c>
      <c r="V7">
        <v>168.96335999999999</v>
      </c>
      <c r="W7">
        <v>50.421399999999899</v>
      </c>
      <c r="X7">
        <f t="shared" ref="X7:X70" si="6">W7-$O$3</f>
        <v>11.809159999999899</v>
      </c>
      <c r="Z7">
        <f t="shared" ref="Z7:Z70" si="7">W7-MIN($W$6:$W$311)</f>
        <v>11.809159999999899</v>
      </c>
      <c r="AA7">
        <f t="shared" ref="AA7:AA70" si="8">IF(T7&lt;$AB$3,0,$AB$1*((T7-$AB$3)-$AB$2+($AB$2*(EXP(-1*(T7-$AB$3)/$AB$2)))))</f>
        <v>0</v>
      </c>
      <c r="AB7">
        <f t="shared" ref="AB7:AB70" si="9">ABS(AA7-Z7)</f>
        <v>11.809159999999899</v>
      </c>
    </row>
    <row r="8" spans="1:28" x14ac:dyDescent="0.3">
      <c r="A8">
        <f t="shared" si="1"/>
        <v>15.076700001372956</v>
      </c>
      <c r="B8">
        <f t="shared" ref="B8:B71" si="10">(E8-E7)*100</f>
        <v>-26.200000000000045</v>
      </c>
      <c r="C8">
        <v>32769.312272299998</v>
      </c>
      <c r="D8">
        <v>160.72499999999999</v>
      </c>
      <c r="E8">
        <v>44.995999999999903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3.1379500003822614E-2</v>
      </c>
      <c r="L8" s="2">
        <f t="shared" si="2"/>
        <v>6.2799799998174421E-2</v>
      </c>
      <c r="M8">
        <v>32772.919395600002</v>
      </c>
      <c r="N8">
        <v>165.99599999999899</v>
      </c>
      <c r="O8">
        <v>39.214079999999903</v>
      </c>
      <c r="P8" s="2">
        <f t="shared" si="3"/>
        <v>0.60183999999990334</v>
      </c>
      <c r="Q8" s="2">
        <f t="shared" si="0"/>
        <v>0.16131530453494664</v>
      </c>
      <c r="R8" s="2">
        <f t="shared" si="4"/>
        <v>0.44052469546495671</v>
      </c>
      <c r="S8" s="4"/>
      <c r="T8" s="2">
        <f t="shared" si="5"/>
        <v>6.1911600001621991E-2</v>
      </c>
      <c r="U8">
        <v>32771.204593100003</v>
      </c>
      <c r="V8">
        <v>168.7518</v>
      </c>
      <c r="W8">
        <v>49.583759999999899</v>
      </c>
      <c r="X8">
        <f t="shared" si="6"/>
        <v>10.971519999999899</v>
      </c>
      <c r="Z8">
        <f t="shared" si="7"/>
        <v>10.971519999999899</v>
      </c>
      <c r="AA8">
        <f t="shared" si="8"/>
        <v>0</v>
      </c>
      <c r="AB8">
        <f t="shared" si="9"/>
        <v>10.971519999999899</v>
      </c>
    </row>
    <row r="9" spans="1:28" x14ac:dyDescent="0.3">
      <c r="A9">
        <f t="shared" si="1"/>
        <v>15.932200003589969</v>
      </c>
      <c r="B9">
        <f t="shared" si="10"/>
        <v>-39.299999999990121</v>
      </c>
      <c r="C9">
        <v>32769.328204500001</v>
      </c>
      <c r="D9">
        <v>160.602</v>
      </c>
      <c r="E9">
        <v>44.603000000000002</v>
      </c>
      <c r="F9">
        <v>0</v>
      </c>
      <c r="G9">
        <v>0</v>
      </c>
      <c r="H9">
        <v>0</v>
      </c>
      <c r="I9">
        <v>0</v>
      </c>
      <c r="K9" s="2">
        <f t="shared" si="11"/>
        <v>3.1176099997537676E-2</v>
      </c>
      <c r="L9" s="2">
        <f t="shared" si="2"/>
        <v>9.3975899995712098E-2</v>
      </c>
      <c r="M9">
        <v>32772.950571699999</v>
      </c>
      <c r="N9">
        <v>165.72048000000001</v>
      </c>
      <c r="O9">
        <v>39.546439999999997</v>
      </c>
      <c r="P9" s="2">
        <f t="shared" si="3"/>
        <v>0.93419999999999703</v>
      </c>
      <c r="Q9" s="2">
        <f t="shared" si="0"/>
        <v>0.35754976129964056</v>
      </c>
      <c r="R9" s="2">
        <f t="shared" si="4"/>
        <v>0.57665023870035648</v>
      </c>
      <c r="S9" s="4"/>
      <c r="T9" s="2">
        <f t="shared" si="5"/>
        <v>9.2873100002179854E-2</v>
      </c>
      <c r="U9">
        <v>32771.235554600004</v>
      </c>
      <c r="V9">
        <v>168.55991999999901</v>
      </c>
      <c r="W9">
        <v>48.740879999999898</v>
      </c>
      <c r="X9">
        <f t="shared" si="6"/>
        <v>10.128639999999898</v>
      </c>
      <c r="Z9">
        <f t="shared" si="7"/>
        <v>10.128639999999898</v>
      </c>
      <c r="AA9">
        <f t="shared" si="8"/>
        <v>0</v>
      </c>
      <c r="AB9">
        <f t="shared" si="9"/>
        <v>10.128639999999898</v>
      </c>
    </row>
    <row r="10" spans="1:28" x14ac:dyDescent="0.3">
      <c r="A10">
        <f t="shared" si="1"/>
        <v>15.186999997240491</v>
      </c>
      <c r="B10">
        <f t="shared" si="10"/>
        <v>-26.200000000000045</v>
      </c>
      <c r="C10">
        <v>32769.343391499999</v>
      </c>
      <c r="D10">
        <v>160.47900000000001</v>
      </c>
      <c r="E10">
        <v>44.341000000000001</v>
      </c>
      <c r="F10">
        <v>0</v>
      </c>
      <c r="G10">
        <v>0</v>
      </c>
      <c r="H10">
        <v>0</v>
      </c>
      <c r="I10">
        <v>0</v>
      </c>
      <c r="K10" s="2">
        <f t="shared" si="11"/>
        <v>3.1203799997456372E-2</v>
      </c>
      <c r="L10" s="2">
        <f t="shared" si="2"/>
        <v>0.12517969999316847</v>
      </c>
      <c r="M10">
        <v>32772.981775499997</v>
      </c>
      <c r="N10">
        <v>165.43020000000001</v>
      </c>
      <c r="O10">
        <v>39.8892799999999</v>
      </c>
      <c r="P10" s="2">
        <f t="shared" si="3"/>
        <v>1.2770399999999</v>
      </c>
      <c r="Q10" s="2">
        <f t="shared" si="0"/>
        <v>0.62796437728428056</v>
      </c>
      <c r="R10" s="2">
        <f t="shared" si="4"/>
        <v>0.64907562271561947</v>
      </c>
      <c r="S10" s="4"/>
      <c r="T10" s="2">
        <f t="shared" si="5"/>
        <v>0.1247838999988744</v>
      </c>
      <c r="U10">
        <v>32771.2674654</v>
      </c>
      <c r="V10">
        <v>168.27383999999901</v>
      </c>
      <c r="W10">
        <v>47.831079999999901</v>
      </c>
      <c r="X10">
        <f t="shared" si="6"/>
        <v>9.2188399999999007</v>
      </c>
      <c r="Z10">
        <f t="shared" si="7"/>
        <v>9.2188399999999007</v>
      </c>
      <c r="AA10">
        <f t="shared" si="8"/>
        <v>0</v>
      </c>
      <c r="AB10">
        <f t="shared" si="9"/>
        <v>9.2188399999999007</v>
      </c>
    </row>
    <row r="11" spans="1:28" x14ac:dyDescent="0.3">
      <c r="A11">
        <f t="shared" si="1"/>
        <v>15.616900003806222</v>
      </c>
      <c r="B11">
        <f t="shared" si="10"/>
        <v>-26.200000000000045</v>
      </c>
      <c r="C11">
        <v>32769.359008400002</v>
      </c>
      <c r="D11">
        <v>160.233</v>
      </c>
      <c r="E11">
        <v>44.079000000000001</v>
      </c>
      <c r="F11">
        <v>0</v>
      </c>
      <c r="G11">
        <v>0</v>
      </c>
      <c r="H11">
        <v>0</v>
      </c>
      <c r="I11">
        <v>0</v>
      </c>
      <c r="K11" s="2">
        <f t="shared" si="11"/>
        <v>4.6055900005740114E-2</v>
      </c>
      <c r="L11" s="2">
        <f t="shared" si="2"/>
        <v>0.17123559999890858</v>
      </c>
      <c r="M11">
        <v>32773.027831400002</v>
      </c>
      <c r="N11">
        <v>165.348154285714</v>
      </c>
      <c r="O11">
        <v>40.456902857142801</v>
      </c>
      <c r="P11" s="2">
        <f t="shared" si="3"/>
        <v>1.8446628571428008</v>
      </c>
      <c r="Q11" s="2">
        <f t="shared" si="0"/>
        <v>1.1575763332526741</v>
      </c>
      <c r="R11" s="2">
        <f t="shared" si="4"/>
        <v>0.6870865238901267</v>
      </c>
      <c r="S11" s="4"/>
      <c r="T11" s="2">
        <f t="shared" si="5"/>
        <v>0.15514629999961471</v>
      </c>
      <c r="U11">
        <v>32771.297827800001</v>
      </c>
      <c r="V11">
        <v>168.00252</v>
      </c>
      <c r="W11">
        <v>46.916040000000002</v>
      </c>
      <c r="X11">
        <f t="shared" si="6"/>
        <v>8.3038000000000025</v>
      </c>
      <c r="Z11">
        <f t="shared" si="7"/>
        <v>8.3038000000000025</v>
      </c>
      <c r="AA11">
        <f t="shared" si="8"/>
        <v>0</v>
      </c>
      <c r="AB11">
        <f t="shared" si="9"/>
        <v>8.3038000000000025</v>
      </c>
    </row>
    <row r="12" spans="1:28" x14ac:dyDescent="0.3">
      <c r="A12">
        <f t="shared" si="1"/>
        <v>15.169199999945704</v>
      </c>
      <c r="B12">
        <f t="shared" si="10"/>
        <v>-26.200000000000045</v>
      </c>
      <c r="C12">
        <v>32769.374177600002</v>
      </c>
      <c r="D12">
        <v>160.11000000000001</v>
      </c>
      <c r="E12">
        <v>43.817</v>
      </c>
      <c r="F12">
        <v>0</v>
      </c>
      <c r="G12">
        <v>0</v>
      </c>
      <c r="H12">
        <v>0</v>
      </c>
      <c r="I12">
        <v>0</v>
      </c>
      <c r="K12" s="2">
        <f t="shared" si="11"/>
        <v>3.0292399998870678E-2</v>
      </c>
      <c r="L12" s="2">
        <f t="shared" si="2"/>
        <v>0.20152799999777926</v>
      </c>
      <c r="M12">
        <v>32773.058123800001</v>
      </c>
      <c r="N12">
        <v>165.251348571428</v>
      </c>
      <c r="O12">
        <v>41.019285714285701</v>
      </c>
      <c r="P12" s="2">
        <f t="shared" si="3"/>
        <v>2.4070457142857009</v>
      </c>
      <c r="Q12" s="2">
        <f t="shared" si="0"/>
        <v>1.5877444616182492</v>
      </c>
      <c r="R12" s="2">
        <f t="shared" si="4"/>
        <v>0.81930125266745168</v>
      </c>
      <c r="S12" s="4"/>
      <c r="T12" s="2">
        <f t="shared" si="5"/>
        <v>0.17083779999666149</v>
      </c>
      <c r="U12">
        <v>32771.313519299998</v>
      </c>
      <c r="V12">
        <v>167.82048</v>
      </c>
      <c r="W12">
        <v>46.036479999999997</v>
      </c>
      <c r="X12">
        <f t="shared" si="6"/>
        <v>7.4242399999999975</v>
      </c>
      <c r="Z12">
        <f t="shared" si="7"/>
        <v>7.4242399999999975</v>
      </c>
      <c r="AA12">
        <f t="shared" si="8"/>
        <v>0</v>
      </c>
      <c r="AB12">
        <f t="shared" si="9"/>
        <v>7.4242399999999975</v>
      </c>
    </row>
    <row r="13" spans="1:28" x14ac:dyDescent="0.3">
      <c r="A13">
        <f t="shared" si="1"/>
        <v>15.374399998108856</v>
      </c>
      <c r="B13">
        <f t="shared" si="10"/>
        <v>-39.300000000000068</v>
      </c>
      <c r="C13">
        <v>32769.389552000001</v>
      </c>
      <c r="D13">
        <v>159.98699999999999</v>
      </c>
      <c r="E13">
        <v>43.423999999999999</v>
      </c>
      <c r="F13">
        <v>0</v>
      </c>
      <c r="G13">
        <v>0</v>
      </c>
      <c r="H13">
        <v>0</v>
      </c>
      <c r="I13">
        <v>0</v>
      </c>
      <c r="K13" s="2">
        <f t="shared" si="11"/>
        <v>4.6137400000588968E-2</v>
      </c>
      <c r="L13" s="2">
        <f t="shared" si="2"/>
        <v>0.24766539999836823</v>
      </c>
      <c r="M13">
        <v>32773.104261200002</v>
      </c>
      <c r="N13">
        <v>165.134862857142</v>
      </c>
      <c r="O13">
        <v>41.592148571428503</v>
      </c>
      <c r="P13" s="2">
        <f t="shared" si="3"/>
        <v>2.9799085714285027</v>
      </c>
      <c r="Q13" s="2">
        <f t="shared" si="0"/>
        <v>2.3626871272115966</v>
      </c>
      <c r="R13" s="2">
        <f t="shared" si="4"/>
        <v>0.61722144421690617</v>
      </c>
      <c r="S13" s="4"/>
      <c r="T13" s="2">
        <f t="shared" si="5"/>
        <v>0.21871359999931883</v>
      </c>
      <c r="U13">
        <v>32771.361395100001</v>
      </c>
      <c r="V13">
        <v>167.74068</v>
      </c>
      <c r="W13">
        <v>45.254159999999999</v>
      </c>
      <c r="X13">
        <f t="shared" si="6"/>
        <v>6.6419199999999989</v>
      </c>
      <c r="Z13">
        <f t="shared" si="7"/>
        <v>6.6419199999999989</v>
      </c>
      <c r="AA13">
        <f t="shared" si="8"/>
        <v>0</v>
      </c>
      <c r="AB13">
        <f t="shared" si="9"/>
        <v>6.6419199999999989</v>
      </c>
    </row>
    <row r="14" spans="1:28" x14ac:dyDescent="0.3">
      <c r="A14">
        <f t="shared" si="1"/>
        <v>15.521100001933519</v>
      </c>
      <c r="B14">
        <f t="shared" si="10"/>
        <v>-26.200000000000045</v>
      </c>
      <c r="C14">
        <v>32769.405073100002</v>
      </c>
      <c r="D14">
        <v>159.74100000000001</v>
      </c>
      <c r="E14">
        <v>43.161999999999999</v>
      </c>
      <c r="F14">
        <v>0</v>
      </c>
      <c r="G14">
        <v>0</v>
      </c>
      <c r="H14">
        <v>0</v>
      </c>
      <c r="I14">
        <v>0</v>
      </c>
      <c r="K14" s="2">
        <f t="shared" si="11"/>
        <v>1.532279999810271E-2</v>
      </c>
      <c r="L14" s="2">
        <f t="shared" si="2"/>
        <v>0.26298819999647094</v>
      </c>
      <c r="M14">
        <v>32773.119584</v>
      </c>
      <c r="N14">
        <v>165.16438285714199</v>
      </c>
      <c r="O14">
        <v>42.324988571428499</v>
      </c>
      <c r="P14" s="2">
        <f t="shared" si="3"/>
        <v>3.7127485714284987</v>
      </c>
      <c r="Q14" s="2">
        <f t="shared" si="0"/>
        <v>2.6510758768326439</v>
      </c>
      <c r="R14" s="2">
        <f t="shared" si="4"/>
        <v>1.0616726945958548</v>
      </c>
      <c r="S14" s="4"/>
      <c r="T14" s="2">
        <f t="shared" si="5"/>
        <v>0.25021639999613399</v>
      </c>
      <c r="U14">
        <v>32771.392897899997</v>
      </c>
      <c r="V14">
        <v>167.67071999999999</v>
      </c>
      <c r="W14">
        <v>44.4666</v>
      </c>
      <c r="X14">
        <f t="shared" si="6"/>
        <v>5.8543599999999998</v>
      </c>
      <c r="Z14">
        <f t="shared" si="7"/>
        <v>5.8543599999999998</v>
      </c>
      <c r="AA14">
        <f t="shared" si="8"/>
        <v>0</v>
      </c>
      <c r="AB14">
        <f t="shared" si="9"/>
        <v>5.8543599999999998</v>
      </c>
    </row>
    <row r="15" spans="1:28" x14ac:dyDescent="0.3">
      <c r="A15">
        <f t="shared" si="1"/>
        <v>15.706599995610304</v>
      </c>
      <c r="B15">
        <f t="shared" si="10"/>
        <v>-167.30000000000018</v>
      </c>
      <c r="C15">
        <v>32769.420779699998</v>
      </c>
      <c r="D15">
        <v>157.63200000000001</v>
      </c>
      <c r="E15">
        <v>41.488999999999997</v>
      </c>
      <c r="F15">
        <v>0</v>
      </c>
      <c r="G15">
        <v>0</v>
      </c>
      <c r="H15">
        <v>0</v>
      </c>
      <c r="I15">
        <v>0</v>
      </c>
      <c r="K15" s="2">
        <f t="shared" si="11"/>
        <v>3.1021199996757787E-2</v>
      </c>
      <c r="L15" s="2">
        <f t="shared" si="2"/>
        <v>0.29400939999322873</v>
      </c>
      <c r="M15">
        <v>32773.150605199997</v>
      </c>
      <c r="N15">
        <v>165.17914285714201</v>
      </c>
      <c r="O15">
        <v>43.068308571428503</v>
      </c>
      <c r="P15" s="2">
        <f t="shared" si="3"/>
        <v>4.4560685714285029</v>
      </c>
      <c r="Q15" s="2">
        <f t="shared" si="0"/>
        <v>3.280838489527484</v>
      </c>
      <c r="R15" s="2">
        <f t="shared" si="4"/>
        <v>1.1752300819010189</v>
      </c>
      <c r="S15" s="4"/>
      <c r="T15" s="2">
        <f t="shared" si="5"/>
        <v>0.28159690000029514</v>
      </c>
      <c r="U15">
        <v>32771.424278400002</v>
      </c>
      <c r="V15">
        <v>167.41908000000001</v>
      </c>
      <c r="W15">
        <v>43.520119999999999</v>
      </c>
      <c r="X15">
        <f t="shared" si="6"/>
        <v>4.9078799999999987</v>
      </c>
      <c r="Z15">
        <f t="shared" si="7"/>
        <v>4.9078799999999987</v>
      </c>
      <c r="AA15">
        <f t="shared" si="8"/>
        <v>0</v>
      </c>
      <c r="AB15">
        <f t="shared" si="9"/>
        <v>4.9078799999999987</v>
      </c>
    </row>
    <row r="16" spans="1:28" x14ac:dyDescent="0.3">
      <c r="A16">
        <f t="shared" si="1"/>
        <v>15.921700003673322</v>
      </c>
      <c r="B16">
        <f t="shared" si="10"/>
        <v>321.34285714285011</v>
      </c>
      <c r="C16">
        <v>32769.436701400002</v>
      </c>
      <c r="D16">
        <v>161.528142857142</v>
      </c>
      <c r="E16">
        <v>44.702428571428499</v>
      </c>
      <c r="F16">
        <v>0</v>
      </c>
      <c r="G16">
        <v>0</v>
      </c>
      <c r="H16">
        <v>0</v>
      </c>
      <c r="I16">
        <v>0</v>
      </c>
      <c r="K16" s="2">
        <f t="shared" si="11"/>
        <v>3.050480000092648E-2</v>
      </c>
      <c r="L16" s="2">
        <f t="shared" si="2"/>
        <v>0.32451419999415521</v>
      </c>
      <c r="M16">
        <v>32773.181109999998</v>
      </c>
      <c r="N16">
        <v>165.17422285714201</v>
      </c>
      <c r="O16">
        <v>43.8168685714285</v>
      </c>
      <c r="P16" s="2">
        <f t="shared" si="3"/>
        <v>5.2046285714285005</v>
      </c>
      <c r="Q16" s="2">
        <f t="shared" si="0"/>
        <v>3.9585462163165492</v>
      </c>
      <c r="R16" s="2">
        <f t="shared" si="4"/>
        <v>1.2460823551119513</v>
      </c>
      <c r="S16" s="4"/>
      <c r="T16" s="2">
        <f t="shared" si="5"/>
        <v>0.30572269999538548</v>
      </c>
      <c r="U16">
        <v>32771.448404199997</v>
      </c>
      <c r="V16">
        <v>167.15268</v>
      </c>
      <c r="W16">
        <v>42.568399999999997</v>
      </c>
      <c r="X16">
        <f t="shared" si="6"/>
        <v>3.956159999999997</v>
      </c>
      <c r="Z16">
        <f t="shared" si="7"/>
        <v>3.956159999999997</v>
      </c>
      <c r="AA16">
        <f t="shared" si="8"/>
        <v>0</v>
      </c>
      <c r="AB16">
        <f t="shared" si="9"/>
        <v>3.956159999999997</v>
      </c>
    </row>
    <row r="17" spans="1:28" x14ac:dyDescent="0.3">
      <c r="A17">
        <f t="shared" si="1"/>
        <v>16.169800001080148</v>
      </c>
      <c r="B17">
        <f t="shared" si="10"/>
        <v>-13.100000000000023</v>
      </c>
      <c r="C17">
        <v>32769.452871200003</v>
      </c>
      <c r="D17">
        <v>161.40514285714201</v>
      </c>
      <c r="E17">
        <v>44.571428571428498</v>
      </c>
      <c r="F17">
        <v>0</v>
      </c>
      <c r="G17">
        <v>0</v>
      </c>
      <c r="H17">
        <v>0</v>
      </c>
      <c r="I17">
        <v>0</v>
      </c>
      <c r="K17" s="2">
        <f t="shared" si="11"/>
        <v>4.5953600005304907E-2</v>
      </c>
      <c r="L17" s="2">
        <f t="shared" si="2"/>
        <v>0.37046779999946011</v>
      </c>
      <c r="M17">
        <v>32773.227063600003</v>
      </c>
      <c r="N17">
        <v>165.14470285714199</v>
      </c>
      <c r="O17">
        <v>44.575908571428499</v>
      </c>
      <c r="P17" s="2">
        <f t="shared" si="3"/>
        <v>5.9636685714284994</v>
      </c>
      <c r="Q17" s="2">
        <f t="shared" si="0"/>
        <v>5.0850068832595605</v>
      </c>
      <c r="R17" s="2">
        <f t="shared" si="4"/>
        <v>0.87866168816893886</v>
      </c>
      <c r="S17" s="4"/>
      <c r="T17" s="2">
        <f t="shared" si="5"/>
        <v>0.37683239999751095</v>
      </c>
      <c r="U17">
        <v>32771.519513899999</v>
      </c>
      <c r="V17">
        <v>167.16072</v>
      </c>
      <c r="W17">
        <v>41.908919999999902</v>
      </c>
      <c r="X17">
        <f t="shared" si="6"/>
        <v>3.2966799999999026</v>
      </c>
      <c r="Z17">
        <f t="shared" si="7"/>
        <v>3.2966799999999026</v>
      </c>
      <c r="AA17">
        <f t="shared" si="8"/>
        <v>0</v>
      </c>
      <c r="AB17">
        <f t="shared" si="9"/>
        <v>3.2966799999999026</v>
      </c>
    </row>
    <row r="18" spans="1:28" x14ac:dyDescent="0.3">
      <c r="A18">
        <f t="shared" si="1"/>
        <v>14.982099994085729</v>
      </c>
      <c r="B18">
        <f t="shared" si="10"/>
        <v>561.95714285715042</v>
      </c>
      <c r="C18">
        <v>32769.467853299997</v>
      </c>
      <c r="D18">
        <v>166.98</v>
      </c>
      <c r="E18">
        <v>50.191000000000003</v>
      </c>
      <c r="F18">
        <v>0</v>
      </c>
      <c r="G18">
        <v>0</v>
      </c>
      <c r="H18">
        <v>0</v>
      </c>
      <c r="I18">
        <v>0</v>
      </c>
      <c r="K18" s="2">
        <f t="shared" si="11"/>
        <v>3.1707899994216859E-2</v>
      </c>
      <c r="L18" s="2">
        <f t="shared" si="2"/>
        <v>0.40217569999367697</v>
      </c>
      <c r="M18">
        <v>32773.258771499997</v>
      </c>
      <c r="N18">
        <v>165.09550285714201</v>
      </c>
      <c r="O18">
        <v>45.340188571428499</v>
      </c>
      <c r="P18" s="2">
        <f t="shared" si="3"/>
        <v>6.7279485714284988</v>
      </c>
      <c r="Q18" s="2">
        <f t="shared" si="0"/>
        <v>5.9336083603576499</v>
      </c>
      <c r="R18" s="2">
        <f t="shared" si="4"/>
        <v>0.79434021107084885</v>
      </c>
      <c r="S18" s="4"/>
      <c r="T18" s="2">
        <f t="shared" si="5"/>
        <v>0.39261899999837624</v>
      </c>
      <c r="U18">
        <v>32771.5353005</v>
      </c>
      <c r="V18">
        <v>167.37227999999999</v>
      </c>
      <c r="W18">
        <v>41.393159999999902</v>
      </c>
      <c r="X18">
        <f t="shared" si="6"/>
        <v>2.7809199999999024</v>
      </c>
      <c r="Z18">
        <f t="shared" si="7"/>
        <v>2.7809199999999024</v>
      </c>
      <c r="AA18">
        <f t="shared" si="8"/>
        <v>0</v>
      </c>
      <c r="AB18">
        <f t="shared" si="9"/>
        <v>2.7809199999999024</v>
      </c>
    </row>
    <row r="19" spans="1:28" x14ac:dyDescent="0.3">
      <c r="A19">
        <f t="shared" si="1"/>
        <v>15.271800002665259</v>
      </c>
      <c r="B19">
        <f t="shared" si="10"/>
        <v>13.100000000000023</v>
      </c>
      <c r="C19">
        <v>32769.4831251</v>
      </c>
      <c r="D19">
        <v>166.98</v>
      </c>
      <c r="E19">
        <v>50.322000000000003</v>
      </c>
      <c r="F19">
        <v>0</v>
      </c>
      <c r="G19">
        <v>0</v>
      </c>
      <c r="H19">
        <v>0</v>
      </c>
      <c r="I19">
        <v>0</v>
      </c>
      <c r="K19" s="2">
        <f t="shared" si="11"/>
        <v>3.1050900004629511E-2</v>
      </c>
      <c r="L19" s="2">
        <f t="shared" si="2"/>
        <v>0.43322659999830648</v>
      </c>
      <c r="M19">
        <v>32773.289822400002</v>
      </c>
      <c r="N19">
        <v>165.021702857142</v>
      </c>
      <c r="O19">
        <v>46.1201885714285</v>
      </c>
      <c r="P19" s="2">
        <f t="shared" si="3"/>
        <v>7.5079485714284999</v>
      </c>
      <c r="Q19" s="2">
        <f t="shared" si="0"/>
        <v>6.8190745369219918</v>
      </c>
      <c r="R19" s="2">
        <f t="shared" si="4"/>
        <v>0.68887403450650808</v>
      </c>
      <c r="S19" s="4"/>
      <c r="T19" s="2">
        <f t="shared" si="5"/>
        <v>0.42423820000112755</v>
      </c>
      <c r="U19">
        <v>32771.566919700002</v>
      </c>
      <c r="V19">
        <v>167.55431999999999</v>
      </c>
      <c r="W19">
        <v>40.908839999999898</v>
      </c>
      <c r="X19">
        <f t="shared" si="6"/>
        <v>2.2965999999998985</v>
      </c>
      <c r="Z19">
        <f t="shared" si="7"/>
        <v>2.2965999999998985</v>
      </c>
      <c r="AA19">
        <f t="shared" si="8"/>
        <v>0</v>
      </c>
      <c r="AB19">
        <f t="shared" si="9"/>
        <v>2.2965999999998985</v>
      </c>
    </row>
    <row r="20" spans="1:28" x14ac:dyDescent="0.3">
      <c r="A20">
        <f t="shared" si="1"/>
        <v>15.342400001827627</v>
      </c>
      <c r="B20">
        <f t="shared" si="10"/>
        <v>39.300000000000068</v>
      </c>
      <c r="C20">
        <v>32769.498467500001</v>
      </c>
      <c r="D20">
        <v>166.73400000000001</v>
      </c>
      <c r="E20">
        <v>50.715000000000003</v>
      </c>
      <c r="F20">
        <v>0</v>
      </c>
      <c r="G20">
        <v>0</v>
      </c>
      <c r="H20">
        <v>0</v>
      </c>
      <c r="I20">
        <v>0</v>
      </c>
      <c r="K20" s="2">
        <f t="shared" si="11"/>
        <v>3.1240500000421889E-2</v>
      </c>
      <c r="L20" s="2">
        <f t="shared" si="2"/>
        <v>0.46446709999872837</v>
      </c>
      <c r="M20">
        <v>32773.321062900002</v>
      </c>
      <c r="N20">
        <v>164.923302857142</v>
      </c>
      <c r="O20">
        <v>46.921148571428503</v>
      </c>
      <c r="P20" s="2">
        <f t="shared" si="3"/>
        <v>8.3089085714285034</v>
      </c>
      <c r="Q20" s="2">
        <f t="shared" si="0"/>
        <v>7.7626423132448608</v>
      </c>
      <c r="R20" s="2">
        <f t="shared" si="4"/>
        <v>0.54626625818364261</v>
      </c>
      <c r="S20" s="4"/>
      <c r="T20" s="2">
        <f t="shared" si="5"/>
        <v>0.45563039999979082</v>
      </c>
      <c r="U20">
        <v>32771.598311900001</v>
      </c>
      <c r="V20">
        <v>167.70192</v>
      </c>
      <c r="W20">
        <v>40.450719999999997</v>
      </c>
      <c r="X20">
        <f t="shared" si="6"/>
        <v>1.838479999999997</v>
      </c>
      <c r="Z20">
        <f t="shared" si="7"/>
        <v>1.838479999999997</v>
      </c>
      <c r="AA20">
        <f t="shared" si="8"/>
        <v>0</v>
      </c>
      <c r="AB20">
        <f t="shared" si="9"/>
        <v>1.838479999999997</v>
      </c>
    </row>
    <row r="21" spans="1:28" x14ac:dyDescent="0.3">
      <c r="A21">
        <f t="shared" si="1"/>
        <v>15.505499999562744</v>
      </c>
      <c r="B21">
        <f t="shared" si="10"/>
        <v>260.65714285713995</v>
      </c>
      <c r="C21">
        <v>32769.513973000001</v>
      </c>
      <c r="D21">
        <v>169.03114285714199</v>
      </c>
      <c r="E21">
        <v>53.321571428571403</v>
      </c>
      <c r="F21">
        <v>0</v>
      </c>
      <c r="G21">
        <v>0</v>
      </c>
      <c r="H21">
        <v>0</v>
      </c>
      <c r="I21">
        <v>0</v>
      </c>
      <c r="K21" s="2">
        <f t="shared" si="11"/>
        <v>3.0340199999045581E-2</v>
      </c>
      <c r="L21" s="2">
        <f t="shared" si="2"/>
        <v>0.49480729999777395</v>
      </c>
      <c r="M21">
        <v>32773.351403100001</v>
      </c>
      <c r="N21">
        <v>164.79046285714199</v>
      </c>
      <c r="O21">
        <v>47.743068571428502</v>
      </c>
      <c r="P21" s="2">
        <f t="shared" si="3"/>
        <v>9.130828571428502</v>
      </c>
      <c r="Q21" s="2">
        <f t="shared" si="0"/>
        <v>8.7280716897671748</v>
      </c>
      <c r="R21" s="2">
        <f t="shared" si="4"/>
        <v>0.40275688166132717</v>
      </c>
      <c r="S21" s="4"/>
      <c r="T21" s="2">
        <f t="shared" si="5"/>
        <v>0.47272330000123475</v>
      </c>
      <c r="U21">
        <v>32771.615404800003</v>
      </c>
      <c r="V21">
        <v>168.14400000000001</v>
      </c>
      <c r="W21">
        <v>40.320919999999902</v>
      </c>
      <c r="X21">
        <f t="shared" si="6"/>
        <v>1.7086799999999016</v>
      </c>
      <c r="Z21">
        <f t="shared" si="7"/>
        <v>1.7086799999999016</v>
      </c>
      <c r="AA21">
        <f t="shared" si="8"/>
        <v>0</v>
      </c>
      <c r="AB21">
        <f t="shared" si="9"/>
        <v>1.7086799999999016</v>
      </c>
    </row>
    <row r="22" spans="1:28" x14ac:dyDescent="0.3">
      <c r="A22">
        <f t="shared" si="1"/>
        <v>15.168999998422805</v>
      </c>
      <c r="B22">
        <f t="shared" si="10"/>
        <v>26.200000000000045</v>
      </c>
      <c r="C22">
        <v>32769.529141999999</v>
      </c>
      <c r="D22">
        <v>168.78514285714201</v>
      </c>
      <c r="E22">
        <v>53.583571428571403</v>
      </c>
      <c r="F22">
        <v>0</v>
      </c>
      <c r="G22">
        <v>0</v>
      </c>
      <c r="H22">
        <v>0</v>
      </c>
      <c r="I22">
        <v>0</v>
      </c>
      <c r="K22" s="2">
        <f t="shared" si="11"/>
        <v>3.1516800001554657E-2</v>
      </c>
      <c r="L22" s="2">
        <f t="shared" si="2"/>
        <v>0.52632409999932861</v>
      </c>
      <c r="M22">
        <v>32773.382919900003</v>
      </c>
      <c r="N22">
        <v>164.62318285714201</v>
      </c>
      <c r="O22">
        <v>48.580708571428502</v>
      </c>
      <c r="P22" s="2">
        <f t="shared" si="3"/>
        <v>9.9684685714285024</v>
      </c>
      <c r="Q22" s="2">
        <f t="shared" si="0"/>
        <v>9.7805609541717118</v>
      </c>
      <c r="R22" s="2">
        <f t="shared" si="4"/>
        <v>0.18790761725679062</v>
      </c>
      <c r="S22" s="4"/>
      <c r="T22" s="2">
        <f t="shared" si="5"/>
        <v>0.51819260000047507</v>
      </c>
      <c r="U22">
        <v>32771.660874100002</v>
      </c>
      <c r="V22">
        <v>168.541799999999</v>
      </c>
      <c r="W22">
        <v>40.217319999999901</v>
      </c>
      <c r="X22">
        <f t="shared" si="6"/>
        <v>1.6050799999999015</v>
      </c>
      <c r="Z22">
        <f t="shared" si="7"/>
        <v>1.6050799999999015</v>
      </c>
      <c r="AA22">
        <f t="shared" si="8"/>
        <v>0</v>
      </c>
      <c r="AB22">
        <f t="shared" si="9"/>
        <v>1.6050799999999015</v>
      </c>
    </row>
    <row r="23" spans="1:28" x14ac:dyDescent="0.3">
      <c r="A23">
        <f t="shared" si="1"/>
        <v>15.350900001067203</v>
      </c>
      <c r="B23">
        <f t="shared" si="10"/>
        <v>701.24285714285929</v>
      </c>
      <c r="C23">
        <v>32769.5444929</v>
      </c>
      <c r="D23">
        <v>175.46700000000001</v>
      </c>
      <c r="E23">
        <v>60.595999999999997</v>
      </c>
      <c r="F23">
        <v>0</v>
      </c>
      <c r="G23">
        <v>0</v>
      </c>
      <c r="H23">
        <v>0</v>
      </c>
      <c r="I23">
        <v>0</v>
      </c>
      <c r="K23" s="2">
        <f t="shared" si="11"/>
        <v>3.0943199999455828E-2</v>
      </c>
      <c r="L23" s="2">
        <f t="shared" si="2"/>
        <v>0.55726729999878444</v>
      </c>
      <c r="M23">
        <v>32773.413863100002</v>
      </c>
      <c r="N23">
        <v>164.42146285714199</v>
      </c>
      <c r="O23">
        <v>49.439308571428498</v>
      </c>
      <c r="P23" s="2">
        <f t="shared" si="3"/>
        <v>10.827068571428498</v>
      </c>
      <c r="Q23" s="2">
        <f t="shared" si="0"/>
        <v>10.861588603783515</v>
      </c>
      <c r="R23" s="2">
        <f t="shared" si="4"/>
        <v>3.4520032355016994E-2</v>
      </c>
      <c r="S23" s="4"/>
      <c r="T23" s="2">
        <f t="shared" si="5"/>
        <v>0.53390000000217697</v>
      </c>
      <c r="U23">
        <v>32771.676581500004</v>
      </c>
      <c r="V23">
        <v>169.088639999999</v>
      </c>
      <c r="W23">
        <v>40.226599999999898</v>
      </c>
      <c r="X23">
        <f t="shared" si="6"/>
        <v>1.6143599999998983</v>
      </c>
      <c r="Z23">
        <f t="shared" si="7"/>
        <v>1.6143599999998983</v>
      </c>
      <c r="AA23">
        <f t="shared" si="8"/>
        <v>0</v>
      </c>
      <c r="AB23">
        <f t="shared" si="9"/>
        <v>1.6143599999998983</v>
      </c>
    </row>
    <row r="24" spans="1:28" x14ac:dyDescent="0.3">
      <c r="A24">
        <f t="shared" si="1"/>
        <v>15.095099995960481</v>
      </c>
      <c r="B24">
        <f t="shared" si="10"/>
        <v>39.300000000000068</v>
      </c>
      <c r="C24">
        <v>32769.559587999996</v>
      </c>
      <c r="D24">
        <v>175.221</v>
      </c>
      <c r="E24">
        <v>60.988999999999997</v>
      </c>
      <c r="F24">
        <v>0</v>
      </c>
      <c r="G24">
        <v>0</v>
      </c>
      <c r="H24">
        <v>0</v>
      </c>
      <c r="I24">
        <v>0</v>
      </c>
      <c r="K24" s="2">
        <f t="shared" si="11"/>
        <v>3.050259999872651E-2</v>
      </c>
      <c r="L24" s="2">
        <f t="shared" si="2"/>
        <v>0.58776989999751095</v>
      </c>
      <c r="M24">
        <v>32773.444365700001</v>
      </c>
      <c r="N24">
        <v>164.34606857142799</v>
      </c>
      <c r="O24">
        <v>50.457885714285702</v>
      </c>
      <c r="P24" s="2">
        <f t="shared" si="3"/>
        <v>11.845645714285702</v>
      </c>
      <c r="Q24" s="2">
        <f t="shared" si="0"/>
        <v>11.972062841114203</v>
      </c>
      <c r="R24" s="2">
        <f t="shared" si="4"/>
        <v>0.12641712682850148</v>
      </c>
      <c r="S24" s="4"/>
      <c r="T24" s="2">
        <f t="shared" si="5"/>
        <v>0.56445979999989504</v>
      </c>
      <c r="U24">
        <v>32771.707141300001</v>
      </c>
      <c r="V24">
        <v>169.60103999999899</v>
      </c>
      <c r="W24">
        <v>40.241119999999903</v>
      </c>
      <c r="X24">
        <f t="shared" si="6"/>
        <v>1.6288799999999029</v>
      </c>
      <c r="Z24">
        <f t="shared" si="7"/>
        <v>1.6288799999999029</v>
      </c>
      <c r="AA24">
        <f t="shared" si="8"/>
        <v>0</v>
      </c>
      <c r="AB24">
        <f t="shared" si="9"/>
        <v>1.6288799999999029</v>
      </c>
    </row>
    <row r="25" spans="1:28" x14ac:dyDescent="0.3">
      <c r="A25">
        <f t="shared" si="1"/>
        <v>15.178600006038323</v>
      </c>
      <c r="B25">
        <f t="shared" si="10"/>
        <v>13.100000000000023</v>
      </c>
      <c r="C25">
        <v>32769.574766600002</v>
      </c>
      <c r="D25">
        <v>175.34399999999999</v>
      </c>
      <c r="E25">
        <v>61.12</v>
      </c>
      <c r="F25">
        <v>0</v>
      </c>
      <c r="G25">
        <v>0</v>
      </c>
      <c r="H25">
        <v>0</v>
      </c>
      <c r="I25">
        <v>0</v>
      </c>
      <c r="K25" s="2">
        <f t="shared" si="11"/>
        <v>3.1278099995688535E-2</v>
      </c>
      <c r="L25" s="2">
        <f t="shared" si="2"/>
        <v>0.61904799999319948</v>
      </c>
      <c r="M25">
        <v>32773.475643799997</v>
      </c>
      <c r="N25">
        <v>164.43462857142799</v>
      </c>
      <c r="O25">
        <v>51.7222057142857</v>
      </c>
      <c r="P25" s="2">
        <f t="shared" si="3"/>
        <v>13.1099657142857</v>
      </c>
      <c r="Q25" s="2">
        <f t="shared" si="0"/>
        <v>13.155592486107205</v>
      </c>
      <c r="R25" s="2">
        <f t="shared" si="4"/>
        <v>4.5626771821504875E-2</v>
      </c>
      <c r="S25" s="4"/>
      <c r="T25" s="2">
        <f t="shared" si="5"/>
        <v>0.6114430999950855</v>
      </c>
      <c r="U25">
        <v>32771.754124599996</v>
      </c>
      <c r="V25">
        <v>170.09375999999901</v>
      </c>
      <c r="W25">
        <v>40.271360000000001</v>
      </c>
      <c r="X25">
        <f t="shared" si="6"/>
        <v>1.6591200000000015</v>
      </c>
      <c r="Z25">
        <f t="shared" si="7"/>
        <v>1.6591200000000015</v>
      </c>
      <c r="AA25">
        <f t="shared" si="8"/>
        <v>0</v>
      </c>
      <c r="AB25">
        <f t="shared" si="9"/>
        <v>1.6591200000000015</v>
      </c>
    </row>
    <row r="26" spans="1:28" x14ac:dyDescent="0.3">
      <c r="A26">
        <f t="shared" si="1"/>
        <v>15.861100000620354</v>
      </c>
      <c r="B26">
        <f t="shared" si="10"/>
        <v>-13.100000000000023</v>
      </c>
      <c r="C26">
        <v>32769.590627700003</v>
      </c>
      <c r="D26">
        <v>175.59</v>
      </c>
      <c r="E26">
        <v>60.988999999999997</v>
      </c>
      <c r="F26">
        <v>0</v>
      </c>
      <c r="G26">
        <v>0</v>
      </c>
      <c r="H26">
        <v>0</v>
      </c>
      <c r="I26">
        <v>0</v>
      </c>
      <c r="K26" s="2">
        <f t="shared" si="11"/>
        <v>3.194900000380585E-2</v>
      </c>
      <c r="L26" s="2">
        <f t="shared" si="2"/>
        <v>0.65099699999700533</v>
      </c>
      <c r="M26">
        <v>32773.507592800001</v>
      </c>
      <c r="N26">
        <v>164.518268571428</v>
      </c>
      <c r="O26">
        <v>52.997005714285699</v>
      </c>
      <c r="P26" s="2">
        <f t="shared" si="3"/>
        <v>14.384765714285699</v>
      </c>
      <c r="Q26" s="2">
        <f t="shared" si="0"/>
        <v>14.40992277226319</v>
      </c>
      <c r="R26" s="2">
        <f t="shared" si="4"/>
        <v>2.5157057977491348E-2</v>
      </c>
      <c r="S26" s="4"/>
      <c r="T26" s="2">
        <f t="shared" si="5"/>
        <v>0.6420776000013575</v>
      </c>
      <c r="U26">
        <v>32771.784759100003</v>
      </c>
      <c r="V26">
        <v>170.46275999999901</v>
      </c>
      <c r="W26">
        <v>40.26088</v>
      </c>
      <c r="X26">
        <f t="shared" si="6"/>
        <v>1.6486400000000003</v>
      </c>
      <c r="Z26">
        <f t="shared" si="7"/>
        <v>1.6486400000000003</v>
      </c>
      <c r="AA26">
        <f t="shared" si="8"/>
        <v>0</v>
      </c>
      <c r="AB26">
        <f t="shared" si="9"/>
        <v>1.6486400000000003</v>
      </c>
    </row>
    <row r="27" spans="1:28" x14ac:dyDescent="0.3">
      <c r="A27">
        <f t="shared" si="1"/>
        <v>15.227399999275804</v>
      </c>
      <c r="B27">
        <f t="shared" si="10"/>
        <v>-13.100000000000023</v>
      </c>
      <c r="C27">
        <v>32769.605855100002</v>
      </c>
      <c r="D27">
        <v>175.959</v>
      </c>
      <c r="E27">
        <v>60.857999999999997</v>
      </c>
      <c r="F27">
        <v>0</v>
      </c>
      <c r="G27">
        <v>0</v>
      </c>
      <c r="H27">
        <v>0</v>
      </c>
      <c r="I27">
        <v>0</v>
      </c>
      <c r="K27" s="2">
        <f t="shared" si="11"/>
        <v>3.1847899997956119E-2</v>
      </c>
      <c r="L27" s="2">
        <f t="shared" si="2"/>
        <v>0.68284489999496145</v>
      </c>
      <c r="M27">
        <v>32773.539440699999</v>
      </c>
      <c r="N27">
        <v>164.56746857142801</v>
      </c>
      <c r="O27">
        <v>54.277045714285698</v>
      </c>
      <c r="P27" s="2">
        <f t="shared" si="3"/>
        <v>15.664805714285698</v>
      </c>
      <c r="Q27" s="2">
        <f t="shared" si="0"/>
        <v>15.704537419695354</v>
      </c>
      <c r="R27" s="2">
        <f t="shared" si="4"/>
        <v>3.973170540965576E-2</v>
      </c>
      <c r="S27" s="4"/>
      <c r="T27" s="2">
        <f t="shared" si="5"/>
        <v>0.67348759999731556</v>
      </c>
      <c r="U27">
        <v>32771.816169099999</v>
      </c>
      <c r="V27">
        <v>170.80715999999899</v>
      </c>
      <c r="W27">
        <v>40.2556399999999</v>
      </c>
      <c r="X27">
        <f t="shared" si="6"/>
        <v>1.6433999999999003</v>
      </c>
      <c r="Z27">
        <f t="shared" si="7"/>
        <v>1.6433999999999003</v>
      </c>
      <c r="AA27">
        <f t="shared" si="8"/>
        <v>0</v>
      </c>
      <c r="AB27">
        <f t="shared" si="9"/>
        <v>1.6433999999999003</v>
      </c>
    </row>
    <row r="28" spans="1:28" x14ac:dyDescent="0.3">
      <c r="A28">
        <f t="shared" si="1"/>
        <v>15.448199999809731</v>
      </c>
      <c r="B28">
        <f t="shared" si="10"/>
        <v>-26.200000000000045</v>
      </c>
      <c r="C28">
        <v>32769.621303300002</v>
      </c>
      <c r="D28">
        <v>176.45099999999999</v>
      </c>
      <c r="E28">
        <v>60.595999999999997</v>
      </c>
      <c r="F28">
        <v>0</v>
      </c>
      <c r="G28">
        <v>0</v>
      </c>
      <c r="H28">
        <v>0</v>
      </c>
      <c r="I28">
        <v>0</v>
      </c>
      <c r="K28" s="2">
        <f t="shared" si="11"/>
        <v>4.5752900005027186E-2</v>
      </c>
      <c r="L28" s="2">
        <f t="shared" si="2"/>
        <v>0.72859779999998864</v>
      </c>
      <c r="M28">
        <v>32773.585193600004</v>
      </c>
      <c r="N28">
        <v>164.92170857142801</v>
      </c>
      <c r="O28">
        <v>55.947085714285699</v>
      </c>
      <c r="P28" s="2">
        <f t="shared" si="3"/>
        <v>17.334845714285699</v>
      </c>
      <c r="Q28" s="2">
        <f t="shared" si="0"/>
        <v>17.638949693547943</v>
      </c>
      <c r="R28" s="2">
        <f t="shared" si="4"/>
        <v>0.3041039792622442</v>
      </c>
      <c r="S28" s="4"/>
      <c r="T28" s="2">
        <f t="shared" si="5"/>
        <v>0.70384550000017043</v>
      </c>
      <c r="U28">
        <v>32771.846527000002</v>
      </c>
      <c r="V28">
        <v>171.122039999999</v>
      </c>
      <c r="W28">
        <v>40.26088</v>
      </c>
      <c r="X28">
        <f t="shared" si="6"/>
        <v>1.6486400000000003</v>
      </c>
      <c r="Z28">
        <f t="shared" si="7"/>
        <v>1.6486400000000003</v>
      </c>
      <c r="AA28">
        <f t="shared" si="8"/>
        <v>0</v>
      </c>
      <c r="AB28">
        <f t="shared" si="9"/>
        <v>1.6486400000000003</v>
      </c>
    </row>
    <row r="29" spans="1:28" x14ac:dyDescent="0.3">
      <c r="A29">
        <f t="shared" si="1"/>
        <v>15.052299997478258</v>
      </c>
      <c r="B29">
        <f t="shared" si="10"/>
        <v>-1263.1999999999998</v>
      </c>
      <c r="C29">
        <v>32769.6363556</v>
      </c>
      <c r="D29">
        <v>163.238</v>
      </c>
      <c r="E29">
        <v>47.963999999999999</v>
      </c>
      <c r="F29">
        <v>0</v>
      </c>
      <c r="G29">
        <v>0</v>
      </c>
      <c r="H29">
        <v>0</v>
      </c>
      <c r="I29">
        <v>0</v>
      </c>
      <c r="K29" s="2">
        <f t="shared" si="11"/>
        <v>1.4787999993131962E-2</v>
      </c>
      <c r="L29" s="2">
        <f t="shared" si="2"/>
        <v>0.7433857999931206</v>
      </c>
      <c r="M29">
        <v>32773.599981599997</v>
      </c>
      <c r="N29">
        <v>165.241508571428</v>
      </c>
      <c r="O29">
        <v>57.6276057142857</v>
      </c>
      <c r="P29" s="2">
        <f t="shared" si="3"/>
        <v>19.0153657142857</v>
      </c>
      <c r="Q29" s="2">
        <f t="shared" si="0"/>
        <v>18.282409710884718</v>
      </c>
      <c r="R29" s="2">
        <f t="shared" si="4"/>
        <v>0.73295600340098233</v>
      </c>
      <c r="S29" s="4"/>
      <c r="T29" s="2">
        <f t="shared" si="5"/>
        <v>0.73461669999960577</v>
      </c>
      <c r="U29">
        <v>32771.877298200001</v>
      </c>
      <c r="V29">
        <v>171.407399999999</v>
      </c>
      <c r="W29">
        <v>40.266119999999901</v>
      </c>
      <c r="X29">
        <f t="shared" si="6"/>
        <v>1.6538799999999014</v>
      </c>
      <c r="Z29">
        <f t="shared" si="7"/>
        <v>1.6538799999999014</v>
      </c>
      <c r="AA29">
        <f t="shared" si="8"/>
        <v>0</v>
      </c>
      <c r="AB29">
        <f t="shared" si="9"/>
        <v>1.6538799999999014</v>
      </c>
    </row>
    <row r="30" spans="1:28" x14ac:dyDescent="0.3">
      <c r="A30">
        <f t="shared" si="1"/>
        <v>16.224200000579003</v>
      </c>
      <c r="B30">
        <f t="shared" si="10"/>
        <v>182.65199999999027</v>
      </c>
      <c r="C30">
        <v>32769.6525798</v>
      </c>
      <c r="D30">
        <v>165.57162285714199</v>
      </c>
      <c r="E30">
        <v>49.790519999999901</v>
      </c>
      <c r="F30">
        <v>0</v>
      </c>
      <c r="G30">
        <v>0</v>
      </c>
      <c r="H30">
        <v>0</v>
      </c>
      <c r="I30">
        <v>0</v>
      </c>
      <c r="K30" s="2">
        <f t="shared" si="11"/>
        <v>4.7447600001760293E-2</v>
      </c>
      <c r="L30" s="2">
        <f t="shared" si="2"/>
        <v>0.79083339999488089</v>
      </c>
      <c r="M30">
        <v>32773.647429199998</v>
      </c>
      <c r="N30">
        <v>165.53670857142799</v>
      </c>
      <c r="O30">
        <v>59.318605714285702</v>
      </c>
      <c r="P30" s="2">
        <f t="shared" si="3"/>
        <v>20.706365714285702</v>
      </c>
      <c r="Q30" s="2">
        <f t="shared" si="0"/>
        <v>20.404966713352731</v>
      </c>
      <c r="R30" s="2">
        <f t="shared" si="4"/>
        <v>0.30139900093297101</v>
      </c>
      <c r="S30" s="4"/>
      <c r="T30" s="2">
        <f t="shared" si="5"/>
        <v>0.76558819999627303</v>
      </c>
      <c r="U30">
        <v>32771.908269699998</v>
      </c>
      <c r="V30">
        <v>171.66323999999901</v>
      </c>
      <c r="W30">
        <v>40.281839999999903</v>
      </c>
      <c r="X30">
        <f t="shared" si="6"/>
        <v>1.6695999999999032</v>
      </c>
      <c r="Z30">
        <f t="shared" si="7"/>
        <v>1.6695999999999032</v>
      </c>
      <c r="AA30">
        <f t="shared" si="8"/>
        <v>0</v>
      </c>
      <c r="AB30">
        <f t="shared" si="9"/>
        <v>1.6695999999999032</v>
      </c>
    </row>
    <row r="31" spans="1:28" x14ac:dyDescent="0.3">
      <c r="A31">
        <f t="shared" si="1"/>
        <v>15.606900000420865</v>
      </c>
      <c r="B31">
        <f t="shared" si="10"/>
        <v>-7.8599999999902082</v>
      </c>
      <c r="C31">
        <v>32769.668186700001</v>
      </c>
      <c r="D31">
        <v>165.51750285714201</v>
      </c>
      <c r="E31">
        <v>49.711919999999999</v>
      </c>
      <c r="F31">
        <v>0</v>
      </c>
      <c r="G31">
        <v>0</v>
      </c>
      <c r="H31">
        <v>0</v>
      </c>
      <c r="I31">
        <v>0</v>
      </c>
      <c r="K31" s="2">
        <f t="shared" si="11"/>
        <v>3.0472300000838004E-2</v>
      </c>
      <c r="L31" s="2">
        <f t="shared" si="2"/>
        <v>0.8213056999957189</v>
      </c>
      <c r="M31">
        <v>32773.677901499999</v>
      </c>
      <c r="N31">
        <v>165.802388571428</v>
      </c>
      <c r="O31">
        <v>61.020085714285699</v>
      </c>
      <c r="P31" s="2">
        <f t="shared" si="3"/>
        <v>22.407845714285699</v>
      </c>
      <c r="Q31" s="2">
        <f t="shared" si="0"/>
        <v>21.813358750177844</v>
      </c>
      <c r="R31" s="2">
        <f t="shared" si="4"/>
        <v>0.59448696410785473</v>
      </c>
      <c r="S31" s="4"/>
      <c r="T31" s="2">
        <f t="shared" si="5"/>
        <v>0.79692000000068219</v>
      </c>
      <c r="U31">
        <v>32771.939601500002</v>
      </c>
      <c r="V31">
        <v>171.89447999999899</v>
      </c>
      <c r="W31">
        <v>40.297559999999997</v>
      </c>
      <c r="X31">
        <f t="shared" si="6"/>
        <v>1.6853199999999973</v>
      </c>
      <c r="Z31">
        <f t="shared" si="7"/>
        <v>1.6853199999999973</v>
      </c>
      <c r="AA31">
        <f t="shared" si="8"/>
        <v>0</v>
      </c>
      <c r="AB31">
        <f t="shared" si="9"/>
        <v>1.6853199999999973</v>
      </c>
    </row>
    <row r="32" spans="1:28" x14ac:dyDescent="0.3">
      <c r="A32">
        <f t="shared" si="1"/>
        <v>16.205200001422781</v>
      </c>
      <c r="B32">
        <f t="shared" si="10"/>
        <v>-7.8600000000101033</v>
      </c>
      <c r="C32">
        <v>32769.684391900002</v>
      </c>
      <c r="D32">
        <v>165.49290285714201</v>
      </c>
      <c r="E32">
        <v>49.633319999999898</v>
      </c>
      <c r="F32">
        <v>0</v>
      </c>
      <c r="G32">
        <v>0</v>
      </c>
      <c r="H32">
        <v>0</v>
      </c>
      <c r="I32">
        <v>0</v>
      </c>
      <c r="K32" s="2">
        <f t="shared" si="11"/>
        <v>3.0552399999578483E-2</v>
      </c>
      <c r="L32" s="2">
        <f t="shared" si="2"/>
        <v>0.85185809999529738</v>
      </c>
      <c r="M32">
        <v>32773.708453899999</v>
      </c>
      <c r="N32">
        <v>165.64002857142799</v>
      </c>
      <c r="O32">
        <v>62.357765714285698</v>
      </c>
      <c r="P32" s="2">
        <f t="shared" si="3"/>
        <v>23.745525714285698</v>
      </c>
      <c r="Q32" s="2">
        <f t="shared" si="0"/>
        <v>23.259698834451466</v>
      </c>
      <c r="R32" s="2">
        <f t="shared" si="4"/>
        <v>0.48582687983423156</v>
      </c>
      <c r="S32" s="4"/>
      <c r="T32" s="2">
        <f t="shared" si="5"/>
        <v>0.82880379999551224</v>
      </c>
      <c r="U32">
        <v>32771.971485299997</v>
      </c>
      <c r="V32">
        <v>172.08143999999999</v>
      </c>
      <c r="W32">
        <v>40.308039999999998</v>
      </c>
      <c r="X32">
        <f t="shared" si="6"/>
        <v>1.6957999999999984</v>
      </c>
      <c r="Z32">
        <f t="shared" si="7"/>
        <v>1.6957999999999984</v>
      </c>
      <c r="AA32">
        <f t="shared" si="8"/>
        <v>0</v>
      </c>
      <c r="AB32">
        <f t="shared" si="9"/>
        <v>1.6957999999999984</v>
      </c>
    </row>
    <row r="33" spans="1:28" x14ac:dyDescent="0.3">
      <c r="A33">
        <f t="shared" si="1"/>
        <v>15.801000001374632</v>
      </c>
      <c r="B33">
        <f t="shared" si="10"/>
        <v>-7.336000000000098</v>
      </c>
      <c r="C33">
        <v>32769.700192900003</v>
      </c>
      <c r="D33">
        <v>165.49290285714201</v>
      </c>
      <c r="E33">
        <v>49.559959999999897</v>
      </c>
      <c r="F33">
        <v>0</v>
      </c>
      <c r="G33">
        <v>0</v>
      </c>
      <c r="H33">
        <v>0</v>
      </c>
      <c r="I33">
        <v>0</v>
      </c>
      <c r="K33" s="2">
        <f t="shared" si="11"/>
        <v>3.0805200003669597E-2</v>
      </c>
      <c r="L33" s="2">
        <f t="shared" si="2"/>
        <v>0.88266329999896698</v>
      </c>
      <c r="M33">
        <v>32773.739259100003</v>
      </c>
      <c r="N33">
        <v>165.44322857142799</v>
      </c>
      <c r="O33">
        <v>63.695445714285697</v>
      </c>
      <c r="P33" s="2">
        <f t="shared" si="3"/>
        <v>25.083205714285697</v>
      </c>
      <c r="Q33" s="2">
        <f t="shared" si="0"/>
        <v>24.751677222608663</v>
      </c>
      <c r="R33" s="2">
        <f t="shared" si="4"/>
        <v>0.3315284916770338</v>
      </c>
      <c r="S33" s="4"/>
      <c r="T33" s="2">
        <f t="shared" si="5"/>
        <v>0.87685829999827547</v>
      </c>
      <c r="U33">
        <v>32772.0195398</v>
      </c>
      <c r="V33">
        <v>172.25855999999999</v>
      </c>
      <c r="W33">
        <v>40.318519999999999</v>
      </c>
      <c r="X33">
        <f t="shared" si="6"/>
        <v>1.7062799999999996</v>
      </c>
      <c r="Z33">
        <f t="shared" si="7"/>
        <v>1.7062799999999996</v>
      </c>
      <c r="AA33">
        <f t="shared" si="8"/>
        <v>0</v>
      </c>
      <c r="AB33">
        <f t="shared" si="9"/>
        <v>1.7062799999999996</v>
      </c>
    </row>
    <row r="34" spans="1:28" x14ac:dyDescent="0.3">
      <c r="A34">
        <f t="shared" si="1"/>
        <v>15.151899999182206</v>
      </c>
      <c r="B34">
        <f t="shared" si="10"/>
        <v>-4.7159999999898616</v>
      </c>
      <c r="C34">
        <v>32769.715344800003</v>
      </c>
      <c r="D34">
        <v>165.50766285714201</v>
      </c>
      <c r="E34">
        <v>49.512799999999999</v>
      </c>
      <c r="F34">
        <v>0</v>
      </c>
      <c r="G34">
        <v>0</v>
      </c>
      <c r="H34">
        <v>0</v>
      </c>
      <c r="I34">
        <v>0</v>
      </c>
      <c r="K34" s="2">
        <f t="shared" si="11"/>
        <v>3.0497499996272381E-2</v>
      </c>
      <c r="L34" s="2">
        <f t="shared" si="2"/>
        <v>0.91316079999523936</v>
      </c>
      <c r="M34">
        <v>32773.769756599999</v>
      </c>
      <c r="N34">
        <v>165.21198857142801</v>
      </c>
      <c r="O34">
        <v>65.033125714285703</v>
      </c>
      <c r="P34" s="2">
        <f t="shared" si="3"/>
        <v>26.420885714285703</v>
      </c>
      <c r="Q34" s="2">
        <f t="shared" si="0"/>
        <v>26.261053054161803</v>
      </c>
      <c r="R34" s="2">
        <f t="shared" si="4"/>
        <v>0.15983266012390018</v>
      </c>
      <c r="S34" s="4"/>
      <c r="T34" s="2">
        <f t="shared" si="5"/>
        <v>0.90883190000022296</v>
      </c>
      <c r="U34">
        <v>32772.051513400002</v>
      </c>
      <c r="V34">
        <v>172.40124</v>
      </c>
      <c r="W34">
        <v>40.313279999999999</v>
      </c>
      <c r="X34">
        <f t="shared" si="6"/>
        <v>1.701039999999999</v>
      </c>
      <c r="Z34">
        <f t="shared" si="7"/>
        <v>1.701039999999999</v>
      </c>
      <c r="AA34">
        <f t="shared" si="8"/>
        <v>0</v>
      </c>
      <c r="AB34">
        <f t="shared" si="9"/>
        <v>1.701039999999999</v>
      </c>
    </row>
    <row r="35" spans="1:28" x14ac:dyDescent="0.3">
      <c r="A35">
        <f t="shared" si="1"/>
        <v>16.010799998184666</v>
      </c>
      <c r="B35">
        <f t="shared" si="10"/>
        <v>-2.0959999999995205</v>
      </c>
      <c r="C35">
        <v>32769.731355600001</v>
      </c>
      <c r="D35">
        <v>165.537182857142</v>
      </c>
      <c r="E35">
        <v>49.491840000000003</v>
      </c>
      <c r="F35">
        <v>0</v>
      </c>
      <c r="G35">
        <v>0</v>
      </c>
      <c r="H35">
        <v>0</v>
      </c>
      <c r="I35">
        <v>0</v>
      </c>
      <c r="K35" s="2">
        <f t="shared" si="11"/>
        <v>3.1096700004127342E-2</v>
      </c>
      <c r="L35" s="2">
        <f t="shared" si="2"/>
        <v>0.9442574999993667</v>
      </c>
      <c r="M35">
        <v>32773.800853300003</v>
      </c>
      <c r="N35">
        <v>165.11199428571399</v>
      </c>
      <c r="O35">
        <v>66.504582857142793</v>
      </c>
      <c r="P35" s="2">
        <f t="shared" si="3"/>
        <v>27.892342857142793</v>
      </c>
      <c r="Q35" s="2">
        <f t="shared" si="0"/>
        <v>27.832171899448937</v>
      </c>
      <c r="R35" s="2">
        <f t="shared" si="4"/>
        <v>6.0170957693856053E-2</v>
      </c>
      <c r="S35" s="4"/>
      <c r="T35" s="2">
        <f t="shared" si="5"/>
        <v>0.94004200000199489</v>
      </c>
      <c r="U35">
        <v>32772.082723500003</v>
      </c>
      <c r="V35">
        <v>172.52915999999999</v>
      </c>
      <c r="W35">
        <v>40.297559999999997</v>
      </c>
      <c r="X35">
        <f t="shared" si="6"/>
        <v>1.6853199999999973</v>
      </c>
      <c r="Z35">
        <f t="shared" si="7"/>
        <v>1.6853199999999973</v>
      </c>
      <c r="AA35">
        <f t="shared" si="8"/>
        <v>0</v>
      </c>
      <c r="AB35">
        <f t="shared" si="9"/>
        <v>1.6853199999999973</v>
      </c>
    </row>
    <row r="36" spans="1:28" x14ac:dyDescent="0.3">
      <c r="A36">
        <f t="shared" si="1"/>
        <v>16.121799999382347</v>
      </c>
      <c r="B36">
        <f t="shared" si="10"/>
        <v>1.047999999999405</v>
      </c>
      <c r="C36">
        <v>32769.7474774</v>
      </c>
      <c r="D36">
        <v>165.58638285714201</v>
      </c>
      <c r="E36">
        <v>49.502319999999997</v>
      </c>
      <c r="F36">
        <v>0</v>
      </c>
      <c r="G36">
        <v>0</v>
      </c>
      <c r="H36">
        <v>0</v>
      </c>
      <c r="I36">
        <v>0</v>
      </c>
      <c r="K36" s="2">
        <f t="shared" si="11"/>
        <v>4.6948899995186366E-2</v>
      </c>
      <c r="L36" s="2">
        <f t="shared" si="2"/>
        <v>0.99120639999455307</v>
      </c>
      <c r="M36">
        <v>32773.847802199998</v>
      </c>
      <c r="N36">
        <v>164.97755999999899</v>
      </c>
      <c r="O36">
        <v>67.976039999999998</v>
      </c>
      <c r="P36" s="2">
        <f t="shared" si="3"/>
        <v>29.363799999999998</v>
      </c>
      <c r="Q36" s="2">
        <f t="shared" si="0"/>
        <v>30.26340710508298</v>
      </c>
      <c r="R36" s="2">
        <f t="shared" si="4"/>
        <v>0.89960710508298192</v>
      </c>
      <c r="S36" s="4"/>
      <c r="T36" s="2">
        <f t="shared" si="5"/>
        <v>0.98685000000114087</v>
      </c>
      <c r="U36">
        <v>32772.129531500002</v>
      </c>
      <c r="V36">
        <v>172.61771999999999</v>
      </c>
      <c r="W36">
        <v>40.26088</v>
      </c>
      <c r="X36">
        <f t="shared" si="6"/>
        <v>1.6486400000000003</v>
      </c>
      <c r="Z36">
        <f t="shared" si="7"/>
        <v>1.6486400000000003</v>
      </c>
      <c r="AA36">
        <f t="shared" si="8"/>
        <v>0</v>
      </c>
      <c r="AB36">
        <f t="shared" si="9"/>
        <v>1.6486400000000003</v>
      </c>
    </row>
    <row r="37" spans="1:28" x14ac:dyDescent="0.3">
      <c r="A37">
        <f t="shared" si="1"/>
        <v>15.375599999970291</v>
      </c>
      <c r="B37">
        <f t="shared" si="10"/>
        <v>3.6679999999904567</v>
      </c>
      <c r="C37">
        <v>32769.762853</v>
      </c>
      <c r="D37">
        <v>165.640502857142</v>
      </c>
      <c r="E37">
        <v>49.538999999999902</v>
      </c>
      <c r="F37">
        <v>0</v>
      </c>
      <c r="G37">
        <v>0</v>
      </c>
      <c r="H37">
        <v>0</v>
      </c>
      <c r="I37">
        <v>0</v>
      </c>
      <c r="K37" s="2">
        <f t="shared" si="11"/>
        <v>3.1281399998988491E-2</v>
      </c>
      <c r="L37" s="2">
        <f t="shared" si="2"/>
        <v>1.0224877999935416</v>
      </c>
      <c r="M37">
        <v>32773.879083599997</v>
      </c>
      <c r="N37">
        <v>164.80868571428499</v>
      </c>
      <c r="O37">
        <v>69.447497142857102</v>
      </c>
      <c r="P37" s="2">
        <f t="shared" si="3"/>
        <v>30.835257142857103</v>
      </c>
      <c r="Q37" s="2">
        <f t="shared" si="0"/>
        <v>31.92143108797811</v>
      </c>
      <c r="R37" s="2">
        <f t="shared" si="4"/>
        <v>1.0861739451210077</v>
      </c>
      <c r="S37" s="4"/>
      <c r="T37" s="2">
        <f t="shared" si="5"/>
        <v>1.0025032999983523</v>
      </c>
      <c r="U37">
        <v>32772.1451848</v>
      </c>
      <c r="V37">
        <v>172.59732</v>
      </c>
      <c r="W37">
        <v>40.162519999999901</v>
      </c>
      <c r="X37">
        <f t="shared" si="6"/>
        <v>1.5502799999999013</v>
      </c>
      <c r="Z37">
        <f t="shared" si="7"/>
        <v>1.5502799999999013</v>
      </c>
      <c r="AA37">
        <f t="shared" si="8"/>
        <v>0</v>
      </c>
      <c r="AB37">
        <f t="shared" si="9"/>
        <v>1.5502799999999013</v>
      </c>
    </row>
    <row r="38" spans="1:28" x14ac:dyDescent="0.3">
      <c r="A38">
        <f t="shared" si="1"/>
        <v>15.537200000835583</v>
      </c>
      <c r="B38">
        <f t="shared" si="10"/>
        <v>-2.9119999999998925</v>
      </c>
      <c r="C38">
        <v>32769.778390200001</v>
      </c>
      <c r="D38">
        <v>165.61206285714201</v>
      </c>
      <c r="E38">
        <v>49.509879999999903</v>
      </c>
      <c r="F38">
        <v>0</v>
      </c>
      <c r="G38">
        <v>0</v>
      </c>
      <c r="H38">
        <v>0</v>
      </c>
      <c r="I38">
        <v>0</v>
      </c>
      <c r="K38" s="2">
        <f t="shared" si="11"/>
        <v>3.1502500001806766E-2</v>
      </c>
      <c r="L38" s="2">
        <f t="shared" si="2"/>
        <v>1.0539902999953483</v>
      </c>
      <c r="M38">
        <v>32773.910586099999</v>
      </c>
      <c r="N38">
        <v>164.83328571428501</v>
      </c>
      <c r="O38">
        <v>71.128017142857104</v>
      </c>
      <c r="P38" s="2">
        <f t="shared" si="3"/>
        <v>32.515777142857104</v>
      </c>
      <c r="Q38" s="2">
        <f t="shared" si="0"/>
        <v>33.620879914595477</v>
      </c>
      <c r="R38" s="2">
        <f t="shared" si="4"/>
        <v>1.1051027717383732</v>
      </c>
      <c r="S38" s="4"/>
      <c r="T38" s="2">
        <f t="shared" si="5"/>
        <v>1.0336354999963078</v>
      </c>
      <c r="U38">
        <v>32772.176316999998</v>
      </c>
      <c r="V38">
        <v>172.53756000000001</v>
      </c>
      <c r="W38">
        <v>40.069399999999902</v>
      </c>
      <c r="X38">
        <f t="shared" si="6"/>
        <v>1.4571599999999023</v>
      </c>
      <c r="Z38">
        <f t="shared" si="7"/>
        <v>1.4571599999999023</v>
      </c>
      <c r="AA38">
        <f t="shared" si="8"/>
        <v>0</v>
      </c>
      <c r="AB38">
        <f t="shared" si="9"/>
        <v>1.4571599999999023</v>
      </c>
    </row>
    <row r="39" spans="1:28" x14ac:dyDescent="0.3">
      <c r="A39">
        <f t="shared" si="1"/>
        <v>15.49900000100024</v>
      </c>
      <c r="B39">
        <f t="shared" si="10"/>
        <v>-1.8640000000004875</v>
      </c>
      <c r="C39">
        <v>32769.793889200002</v>
      </c>
      <c r="D39">
        <v>165.58362285714199</v>
      </c>
      <c r="E39">
        <v>49.491239999999898</v>
      </c>
      <c r="F39">
        <v>0</v>
      </c>
      <c r="G39">
        <v>0</v>
      </c>
      <c r="H39">
        <v>0</v>
      </c>
      <c r="I39">
        <v>0</v>
      </c>
      <c r="K39" s="2">
        <f t="shared" si="11"/>
        <v>1.5477000000828411E-2</v>
      </c>
      <c r="L39" s="2">
        <f t="shared" si="2"/>
        <v>1.0694672999961767</v>
      </c>
      <c r="M39">
        <v>32773.9260631</v>
      </c>
      <c r="N39">
        <v>164.81360571428499</v>
      </c>
      <c r="O39">
        <v>72.813777142857106</v>
      </c>
      <c r="P39" s="2">
        <f t="shared" si="3"/>
        <v>34.201537142857106</v>
      </c>
      <c r="Q39" s="2">
        <f t="shared" si="0"/>
        <v>34.466448383305199</v>
      </c>
      <c r="R39" s="2">
        <f t="shared" si="4"/>
        <v>0.26491124044809311</v>
      </c>
      <c r="S39" s="4"/>
      <c r="T39" s="2">
        <f t="shared" si="5"/>
        <v>1.0645424999966053</v>
      </c>
      <c r="U39">
        <v>32772.207223999998</v>
      </c>
      <c r="V39">
        <v>172.44828000000001</v>
      </c>
      <c r="W39">
        <v>39.986759999999897</v>
      </c>
      <c r="X39">
        <f t="shared" si="6"/>
        <v>1.3745199999998974</v>
      </c>
      <c r="Z39">
        <f t="shared" si="7"/>
        <v>1.3745199999998974</v>
      </c>
      <c r="AA39">
        <f t="shared" si="8"/>
        <v>0</v>
      </c>
      <c r="AB39">
        <f t="shared" si="9"/>
        <v>1.3745199999998974</v>
      </c>
    </row>
    <row r="40" spans="1:28" x14ac:dyDescent="0.3">
      <c r="A40">
        <f t="shared" si="1"/>
        <v>15.348199995059986</v>
      </c>
      <c r="B40">
        <f t="shared" si="10"/>
        <v>4.8279999999998324</v>
      </c>
      <c r="C40">
        <v>32769.809237399997</v>
      </c>
      <c r="D40">
        <v>165.62478285714201</v>
      </c>
      <c r="E40">
        <v>49.539519999999897</v>
      </c>
      <c r="F40">
        <v>0</v>
      </c>
      <c r="G40">
        <v>0</v>
      </c>
      <c r="H40">
        <v>0</v>
      </c>
      <c r="I40">
        <v>0</v>
      </c>
      <c r="K40" s="2">
        <f t="shared" si="11"/>
        <v>3.1038799999805633E-2</v>
      </c>
      <c r="L40" s="2">
        <f t="shared" si="2"/>
        <v>1.1005060999959824</v>
      </c>
      <c r="M40">
        <v>32773.9571019</v>
      </c>
      <c r="N40">
        <v>164.75456571428501</v>
      </c>
      <c r="O40">
        <v>74.504777142857094</v>
      </c>
      <c r="P40" s="2">
        <f t="shared" si="3"/>
        <v>35.892537142857094</v>
      </c>
      <c r="Q40" s="2">
        <f t="shared" si="0"/>
        <v>36.182801272707295</v>
      </c>
      <c r="R40" s="2">
        <f t="shared" si="4"/>
        <v>0.29026412985020045</v>
      </c>
      <c r="S40" s="4"/>
      <c r="T40" s="2">
        <f t="shared" si="5"/>
        <v>1.0946681999994325</v>
      </c>
      <c r="U40">
        <v>32772.237349700001</v>
      </c>
      <c r="V40">
        <v>172.42367999999999</v>
      </c>
      <c r="W40">
        <v>39.981519999999897</v>
      </c>
      <c r="X40">
        <f t="shared" si="6"/>
        <v>1.3692799999998968</v>
      </c>
      <c r="Z40">
        <f t="shared" si="7"/>
        <v>1.3692799999998968</v>
      </c>
      <c r="AA40">
        <f t="shared" si="8"/>
        <v>0</v>
      </c>
      <c r="AB40">
        <f t="shared" si="9"/>
        <v>1.3692799999998968</v>
      </c>
    </row>
    <row r="41" spans="1:28" x14ac:dyDescent="0.3">
      <c r="A41">
        <f t="shared" si="1"/>
        <v>15.512100006162655</v>
      </c>
      <c r="B41">
        <f t="shared" si="10"/>
        <v>-8.025714285709995</v>
      </c>
      <c r="C41">
        <v>32769.824749500003</v>
      </c>
      <c r="D41">
        <v>165.50025714285701</v>
      </c>
      <c r="E41">
        <v>49.459262857142797</v>
      </c>
      <c r="F41">
        <v>0</v>
      </c>
      <c r="G41">
        <v>0</v>
      </c>
      <c r="H41">
        <v>0</v>
      </c>
      <c r="I41">
        <v>0</v>
      </c>
      <c r="K41" s="2">
        <f t="shared" si="11"/>
        <v>4.7217300001648255E-2</v>
      </c>
      <c r="L41" s="2">
        <f t="shared" si="2"/>
        <v>1.1477233999976306</v>
      </c>
      <c r="M41">
        <v>32774.004319200001</v>
      </c>
      <c r="N41">
        <v>164.66108571428501</v>
      </c>
      <c r="O41">
        <v>76.201017142857097</v>
      </c>
      <c r="P41" s="2">
        <f t="shared" si="3"/>
        <v>37.588777142857097</v>
      </c>
      <c r="Q41" s="2">
        <f t="shared" si="0"/>
        <v>38.844837494704606</v>
      </c>
      <c r="R41" s="2">
        <f t="shared" si="4"/>
        <v>1.2560603518475091</v>
      </c>
      <c r="S41" s="4"/>
      <c r="T41" s="2">
        <f t="shared" si="5"/>
        <v>1.1226182999962475</v>
      </c>
      <c r="U41">
        <v>32772.265299799998</v>
      </c>
      <c r="V41">
        <v>172.37448000000001</v>
      </c>
      <c r="W41">
        <v>39.997239999999998</v>
      </c>
      <c r="X41">
        <f t="shared" si="6"/>
        <v>1.384999999999998</v>
      </c>
      <c r="Z41">
        <f t="shared" si="7"/>
        <v>1.384999999999998</v>
      </c>
      <c r="AA41">
        <f t="shared" si="8"/>
        <v>0</v>
      </c>
      <c r="AB41">
        <f t="shared" si="9"/>
        <v>1.384999999999998</v>
      </c>
    </row>
    <row r="42" spans="1:28" x14ac:dyDescent="0.3">
      <c r="A42">
        <f t="shared" si="1"/>
        <v>15.568999995593913</v>
      </c>
      <c r="B42">
        <f t="shared" si="10"/>
        <v>-8.025714285709995</v>
      </c>
      <c r="C42">
        <v>32769.840318499999</v>
      </c>
      <c r="D42">
        <v>165.37081142857099</v>
      </c>
      <c r="E42">
        <v>49.379005714285697</v>
      </c>
      <c r="F42">
        <v>0</v>
      </c>
      <c r="G42">
        <v>0</v>
      </c>
      <c r="H42">
        <v>0</v>
      </c>
      <c r="I42">
        <v>0</v>
      </c>
      <c r="K42" s="2">
        <f t="shared" si="11"/>
        <v>2.6999800000339746E-2</v>
      </c>
      <c r="L42" s="2">
        <f t="shared" si="2"/>
        <v>1.1747231999979704</v>
      </c>
      <c r="M42">
        <v>32774.031319000002</v>
      </c>
      <c r="N42">
        <v>164.52824571428499</v>
      </c>
      <c r="O42">
        <v>77.902497142857101</v>
      </c>
      <c r="P42" s="2">
        <f t="shared" si="3"/>
        <v>39.290257142857101</v>
      </c>
      <c r="Q42" s="2">
        <f t="shared" si="0"/>
        <v>40.393778573944253</v>
      </c>
      <c r="R42" s="2">
        <f t="shared" si="4"/>
        <v>1.1035214310871524</v>
      </c>
      <c r="S42" s="4"/>
      <c r="T42" s="2">
        <f t="shared" si="5"/>
        <v>1.157092499997816</v>
      </c>
      <c r="U42">
        <v>32772.299773999999</v>
      </c>
      <c r="V42">
        <v>172.29576</v>
      </c>
      <c r="W42">
        <v>40.023439999999901</v>
      </c>
      <c r="X42">
        <f t="shared" si="6"/>
        <v>1.4111999999999014</v>
      </c>
      <c r="Z42">
        <f t="shared" si="7"/>
        <v>1.4111999999999014</v>
      </c>
      <c r="AA42">
        <f t="shared" si="8"/>
        <v>0</v>
      </c>
      <c r="AB42">
        <f t="shared" si="9"/>
        <v>1.4111999999999014</v>
      </c>
    </row>
    <row r="43" spans="1:28" x14ac:dyDescent="0.3">
      <c r="A43">
        <f t="shared" si="1"/>
        <v>15.276999998604879</v>
      </c>
      <c r="B43">
        <f t="shared" si="10"/>
        <v>-31.027999999999878</v>
      </c>
      <c r="C43">
        <v>32769.855595499997</v>
      </c>
      <c r="D43">
        <v>165.00853142857099</v>
      </c>
      <c r="E43">
        <v>49.068725714285698</v>
      </c>
      <c r="F43">
        <v>0</v>
      </c>
      <c r="G43">
        <v>0</v>
      </c>
      <c r="H43">
        <v>0</v>
      </c>
      <c r="I43">
        <v>0</v>
      </c>
      <c r="K43" s="2">
        <f t="shared" si="11"/>
        <v>3.5913399995479267E-2</v>
      </c>
      <c r="L43" s="2">
        <f t="shared" si="2"/>
        <v>1.2106365999934496</v>
      </c>
      <c r="M43">
        <v>32774.067232399997</v>
      </c>
      <c r="N43">
        <v>164.35604571428499</v>
      </c>
      <c r="O43">
        <v>79.619697142857106</v>
      </c>
      <c r="P43" s="2">
        <f t="shared" si="3"/>
        <v>41.007457142857106</v>
      </c>
      <c r="Q43" s="2">
        <f t="shared" si="0"/>
        <v>42.483137976761974</v>
      </c>
      <c r="R43" s="2">
        <f t="shared" si="4"/>
        <v>1.4756808339048675</v>
      </c>
      <c r="S43" s="4"/>
      <c r="T43" s="2">
        <f t="shared" si="5"/>
        <v>1.1884629999985918</v>
      </c>
      <c r="U43">
        <v>32772.3311445</v>
      </c>
      <c r="V43">
        <v>172.19244</v>
      </c>
      <c r="W43">
        <v>40.049639999999897</v>
      </c>
      <c r="X43">
        <f t="shared" si="6"/>
        <v>1.4373999999998972</v>
      </c>
      <c r="Z43">
        <f t="shared" si="7"/>
        <v>1.4373999999998972</v>
      </c>
      <c r="AA43">
        <f t="shared" si="8"/>
        <v>0</v>
      </c>
      <c r="AB43">
        <f t="shared" si="9"/>
        <v>1.4373999999998972</v>
      </c>
    </row>
    <row r="44" spans="1:28" x14ac:dyDescent="0.3">
      <c r="A44">
        <f t="shared" si="1"/>
        <v>15.266100002918392</v>
      </c>
      <c r="B44">
        <f t="shared" si="10"/>
        <v>-32.075999999999993</v>
      </c>
      <c r="C44">
        <v>32769.8708616</v>
      </c>
      <c r="D44">
        <v>164.626571428571</v>
      </c>
      <c r="E44">
        <v>48.747965714285698</v>
      </c>
      <c r="F44">
        <v>0</v>
      </c>
      <c r="G44">
        <v>0</v>
      </c>
      <c r="H44">
        <v>0</v>
      </c>
      <c r="I44">
        <v>0</v>
      </c>
      <c r="K44" s="2">
        <f t="shared" si="11"/>
        <v>3.1356500003312249E-2</v>
      </c>
      <c r="L44" s="2">
        <f t="shared" si="2"/>
        <v>1.2419930999967619</v>
      </c>
      <c r="M44">
        <v>32774.0985889</v>
      </c>
      <c r="N44">
        <v>164.144485714285</v>
      </c>
      <c r="O44">
        <v>81.352617142857099</v>
      </c>
      <c r="P44" s="2">
        <f t="shared" si="3"/>
        <v>42.740377142857099</v>
      </c>
      <c r="Q44" s="2">
        <f t="shared" si="0"/>
        <v>44.333675675273952</v>
      </c>
      <c r="R44" s="2">
        <f t="shared" si="4"/>
        <v>1.5932985324168527</v>
      </c>
      <c r="S44" s="4"/>
      <c r="T44" s="2">
        <f t="shared" si="5"/>
        <v>1.2191659000018262</v>
      </c>
      <c r="U44">
        <v>32772.361847400003</v>
      </c>
      <c r="V44">
        <v>172.05959999999999</v>
      </c>
      <c r="W44">
        <v>40.060119999999898</v>
      </c>
      <c r="X44">
        <f t="shared" si="6"/>
        <v>1.4478799999998984</v>
      </c>
      <c r="Z44">
        <f t="shared" si="7"/>
        <v>1.4478799999998984</v>
      </c>
      <c r="AA44">
        <f t="shared" si="8"/>
        <v>0</v>
      </c>
      <c r="AB44">
        <f t="shared" si="9"/>
        <v>1.4478799999998984</v>
      </c>
    </row>
    <row r="45" spans="1:28" x14ac:dyDescent="0.3">
      <c r="A45">
        <f t="shared" si="1"/>
        <v>15.662600002542604</v>
      </c>
      <c r="B45">
        <f t="shared" si="10"/>
        <v>1.4720000000004063</v>
      </c>
      <c r="C45">
        <v>32769.886524200003</v>
      </c>
      <c r="D45">
        <v>164.66385142857101</v>
      </c>
      <c r="E45">
        <v>48.762685714285702</v>
      </c>
      <c r="F45">
        <v>0</v>
      </c>
      <c r="G45">
        <v>0</v>
      </c>
      <c r="H45">
        <v>0</v>
      </c>
      <c r="I45">
        <v>0</v>
      </c>
      <c r="K45" s="2">
        <f t="shared" si="11"/>
        <v>3.0714900000020862E-2</v>
      </c>
      <c r="L45" s="2">
        <f t="shared" si="2"/>
        <v>1.2727079999967827</v>
      </c>
      <c r="M45">
        <v>32774.1293038</v>
      </c>
      <c r="N45">
        <v>164.059251428571</v>
      </c>
      <c r="O45">
        <v>83.245514285714293</v>
      </c>
      <c r="P45" s="2">
        <f t="shared" si="3"/>
        <v>44.633274285714293</v>
      </c>
      <c r="Q45" s="2">
        <f t="shared" si="0"/>
        <v>46.169345105644105</v>
      </c>
      <c r="R45" s="2">
        <f t="shared" si="4"/>
        <v>1.5360708199298116</v>
      </c>
      <c r="S45" s="4"/>
      <c r="T45" s="2">
        <f t="shared" si="5"/>
        <v>1.2654089999996359</v>
      </c>
      <c r="U45">
        <v>32772.408090500001</v>
      </c>
      <c r="V45">
        <v>171.91200000000001</v>
      </c>
      <c r="W45">
        <v>40.049639999999997</v>
      </c>
      <c r="X45">
        <f t="shared" si="6"/>
        <v>1.4373999999999967</v>
      </c>
      <c r="Z45">
        <f t="shared" si="7"/>
        <v>1.4373999999999967</v>
      </c>
      <c r="AA45">
        <f t="shared" si="8"/>
        <v>0</v>
      </c>
      <c r="AB45">
        <f t="shared" si="9"/>
        <v>1.4373999999999967</v>
      </c>
    </row>
    <row r="46" spans="1:28" x14ac:dyDescent="0.3">
      <c r="A46">
        <f t="shared" si="1"/>
        <v>16.153699994902126</v>
      </c>
      <c r="B46">
        <f t="shared" si="10"/>
        <v>-6.7582857142902242</v>
      </c>
      <c r="C46">
        <v>32769.902677899998</v>
      </c>
      <c r="D46">
        <v>164.576885714285</v>
      </c>
      <c r="E46">
        <v>48.6951028571428</v>
      </c>
      <c r="F46">
        <v>0</v>
      </c>
      <c r="G46">
        <v>0</v>
      </c>
      <c r="H46">
        <v>0</v>
      </c>
      <c r="I46">
        <v>0</v>
      </c>
      <c r="K46" s="2">
        <f t="shared" si="11"/>
        <v>3.0099900002824143E-2</v>
      </c>
      <c r="L46" s="2">
        <f t="shared" si="2"/>
        <v>1.3028078999996069</v>
      </c>
      <c r="M46">
        <v>32774.159403700003</v>
      </c>
      <c r="N46">
        <v>164.172411428571</v>
      </c>
      <c r="O46">
        <v>85.373674285714202</v>
      </c>
      <c r="P46" s="2">
        <f t="shared" si="3"/>
        <v>46.761434285714202</v>
      </c>
      <c r="Q46" s="2">
        <f t="shared" si="0"/>
        <v>47.989670682715946</v>
      </c>
      <c r="R46" s="2">
        <f t="shared" si="4"/>
        <v>1.2282363970017443</v>
      </c>
      <c r="S46" s="4"/>
      <c r="T46" s="2">
        <f t="shared" si="5"/>
        <v>1.2957619000007981</v>
      </c>
      <c r="U46">
        <v>32772.438443400002</v>
      </c>
      <c r="V46">
        <v>171.74471999999901</v>
      </c>
      <c r="W46">
        <v>40.0182</v>
      </c>
      <c r="X46">
        <f t="shared" si="6"/>
        <v>1.4059600000000003</v>
      </c>
      <c r="Z46">
        <f t="shared" si="7"/>
        <v>1.4059600000000003</v>
      </c>
      <c r="AA46">
        <f t="shared" si="8"/>
        <v>0</v>
      </c>
      <c r="AB46">
        <f t="shared" si="9"/>
        <v>1.4059600000000003</v>
      </c>
    </row>
    <row r="47" spans="1:28" x14ac:dyDescent="0.3">
      <c r="A47">
        <f t="shared" si="1"/>
        <v>15.214300001389347</v>
      </c>
      <c r="B47">
        <f t="shared" si="10"/>
        <v>-8.854285714279797</v>
      </c>
      <c r="C47">
        <v>32769.917892199999</v>
      </c>
      <c r="D47">
        <v>164.47515999999999</v>
      </c>
      <c r="E47">
        <v>48.606560000000002</v>
      </c>
      <c r="F47">
        <v>0</v>
      </c>
      <c r="G47">
        <v>0</v>
      </c>
      <c r="H47">
        <v>0</v>
      </c>
      <c r="I47">
        <v>0</v>
      </c>
      <c r="K47" s="2">
        <f t="shared" si="11"/>
        <v>3.0580599996028468E-2</v>
      </c>
      <c r="L47" s="2">
        <f t="shared" si="2"/>
        <v>1.3333884999956354</v>
      </c>
      <c r="M47">
        <v>32774.189984299999</v>
      </c>
      <c r="N47">
        <v>164.629971428571</v>
      </c>
      <c r="O47">
        <v>87.876114285714195</v>
      </c>
      <c r="P47" s="2">
        <f t="shared" si="3"/>
        <v>49.263874285714195</v>
      </c>
      <c r="Q47" s="2">
        <f t="shared" si="0"/>
        <v>49.860121093856371</v>
      </c>
      <c r="R47" s="2">
        <f t="shared" si="4"/>
        <v>0.59624680814217612</v>
      </c>
      <c r="S47" s="4"/>
      <c r="T47" s="2">
        <f t="shared" si="5"/>
        <v>1.3262594999978319</v>
      </c>
      <c r="U47">
        <v>32772.468940999999</v>
      </c>
      <c r="V47">
        <v>171.56268</v>
      </c>
      <c r="W47">
        <v>39.965800000000002</v>
      </c>
      <c r="X47">
        <f t="shared" si="6"/>
        <v>1.3535600000000017</v>
      </c>
      <c r="Z47">
        <f t="shared" si="7"/>
        <v>1.3535600000000017</v>
      </c>
      <c r="AA47">
        <f t="shared" si="8"/>
        <v>0</v>
      </c>
      <c r="AB47">
        <f t="shared" si="9"/>
        <v>1.3535600000000017</v>
      </c>
    </row>
    <row r="48" spans="1:28" x14ac:dyDescent="0.3">
      <c r="A48">
        <f t="shared" si="1"/>
        <v>15.15800000197487</v>
      </c>
      <c r="B48">
        <f t="shared" si="10"/>
        <v>-37.952000000009889</v>
      </c>
      <c r="C48">
        <v>32769.933050200001</v>
      </c>
      <c r="D48">
        <v>164.08647999999999</v>
      </c>
      <c r="E48">
        <v>48.227039999999903</v>
      </c>
      <c r="F48">
        <v>0</v>
      </c>
      <c r="G48">
        <v>0</v>
      </c>
      <c r="H48">
        <v>0</v>
      </c>
      <c r="I48">
        <v>0</v>
      </c>
      <c r="K48" s="2">
        <f t="shared" si="11"/>
        <v>4.1031599997950252E-2</v>
      </c>
      <c r="L48" s="2">
        <f t="shared" si="2"/>
        <v>1.3744200999935856</v>
      </c>
      <c r="M48">
        <v>32774.231015899997</v>
      </c>
      <c r="N48">
        <v>165.04325142857101</v>
      </c>
      <c r="O48">
        <v>90.389034285714303</v>
      </c>
      <c r="P48" s="2">
        <f t="shared" si="3"/>
        <v>51.776794285714303</v>
      </c>
      <c r="Q48" s="2">
        <f t="shared" si="0"/>
        <v>52.402030557829093</v>
      </c>
      <c r="R48" s="2">
        <f t="shared" si="4"/>
        <v>0.62523627211479038</v>
      </c>
      <c r="S48" s="4"/>
      <c r="T48" s="2">
        <f t="shared" si="5"/>
        <v>1.3572354999996605</v>
      </c>
      <c r="U48">
        <v>32772.499917000001</v>
      </c>
      <c r="V48">
        <v>171.26183999999901</v>
      </c>
      <c r="W48">
        <v>39.8464799999999</v>
      </c>
      <c r="X48">
        <f t="shared" si="6"/>
        <v>1.2342399999999003</v>
      </c>
      <c r="Z48">
        <f t="shared" si="7"/>
        <v>1.2342399999999003</v>
      </c>
      <c r="AA48">
        <f t="shared" si="8"/>
        <v>0</v>
      </c>
      <c r="AB48">
        <f t="shared" si="9"/>
        <v>1.2342399999999003</v>
      </c>
    </row>
    <row r="49" spans="1:28" x14ac:dyDescent="0.3">
      <c r="A49">
        <f t="shared" si="1"/>
        <v>31.011400002171285</v>
      </c>
      <c r="B49">
        <f t="shared" si="10"/>
        <v>-28.175999999990609</v>
      </c>
      <c r="C49">
        <v>32769.964061600003</v>
      </c>
      <c r="D49">
        <v>163.86088000000001</v>
      </c>
      <c r="E49">
        <v>47.945279999999997</v>
      </c>
      <c r="F49">
        <v>0</v>
      </c>
      <c r="G49">
        <v>0</v>
      </c>
      <c r="H49">
        <v>0</v>
      </c>
      <c r="I49">
        <v>0</v>
      </c>
      <c r="K49" s="2">
        <f t="shared" si="11"/>
        <v>3.7584000005153939E-2</v>
      </c>
      <c r="L49" s="2">
        <f t="shared" si="2"/>
        <v>1.4120040999987395</v>
      </c>
      <c r="M49">
        <v>32774.268599900002</v>
      </c>
      <c r="N49">
        <v>165.321085714285</v>
      </c>
      <c r="O49">
        <v>92.824617142857093</v>
      </c>
      <c r="P49" s="2">
        <f t="shared" si="3"/>
        <v>54.212377142857093</v>
      </c>
      <c r="Q49" s="2">
        <f t="shared" si="0"/>
        <v>54.761609893020882</v>
      </c>
      <c r="R49" s="2">
        <f t="shared" si="4"/>
        <v>0.54923275016378881</v>
      </c>
      <c r="S49" s="4"/>
      <c r="T49" s="2">
        <f t="shared" si="5"/>
        <v>1.3885966000016197</v>
      </c>
      <c r="U49">
        <v>32772.531278100003</v>
      </c>
      <c r="V49">
        <v>170.931479999999</v>
      </c>
      <c r="W49">
        <v>39.711440000000003</v>
      </c>
      <c r="X49">
        <f t="shared" si="6"/>
        <v>1.0992000000000033</v>
      </c>
      <c r="Z49">
        <f t="shared" si="7"/>
        <v>1.0992000000000033</v>
      </c>
      <c r="AA49">
        <f t="shared" si="8"/>
        <v>0</v>
      </c>
      <c r="AB49">
        <f t="shared" si="9"/>
        <v>1.0992000000000033</v>
      </c>
    </row>
    <row r="50" spans="1:28" x14ac:dyDescent="0.3">
      <c r="A50">
        <f t="shared" si="1"/>
        <v>18.108099997334648</v>
      </c>
      <c r="B50">
        <f t="shared" si="10"/>
        <v>-5.2400000000098146</v>
      </c>
      <c r="C50">
        <v>32769.982169700001</v>
      </c>
      <c r="D50">
        <v>163.86580000000001</v>
      </c>
      <c r="E50">
        <v>47.892879999999899</v>
      </c>
      <c r="F50">
        <v>0</v>
      </c>
      <c r="G50">
        <v>0</v>
      </c>
      <c r="H50">
        <v>0</v>
      </c>
      <c r="I50">
        <v>0</v>
      </c>
      <c r="K50" s="2">
        <f t="shared" si="11"/>
        <v>3.1846199999563396E-2</v>
      </c>
      <c r="L50" s="2">
        <f t="shared" si="2"/>
        <v>1.4438502999983029</v>
      </c>
      <c r="M50">
        <v>32774.300446100002</v>
      </c>
      <c r="N50">
        <v>165.36608571428499</v>
      </c>
      <c r="O50">
        <v>95.0406571428571</v>
      </c>
      <c r="P50" s="2">
        <f t="shared" si="3"/>
        <v>56.4284171428571</v>
      </c>
      <c r="Q50" s="2">
        <f t="shared" si="0"/>
        <v>56.783499937972614</v>
      </c>
      <c r="R50" s="2">
        <f t="shared" si="4"/>
        <v>0.35508279511551422</v>
      </c>
      <c r="S50" s="4"/>
      <c r="T50" s="2">
        <f t="shared" si="5"/>
        <v>1.4196780999991461</v>
      </c>
      <c r="U50">
        <v>32772.5623596</v>
      </c>
      <c r="V50">
        <v>170.56175999999999</v>
      </c>
      <c r="W50">
        <v>39.560679999999998</v>
      </c>
      <c r="X50">
        <f t="shared" si="6"/>
        <v>0.94843999999999795</v>
      </c>
      <c r="Z50">
        <f t="shared" si="7"/>
        <v>0.94843999999999795</v>
      </c>
      <c r="AA50">
        <f t="shared" si="8"/>
        <v>0</v>
      </c>
      <c r="AB50">
        <f t="shared" si="9"/>
        <v>0.94843999999999795</v>
      </c>
    </row>
    <row r="51" spans="1:28" x14ac:dyDescent="0.3">
      <c r="A51">
        <f t="shared" si="1"/>
        <v>44.394899996405002</v>
      </c>
      <c r="B51">
        <f t="shared" si="10"/>
        <v>-5.7639999999999247</v>
      </c>
      <c r="C51">
        <v>32770.026564599997</v>
      </c>
      <c r="D51">
        <v>163.83627999999999</v>
      </c>
      <c r="E51">
        <v>47.835239999999899</v>
      </c>
      <c r="F51">
        <v>0</v>
      </c>
      <c r="G51">
        <v>0</v>
      </c>
      <c r="H51">
        <v>0</v>
      </c>
      <c r="I51">
        <v>0</v>
      </c>
      <c r="K51" s="2">
        <f t="shared" si="11"/>
        <v>3.1088499999896158E-2</v>
      </c>
      <c r="L51" s="2">
        <f t="shared" si="2"/>
        <v>1.4749387999981991</v>
      </c>
      <c r="M51">
        <v>32774.331534600002</v>
      </c>
      <c r="N51">
        <v>165.259645714285</v>
      </c>
      <c r="O51">
        <v>97.175177142857095</v>
      </c>
      <c r="P51" s="2">
        <f t="shared" si="3"/>
        <v>58.562937142857095</v>
      </c>
      <c r="Q51" s="2">
        <f t="shared" si="0"/>
        <v>58.776570228583921</v>
      </c>
      <c r="R51" s="2">
        <f t="shared" si="4"/>
        <v>0.21363308572682627</v>
      </c>
      <c r="S51" s="4"/>
      <c r="T51" s="2">
        <f t="shared" si="5"/>
        <v>1.465501899998344</v>
      </c>
      <c r="U51">
        <v>32772.6081834</v>
      </c>
      <c r="V51">
        <v>170.25671999999901</v>
      </c>
      <c r="W51">
        <v>39.445399999999999</v>
      </c>
      <c r="X51">
        <f t="shared" si="6"/>
        <v>0.83315999999999946</v>
      </c>
      <c r="Z51">
        <f t="shared" si="7"/>
        <v>0.83315999999999946</v>
      </c>
      <c r="AA51">
        <f t="shared" si="8"/>
        <v>0</v>
      </c>
      <c r="AB51">
        <f t="shared" si="9"/>
        <v>0.83315999999999946</v>
      </c>
    </row>
    <row r="52" spans="1:28" x14ac:dyDescent="0.3">
      <c r="A52">
        <f t="shared" si="1"/>
        <v>31.183800005237572</v>
      </c>
      <c r="B52">
        <f t="shared" si="10"/>
        <v>-6.2879999999900349</v>
      </c>
      <c r="C52">
        <v>32770.057748400002</v>
      </c>
      <c r="D52">
        <v>163.77724000000001</v>
      </c>
      <c r="E52">
        <v>47.772359999999999</v>
      </c>
      <c r="F52">
        <v>0</v>
      </c>
      <c r="G52">
        <v>0</v>
      </c>
      <c r="H52">
        <v>0</v>
      </c>
      <c r="I52">
        <v>0</v>
      </c>
      <c r="K52" s="2">
        <f t="shared" si="11"/>
        <v>3.1013899999379646E-2</v>
      </c>
      <c r="L52" s="2">
        <f t="shared" si="2"/>
        <v>1.5059526999975787</v>
      </c>
      <c r="M52">
        <v>32774.362548500001</v>
      </c>
      <c r="N52">
        <v>165.12368571428499</v>
      </c>
      <c r="O52">
        <v>99.320177142857105</v>
      </c>
      <c r="P52" s="2">
        <f t="shared" si="3"/>
        <v>60.707937142857105</v>
      </c>
      <c r="Q52" s="2">
        <f t="shared" si="0"/>
        <v>60.7832577393741</v>
      </c>
      <c r="R52" s="2">
        <f t="shared" si="4"/>
        <v>7.5320596516995408E-2</v>
      </c>
      <c r="S52" s="4"/>
      <c r="T52" s="2">
        <f t="shared" si="5"/>
        <v>1.4965417999992496</v>
      </c>
      <c r="U52">
        <v>32772.639223300001</v>
      </c>
      <c r="V52">
        <v>169.91723999999999</v>
      </c>
      <c r="W52">
        <v>39.335360000000001</v>
      </c>
      <c r="X52">
        <f t="shared" si="6"/>
        <v>0.72312000000000154</v>
      </c>
      <c r="Z52">
        <f t="shared" si="7"/>
        <v>0.72312000000000154</v>
      </c>
      <c r="AA52">
        <f t="shared" si="8"/>
        <v>0</v>
      </c>
      <c r="AB52">
        <f t="shared" si="9"/>
        <v>0.72312000000000154</v>
      </c>
    </row>
    <row r="53" spans="1:28" x14ac:dyDescent="0.3">
      <c r="A53">
        <f t="shared" si="1"/>
        <v>31.172799994237721</v>
      </c>
      <c r="B53">
        <f t="shared" si="10"/>
        <v>-6.2879999999999825</v>
      </c>
      <c r="C53">
        <v>32770.088921199997</v>
      </c>
      <c r="D53">
        <v>163.68868000000001</v>
      </c>
      <c r="E53">
        <v>47.709479999999999</v>
      </c>
      <c r="F53">
        <v>0</v>
      </c>
      <c r="G53">
        <v>0</v>
      </c>
      <c r="H53">
        <v>0</v>
      </c>
      <c r="I53">
        <v>0</v>
      </c>
      <c r="K53" s="2">
        <f t="shared" si="11"/>
        <v>1.5672699999413453E-2</v>
      </c>
      <c r="L53" s="2">
        <f t="shared" si="2"/>
        <v>1.5216253999969922</v>
      </c>
      <c r="M53">
        <v>32774.378221200001</v>
      </c>
      <c r="N53">
        <v>164.202325714285</v>
      </c>
      <c r="O53">
        <v>100.696777142857</v>
      </c>
      <c r="P53" s="2">
        <f t="shared" si="3"/>
        <v>62.084537142857002</v>
      </c>
      <c r="Q53" s="2">
        <f t="shared" si="0"/>
        <v>61.804136948520906</v>
      </c>
      <c r="R53" s="2">
        <f t="shared" si="4"/>
        <v>0.28040019433609586</v>
      </c>
      <c r="S53" s="4"/>
      <c r="T53" s="2">
        <f t="shared" si="5"/>
        <v>1.5270012999972096</v>
      </c>
      <c r="U53">
        <v>32772.669682799999</v>
      </c>
      <c r="V53">
        <v>169.54331999999999</v>
      </c>
      <c r="W53">
        <v>39.220080000000003</v>
      </c>
      <c r="X53">
        <f t="shared" si="6"/>
        <v>0.60784000000000304</v>
      </c>
      <c r="Z53">
        <f t="shared" si="7"/>
        <v>0.60784000000000304</v>
      </c>
      <c r="AA53">
        <f t="shared" si="8"/>
        <v>0</v>
      </c>
      <c r="AB53">
        <f t="shared" si="9"/>
        <v>0.60784000000000304</v>
      </c>
    </row>
    <row r="54" spans="1:28" x14ac:dyDescent="0.3">
      <c r="A54">
        <f t="shared" si="1"/>
        <v>45.642000004590955</v>
      </c>
      <c r="B54">
        <f t="shared" si="10"/>
        <v>43.715999999999866</v>
      </c>
      <c r="C54">
        <v>32770.134563200001</v>
      </c>
      <c r="D54">
        <v>164.12863999999999</v>
      </c>
      <c r="E54">
        <v>48.146639999999998</v>
      </c>
      <c r="F54">
        <v>0</v>
      </c>
      <c r="G54">
        <v>0</v>
      </c>
      <c r="H54">
        <v>0</v>
      </c>
      <c r="I54">
        <v>0</v>
      </c>
      <c r="K54" s="2">
        <f t="shared" si="11"/>
        <v>3.0926300001738127E-2</v>
      </c>
      <c r="L54" s="2">
        <f t="shared" si="2"/>
        <v>1.5525516999987303</v>
      </c>
      <c r="M54">
        <v>32774.409147500002</v>
      </c>
      <c r="N54">
        <v>164.07656571428501</v>
      </c>
      <c r="O54">
        <v>102.81265714285701</v>
      </c>
      <c r="P54" s="2">
        <f t="shared" si="3"/>
        <v>64.200417142857006</v>
      </c>
      <c r="Q54" s="2">
        <f t="shared" si="0"/>
        <v>63.831668165278124</v>
      </c>
      <c r="R54" s="2">
        <f t="shared" si="4"/>
        <v>0.36874897757888192</v>
      </c>
      <c r="S54" s="4"/>
      <c r="T54" s="2">
        <f t="shared" si="5"/>
        <v>1.5590491999973892</v>
      </c>
      <c r="U54">
        <v>32772.701730699999</v>
      </c>
      <c r="V54">
        <v>169.13003999999901</v>
      </c>
      <c r="W54">
        <v>39.110039999999998</v>
      </c>
      <c r="X54">
        <f t="shared" si="6"/>
        <v>0.49779999999999802</v>
      </c>
      <c r="Z54">
        <f t="shared" si="7"/>
        <v>0.49779999999999802</v>
      </c>
      <c r="AA54">
        <f t="shared" si="8"/>
        <v>0</v>
      </c>
      <c r="AB54">
        <f t="shared" si="9"/>
        <v>0.49779999999999802</v>
      </c>
    </row>
    <row r="55" spans="1:28" x14ac:dyDescent="0.3">
      <c r="A55">
        <f t="shared" si="1"/>
        <v>30.847800000628922</v>
      </c>
      <c r="B55">
        <f t="shared" si="10"/>
        <v>60.82800000000006</v>
      </c>
      <c r="C55">
        <v>32770.165411000002</v>
      </c>
      <c r="D55">
        <v>164.738</v>
      </c>
      <c r="E55">
        <v>48.754919999999998</v>
      </c>
      <c r="F55">
        <v>0</v>
      </c>
      <c r="G55">
        <v>0</v>
      </c>
      <c r="H55">
        <v>0</v>
      </c>
      <c r="I55">
        <v>0</v>
      </c>
      <c r="K55" s="2">
        <f t="shared" si="11"/>
        <v>6.1844299998483621E-2</v>
      </c>
      <c r="L55" s="2">
        <f t="shared" si="2"/>
        <v>1.6143959999972139</v>
      </c>
      <c r="M55">
        <v>32774.470991800001</v>
      </c>
      <c r="N55">
        <v>164.387245714285</v>
      </c>
      <c r="O55">
        <v>105.37677714285699</v>
      </c>
      <c r="P55" s="2">
        <f t="shared" si="3"/>
        <v>66.764537142856994</v>
      </c>
      <c r="Q55" s="2">
        <f t="shared" si="0"/>
        <v>67.936386232871058</v>
      </c>
      <c r="R55" s="2">
        <f t="shared" si="4"/>
        <v>1.1718490900140637</v>
      </c>
      <c r="S55" s="4"/>
      <c r="T55" s="2">
        <f t="shared" si="5"/>
        <v>1.5903848999951151</v>
      </c>
      <c r="U55">
        <v>32772.733066399996</v>
      </c>
      <c r="V55">
        <v>168.67739999999901</v>
      </c>
      <c r="W55">
        <v>39.005240000000001</v>
      </c>
      <c r="X55">
        <f t="shared" si="6"/>
        <v>0.39300000000000068</v>
      </c>
      <c r="Z55">
        <f t="shared" si="7"/>
        <v>0.39300000000000068</v>
      </c>
      <c r="AA55">
        <f t="shared" si="8"/>
        <v>0</v>
      </c>
      <c r="AB55">
        <f t="shared" si="9"/>
        <v>0.39300000000000068</v>
      </c>
    </row>
    <row r="56" spans="1:28" x14ac:dyDescent="0.3">
      <c r="A56">
        <f t="shared" si="1"/>
        <v>15.166199998930097</v>
      </c>
      <c r="B56">
        <f t="shared" si="10"/>
        <v>61.876000000000175</v>
      </c>
      <c r="C56">
        <v>32770.180577200001</v>
      </c>
      <c r="D56">
        <v>165.32767999999999</v>
      </c>
      <c r="E56">
        <v>49.37368</v>
      </c>
      <c r="F56">
        <v>0</v>
      </c>
      <c r="G56">
        <v>0</v>
      </c>
      <c r="H56">
        <v>0</v>
      </c>
      <c r="I56">
        <v>0</v>
      </c>
      <c r="K56" s="2">
        <f t="shared" si="11"/>
        <v>1.582090000010794E-2</v>
      </c>
      <c r="L56" s="2">
        <f t="shared" si="2"/>
        <v>1.6302168999973219</v>
      </c>
      <c r="M56">
        <v>32774.486812700001</v>
      </c>
      <c r="N56">
        <v>164.576005714285</v>
      </c>
      <c r="O56">
        <v>107.838417142857</v>
      </c>
      <c r="P56" s="2">
        <f t="shared" si="3"/>
        <v>69.226177142856997</v>
      </c>
      <c r="Q56" s="2">
        <f t="shared" si="0"/>
        <v>68.996816253479281</v>
      </c>
      <c r="R56" s="2">
        <f t="shared" si="4"/>
        <v>0.22936088937771615</v>
      </c>
      <c r="S56" s="4"/>
      <c r="T56" s="2">
        <f t="shared" si="5"/>
        <v>1.6055280000000494</v>
      </c>
      <c r="U56">
        <v>32772.748209500001</v>
      </c>
      <c r="V56">
        <v>168.19031999999899</v>
      </c>
      <c r="W56">
        <v>38.900440000000003</v>
      </c>
      <c r="X56">
        <f t="shared" si="6"/>
        <v>0.28820000000000334</v>
      </c>
      <c r="Z56">
        <f t="shared" si="7"/>
        <v>0.28820000000000334</v>
      </c>
      <c r="AA56">
        <f t="shared" si="8"/>
        <v>0</v>
      </c>
      <c r="AB56">
        <f t="shared" si="9"/>
        <v>0.28820000000000334</v>
      </c>
    </row>
    <row r="57" spans="1:28" x14ac:dyDescent="0.3">
      <c r="A57">
        <f t="shared" si="1"/>
        <v>30.918099997506943</v>
      </c>
      <c r="B57">
        <f t="shared" si="10"/>
        <v>62.923999999989633</v>
      </c>
      <c r="C57">
        <v>32770.211495299998</v>
      </c>
      <c r="D57">
        <v>165.89768000000001</v>
      </c>
      <c r="E57">
        <v>50.002919999999897</v>
      </c>
      <c r="F57">
        <v>0</v>
      </c>
      <c r="G57">
        <v>0</v>
      </c>
      <c r="H57">
        <v>0</v>
      </c>
      <c r="I57">
        <v>0</v>
      </c>
      <c r="K57" s="2">
        <f t="shared" si="11"/>
        <v>3.1062399997608736E-2</v>
      </c>
      <c r="L57" s="2">
        <f t="shared" si="2"/>
        <v>1.6612792999949306</v>
      </c>
      <c r="M57">
        <v>32774.517875099998</v>
      </c>
      <c r="N57">
        <v>164.73032571428499</v>
      </c>
      <c r="O57">
        <v>110.294817142857</v>
      </c>
      <c r="P57" s="2">
        <f t="shared" si="3"/>
        <v>71.682577142856999</v>
      </c>
      <c r="Q57" s="2">
        <f t="shared" si="0"/>
        <v>71.090690738410117</v>
      </c>
      <c r="R57" s="2">
        <f t="shared" si="4"/>
        <v>0.5918864044468819</v>
      </c>
      <c r="S57" s="4"/>
      <c r="T57" s="2">
        <f t="shared" si="5"/>
        <v>1.6520769999988261</v>
      </c>
      <c r="U57">
        <v>32772.7947585</v>
      </c>
      <c r="V57">
        <v>167.66387999999901</v>
      </c>
      <c r="W57">
        <v>38.800879999999999</v>
      </c>
      <c r="X57">
        <f t="shared" si="6"/>
        <v>0.18863999999999947</v>
      </c>
      <c r="Z57">
        <f t="shared" si="7"/>
        <v>0.18863999999999947</v>
      </c>
      <c r="AA57">
        <f t="shared" si="8"/>
        <v>0</v>
      </c>
      <c r="AB57">
        <f t="shared" si="9"/>
        <v>0.18863999999999947</v>
      </c>
    </row>
    <row r="58" spans="1:28" x14ac:dyDescent="0.3">
      <c r="A58">
        <f t="shared" si="1"/>
        <v>31.742300001496915</v>
      </c>
      <c r="B58">
        <f t="shared" si="10"/>
        <v>65.020000000010469</v>
      </c>
      <c r="C58">
        <v>32770.2432376</v>
      </c>
      <c r="D58">
        <v>166.44308000000001</v>
      </c>
      <c r="E58">
        <v>50.653120000000001</v>
      </c>
      <c r="F58">
        <v>0</v>
      </c>
      <c r="G58">
        <v>0</v>
      </c>
      <c r="H58">
        <v>0</v>
      </c>
      <c r="I58">
        <v>0</v>
      </c>
      <c r="K58" s="2">
        <f t="shared" si="11"/>
        <v>4.572090000147E-2</v>
      </c>
      <c r="L58" s="2">
        <f t="shared" si="2"/>
        <v>1.7070001999964006</v>
      </c>
      <c r="M58">
        <v>32774.563596</v>
      </c>
      <c r="N58">
        <v>164.85512571428501</v>
      </c>
      <c r="O58">
        <v>112.745977142857</v>
      </c>
      <c r="P58" s="2">
        <f t="shared" si="3"/>
        <v>74.133737142857001</v>
      </c>
      <c r="Q58" s="2">
        <f t="shared" si="0"/>
        <v>74.200374348750088</v>
      </c>
      <c r="R58" s="2">
        <f t="shared" si="4"/>
        <v>6.6637205893087526E-2</v>
      </c>
      <c r="S58" s="4"/>
      <c r="T58" s="2">
        <f t="shared" si="5"/>
        <v>1.6831653999979608</v>
      </c>
      <c r="U58">
        <v>32772.825846899999</v>
      </c>
      <c r="V58">
        <v>167.09315999999899</v>
      </c>
      <c r="W58">
        <v>38.701320000000003</v>
      </c>
      <c r="X58">
        <f t="shared" si="6"/>
        <v>8.9080000000002713E-2</v>
      </c>
      <c r="Z58">
        <f t="shared" si="7"/>
        <v>8.9080000000002713E-2</v>
      </c>
      <c r="AA58">
        <f t="shared" si="8"/>
        <v>0</v>
      </c>
      <c r="AB58">
        <f t="shared" si="9"/>
        <v>8.9080000000002713E-2</v>
      </c>
    </row>
    <row r="59" spans="1:28" x14ac:dyDescent="0.3">
      <c r="A59">
        <f t="shared" si="1"/>
        <v>31.123400003707502</v>
      </c>
      <c r="B59">
        <f t="shared" si="10"/>
        <v>65.543999999999869</v>
      </c>
      <c r="C59">
        <v>32770.274361000003</v>
      </c>
      <c r="D59">
        <v>166.97371999999999</v>
      </c>
      <c r="E59">
        <v>51.30856</v>
      </c>
      <c r="F59">
        <v>0</v>
      </c>
      <c r="G59">
        <v>0</v>
      </c>
      <c r="H59">
        <v>0</v>
      </c>
      <c r="I59">
        <v>0</v>
      </c>
      <c r="K59" s="2">
        <f t="shared" si="11"/>
        <v>1.5089799999259412E-2</v>
      </c>
      <c r="L59" s="2">
        <f t="shared" si="2"/>
        <v>1.72208999999566</v>
      </c>
      <c r="M59">
        <v>32774.578685799999</v>
      </c>
      <c r="N59">
        <v>164.96024571428501</v>
      </c>
      <c r="O59">
        <v>115.191897142857</v>
      </c>
      <c r="P59" s="2">
        <f t="shared" si="3"/>
        <v>76.579657142857002</v>
      </c>
      <c r="Q59" s="2">
        <f t="shared" si="0"/>
        <v>75.233720904172841</v>
      </c>
      <c r="R59" s="2">
        <f t="shared" si="4"/>
        <v>1.3459362386841605</v>
      </c>
      <c r="S59" s="4"/>
      <c r="T59" s="2">
        <f t="shared" si="5"/>
        <v>1.7139143000022159</v>
      </c>
      <c r="U59">
        <v>32772.856595800004</v>
      </c>
      <c r="V59">
        <v>166.488</v>
      </c>
      <c r="W59">
        <v>38.61224</v>
      </c>
      <c r="X59">
        <f t="shared" si="6"/>
        <v>0</v>
      </c>
      <c r="Z59">
        <f t="shared" si="7"/>
        <v>0</v>
      </c>
      <c r="AA59">
        <f t="shared" si="8"/>
        <v>1.6056655276929014E-2</v>
      </c>
      <c r="AB59">
        <f t="shared" si="9"/>
        <v>1.6056655276929014E-2</v>
      </c>
    </row>
    <row r="60" spans="1:28" x14ac:dyDescent="0.3">
      <c r="A60">
        <f t="shared" si="1"/>
        <v>46.459199998935219</v>
      </c>
      <c r="B60">
        <f t="shared" si="10"/>
        <v>66.067999999999927</v>
      </c>
      <c r="C60">
        <v>32770.320820200002</v>
      </c>
      <c r="D60">
        <v>167.4896</v>
      </c>
      <c r="E60">
        <v>51.969239999999999</v>
      </c>
      <c r="F60">
        <v>0</v>
      </c>
      <c r="G60">
        <v>0</v>
      </c>
      <c r="H60">
        <v>0</v>
      </c>
      <c r="I60">
        <v>0</v>
      </c>
      <c r="K60" s="2">
        <f t="shared" si="11"/>
        <v>3.0956800001149531E-2</v>
      </c>
      <c r="L60" s="2">
        <f t="shared" si="2"/>
        <v>1.7530467999968096</v>
      </c>
      <c r="M60">
        <v>32774.6096426</v>
      </c>
      <c r="N60">
        <v>164.87508</v>
      </c>
      <c r="O60">
        <v>117.49356</v>
      </c>
      <c r="P60" s="2">
        <f t="shared" si="3"/>
        <v>78.881320000000002</v>
      </c>
      <c r="Q60" s="2">
        <f t="shared" si="0"/>
        <v>77.364214868841785</v>
      </c>
      <c r="R60" s="2">
        <f t="shared" si="4"/>
        <v>1.5171051311582175</v>
      </c>
      <c r="S60" s="4"/>
      <c r="T60" s="2">
        <f t="shared" si="5"/>
        <v>1.7453345999965677</v>
      </c>
      <c r="U60">
        <v>32772.888016099998</v>
      </c>
      <c r="V60">
        <v>166.25183999999999</v>
      </c>
      <c r="W60">
        <v>38.902679999999997</v>
      </c>
      <c r="X60">
        <f t="shared" si="6"/>
        <v>0.2904399999999967</v>
      </c>
      <c r="Z60">
        <f t="shared" si="7"/>
        <v>0.2904399999999967</v>
      </c>
      <c r="AA60">
        <f t="shared" si="8"/>
        <v>0.10402418709223392</v>
      </c>
      <c r="AB60">
        <f t="shared" si="9"/>
        <v>0.18641581290776277</v>
      </c>
    </row>
    <row r="61" spans="1:28" x14ac:dyDescent="0.3">
      <c r="A61">
        <f t="shared" si="1"/>
        <v>31.094799996935762</v>
      </c>
      <c r="B61">
        <f t="shared" si="10"/>
        <v>65.019999999999811</v>
      </c>
      <c r="C61">
        <v>32770.351914999999</v>
      </c>
      <c r="D61">
        <v>167.99564000000001</v>
      </c>
      <c r="E61">
        <v>52.619439999999997</v>
      </c>
      <c r="F61">
        <v>0</v>
      </c>
      <c r="G61">
        <v>0</v>
      </c>
      <c r="H61">
        <v>0</v>
      </c>
      <c r="I61">
        <v>0</v>
      </c>
      <c r="K61" s="2">
        <f t="shared" si="11"/>
        <v>4.6839399998134468E-2</v>
      </c>
      <c r="L61" s="2">
        <f t="shared" si="2"/>
        <v>1.799886199994944</v>
      </c>
      <c r="M61">
        <v>32774.656481999999</v>
      </c>
      <c r="N61">
        <v>164.54723999999999</v>
      </c>
      <c r="O61">
        <v>119.57044</v>
      </c>
      <c r="P61" s="2">
        <f t="shared" si="3"/>
        <v>80.958200000000005</v>
      </c>
      <c r="Q61" s="2">
        <f t="shared" si="0"/>
        <v>80.613992700138539</v>
      </c>
      <c r="R61" s="2">
        <f t="shared" si="4"/>
        <v>0.34420729986146625</v>
      </c>
      <c r="S61" s="4"/>
      <c r="T61" s="2">
        <f t="shared" si="5"/>
        <v>1.7767141000003903</v>
      </c>
      <c r="U61">
        <v>32772.919395600002</v>
      </c>
      <c r="V61">
        <v>165.99599999999899</v>
      </c>
      <c r="W61">
        <v>39.214079999999903</v>
      </c>
      <c r="X61">
        <f t="shared" si="6"/>
        <v>0.60183999999990334</v>
      </c>
      <c r="Z61">
        <f t="shared" si="7"/>
        <v>0.60183999999990334</v>
      </c>
      <c r="AA61">
        <f t="shared" si="8"/>
        <v>0.26646830734327576</v>
      </c>
      <c r="AB61">
        <f t="shared" si="9"/>
        <v>0.33537169265662758</v>
      </c>
    </row>
    <row r="62" spans="1:28" x14ac:dyDescent="0.3">
      <c r="A62">
        <f t="shared" si="1"/>
        <v>30.165399999532383</v>
      </c>
      <c r="B62">
        <f t="shared" si="10"/>
        <v>65.020000000000522</v>
      </c>
      <c r="C62">
        <v>32770.382080399999</v>
      </c>
      <c r="D62">
        <v>168.50659999999999</v>
      </c>
      <c r="E62">
        <v>53.269640000000003</v>
      </c>
      <c r="F62">
        <v>0</v>
      </c>
      <c r="G62">
        <v>0</v>
      </c>
      <c r="H62">
        <v>0</v>
      </c>
      <c r="I62">
        <v>0</v>
      </c>
      <c r="K62" s="2">
        <f t="shared" si="11"/>
        <v>3.1238700001267716E-2</v>
      </c>
      <c r="L62" s="2">
        <f t="shared" si="2"/>
        <v>1.8311248999962118</v>
      </c>
      <c r="M62">
        <v>32774.6877207</v>
      </c>
      <c r="N62">
        <v>164.74688</v>
      </c>
      <c r="O62">
        <v>122.14424</v>
      </c>
      <c r="P62" s="2">
        <f t="shared" si="3"/>
        <v>83.531999999999996</v>
      </c>
      <c r="Q62" s="2">
        <f t="shared" si="0"/>
        <v>82.798297188033388</v>
      </c>
      <c r="R62" s="2">
        <f t="shared" si="4"/>
        <v>0.73370281196660869</v>
      </c>
      <c r="S62" s="4"/>
      <c r="T62" s="2">
        <f t="shared" si="5"/>
        <v>1.807890199997928</v>
      </c>
      <c r="U62">
        <v>32772.950571699999</v>
      </c>
      <c r="V62">
        <v>165.72048000000001</v>
      </c>
      <c r="W62">
        <v>39.546439999999997</v>
      </c>
      <c r="X62">
        <f t="shared" si="6"/>
        <v>0.93419999999999703</v>
      </c>
      <c r="Z62">
        <f t="shared" si="7"/>
        <v>0.93419999999999703</v>
      </c>
      <c r="AA62">
        <f t="shared" si="8"/>
        <v>0.49955730919759272</v>
      </c>
      <c r="AB62">
        <f t="shared" si="9"/>
        <v>0.43464269080240431</v>
      </c>
    </row>
    <row r="63" spans="1:28" x14ac:dyDescent="0.3">
      <c r="A63">
        <f t="shared" si="1"/>
        <v>29.953400000522379</v>
      </c>
      <c r="B63">
        <f t="shared" si="10"/>
        <v>74.743999999999744</v>
      </c>
      <c r="C63">
        <v>32770.412033799999</v>
      </c>
      <c r="D63">
        <v>169.11488</v>
      </c>
      <c r="E63">
        <v>54.01708</v>
      </c>
      <c r="F63">
        <v>0</v>
      </c>
      <c r="G63">
        <v>0</v>
      </c>
      <c r="H63">
        <v>0</v>
      </c>
      <c r="I63">
        <v>0</v>
      </c>
      <c r="K63" s="2">
        <f t="shared" si="11"/>
        <v>3.1135299999732524E-2</v>
      </c>
      <c r="L63" s="2">
        <f t="shared" si="2"/>
        <v>1.8622601999959443</v>
      </c>
      <c r="M63">
        <v>32774.718856</v>
      </c>
      <c r="N63">
        <v>164.95372571428501</v>
      </c>
      <c r="O63">
        <v>124.729177142857</v>
      </c>
      <c r="P63" s="2">
        <f t="shared" si="3"/>
        <v>86.116937142856997</v>
      </c>
      <c r="Q63" s="2">
        <f t="shared" si="0"/>
        <v>84.98836389609653</v>
      </c>
      <c r="R63" s="2">
        <f t="shared" si="4"/>
        <v>1.1285732467604674</v>
      </c>
      <c r="S63" s="4"/>
      <c r="T63" s="2">
        <f t="shared" si="5"/>
        <v>1.8390939999953844</v>
      </c>
      <c r="U63">
        <v>32772.981775499997</v>
      </c>
      <c r="V63">
        <v>165.43020000000001</v>
      </c>
      <c r="W63">
        <v>39.8892799999999</v>
      </c>
      <c r="X63">
        <f t="shared" si="6"/>
        <v>1.2770399999999</v>
      </c>
      <c r="Z63">
        <f t="shared" si="7"/>
        <v>1.2770399999999</v>
      </c>
      <c r="AA63">
        <f t="shared" si="8"/>
        <v>0.80236167406658199</v>
      </c>
      <c r="AB63">
        <f t="shared" si="9"/>
        <v>0.47467832593331805</v>
      </c>
    </row>
    <row r="64" spans="1:28" x14ac:dyDescent="0.3">
      <c r="A64">
        <f t="shared" si="1"/>
        <v>31.319699999585282</v>
      </c>
      <c r="B64">
        <f t="shared" si="10"/>
        <v>81.960000000000122</v>
      </c>
      <c r="C64">
        <v>32770.443353499999</v>
      </c>
      <c r="D64">
        <v>169.83212</v>
      </c>
      <c r="E64">
        <v>54.836680000000001</v>
      </c>
      <c r="F64">
        <v>0</v>
      </c>
      <c r="G64">
        <v>0</v>
      </c>
      <c r="H64">
        <v>0</v>
      </c>
      <c r="I64">
        <v>0</v>
      </c>
      <c r="K64" s="2">
        <f t="shared" si="11"/>
        <v>3.1486500003666151E-2</v>
      </c>
      <c r="L64" s="2">
        <f t="shared" si="2"/>
        <v>1.8937466999996104</v>
      </c>
      <c r="M64">
        <v>32774.750342500003</v>
      </c>
      <c r="N64">
        <v>164.97028571428501</v>
      </c>
      <c r="O64">
        <v>127.169857142857</v>
      </c>
      <c r="P64" s="2">
        <f t="shared" si="3"/>
        <v>88.557617142856998</v>
      </c>
      <c r="Q64" s="2">
        <f t="shared" si="0"/>
        <v>87.215918733732167</v>
      </c>
      <c r="R64" s="2">
        <f t="shared" si="4"/>
        <v>1.341698409124831</v>
      </c>
      <c r="S64" s="4"/>
      <c r="T64" s="2">
        <f t="shared" si="5"/>
        <v>1.8851499000011245</v>
      </c>
      <c r="U64">
        <v>32773.027831400002</v>
      </c>
      <c r="V64">
        <v>165.348154285714</v>
      </c>
      <c r="W64">
        <v>40.456902857142801</v>
      </c>
      <c r="X64">
        <f t="shared" si="6"/>
        <v>1.8446628571428008</v>
      </c>
      <c r="Z64">
        <f t="shared" si="7"/>
        <v>1.8446628571428008</v>
      </c>
      <c r="AA64">
        <f t="shared" si="8"/>
        <v>1.3721571040585518</v>
      </c>
      <c r="AB64">
        <f t="shared" si="9"/>
        <v>0.47250575308424891</v>
      </c>
    </row>
    <row r="65" spans="1:28" x14ac:dyDescent="0.3">
      <c r="A65">
        <f t="shared" si="1"/>
        <v>31.009700003778562</v>
      </c>
      <c r="B65">
        <f t="shared" si="10"/>
        <v>83.531999999999584</v>
      </c>
      <c r="C65">
        <v>32770.474363200003</v>
      </c>
      <c r="D65">
        <v>170.57396</v>
      </c>
      <c r="E65">
        <v>55.671999999999997</v>
      </c>
      <c r="F65">
        <v>0</v>
      </c>
      <c r="G65">
        <v>0</v>
      </c>
      <c r="H65">
        <v>0</v>
      </c>
      <c r="I65">
        <v>0</v>
      </c>
      <c r="K65" s="2">
        <f t="shared" si="11"/>
        <v>3.1505799997830763E-2</v>
      </c>
      <c r="L65" s="2">
        <f t="shared" si="2"/>
        <v>1.9252524999974412</v>
      </c>
      <c r="M65">
        <v>32774.781848300001</v>
      </c>
      <c r="N65">
        <v>164.95732571428499</v>
      </c>
      <c r="O65">
        <v>129.61577714285701</v>
      </c>
      <c r="P65" s="2">
        <f t="shared" si="3"/>
        <v>91.003537142857013</v>
      </c>
      <c r="Q65" s="2">
        <f t="shared" si="0"/>
        <v>89.457309553040517</v>
      </c>
      <c r="R65" s="2">
        <f t="shared" si="4"/>
        <v>1.5462275898164961</v>
      </c>
      <c r="S65" s="4"/>
      <c r="T65" s="2">
        <f t="shared" si="5"/>
        <v>1.9154422999999952</v>
      </c>
      <c r="U65">
        <v>32773.058123800001</v>
      </c>
      <c r="V65">
        <v>165.251348571428</v>
      </c>
      <c r="W65">
        <v>41.019285714285701</v>
      </c>
      <c r="X65">
        <f t="shared" si="6"/>
        <v>2.4070457142857009</v>
      </c>
      <c r="Z65">
        <f t="shared" si="7"/>
        <v>2.4070457142857009</v>
      </c>
      <c r="AA65">
        <f t="shared" si="8"/>
        <v>1.8241671122863961</v>
      </c>
      <c r="AB65">
        <f t="shared" si="9"/>
        <v>0.58287860199930486</v>
      </c>
    </row>
    <row r="66" spans="1:28" x14ac:dyDescent="0.3">
      <c r="A66">
        <f t="shared" si="1"/>
        <v>31.441899998753797</v>
      </c>
      <c r="B66">
        <f t="shared" si="10"/>
        <v>85.104000000000468</v>
      </c>
      <c r="C66">
        <v>32770.505805100001</v>
      </c>
      <c r="D66">
        <v>171.33055999999999</v>
      </c>
      <c r="E66">
        <v>56.523040000000002</v>
      </c>
      <c r="F66">
        <v>0</v>
      </c>
      <c r="G66">
        <v>0</v>
      </c>
      <c r="H66">
        <v>0</v>
      </c>
      <c r="I66">
        <v>0</v>
      </c>
      <c r="K66" s="2">
        <f t="shared" si="11"/>
        <v>3.1554299996059854E-2</v>
      </c>
      <c r="L66" s="2">
        <f t="shared" si="2"/>
        <v>1.956806799993501</v>
      </c>
      <c r="M66">
        <v>32774.813402599997</v>
      </c>
      <c r="N66">
        <v>164.90992571428501</v>
      </c>
      <c r="O66">
        <v>132.077417142857</v>
      </c>
      <c r="P66" s="2">
        <f t="shared" si="3"/>
        <v>93.465177142857002</v>
      </c>
      <c r="Q66" s="2">
        <f t="shared" si="0"/>
        <v>91.71426599999333</v>
      </c>
      <c r="R66" s="2">
        <f t="shared" si="4"/>
        <v>1.7509111428636714</v>
      </c>
      <c r="S66" s="4"/>
      <c r="T66" s="2">
        <f t="shared" si="5"/>
        <v>1.9615797000005841</v>
      </c>
      <c r="U66">
        <v>32773.104261200002</v>
      </c>
      <c r="V66">
        <v>165.134862857142</v>
      </c>
      <c r="W66">
        <v>41.592148571428503</v>
      </c>
      <c r="X66">
        <f t="shared" si="6"/>
        <v>2.9799085714285027</v>
      </c>
      <c r="Z66">
        <f t="shared" si="7"/>
        <v>2.9799085714285027</v>
      </c>
      <c r="AA66">
        <f t="shared" si="8"/>
        <v>2.6259819891158882</v>
      </c>
      <c r="AB66">
        <f t="shared" si="9"/>
        <v>0.35392658231261453</v>
      </c>
    </row>
    <row r="67" spans="1:28" x14ac:dyDescent="0.3">
      <c r="A67">
        <f t="shared" si="1"/>
        <v>46.718500001588836</v>
      </c>
      <c r="B67">
        <f t="shared" si="10"/>
        <v>75.903999999999883</v>
      </c>
      <c r="C67">
        <v>32770.552523600003</v>
      </c>
      <c r="D67">
        <v>172.01444000000001</v>
      </c>
      <c r="E67">
        <v>57.282080000000001</v>
      </c>
      <c r="F67">
        <v>0</v>
      </c>
      <c r="G67">
        <v>0</v>
      </c>
      <c r="H67">
        <v>0</v>
      </c>
      <c r="I67">
        <v>0</v>
      </c>
      <c r="K67" s="2">
        <f t="shared" si="11"/>
        <v>3.0572100004064851E-2</v>
      </c>
      <c r="L67" s="2">
        <f t="shared" si="2"/>
        <v>1.9873788999975659</v>
      </c>
      <c r="M67">
        <v>32774.843974700001</v>
      </c>
      <c r="N67">
        <v>164.421525714285</v>
      </c>
      <c r="O67">
        <v>134.155417142857</v>
      </c>
      <c r="P67" s="2">
        <f t="shared" si="3"/>
        <v>95.543177142857004</v>
      </c>
      <c r="Q67" s="2">
        <f t="shared" si="0"/>
        <v>93.912178353846457</v>
      </c>
      <c r="R67" s="2">
        <f t="shared" si="4"/>
        <v>1.6309987890105475</v>
      </c>
      <c r="S67" s="4"/>
      <c r="T67" s="2">
        <f t="shared" si="5"/>
        <v>1.9769024999986868</v>
      </c>
      <c r="U67">
        <v>32773.119584</v>
      </c>
      <c r="V67">
        <v>165.16438285714199</v>
      </c>
      <c r="W67">
        <v>42.324988571428499</v>
      </c>
      <c r="X67">
        <f t="shared" si="6"/>
        <v>3.7127485714284987</v>
      </c>
      <c r="Z67">
        <f t="shared" si="7"/>
        <v>3.7127485714284987</v>
      </c>
      <c r="AA67">
        <f t="shared" si="8"/>
        <v>2.9217016881162254</v>
      </c>
      <c r="AB67">
        <f t="shared" si="9"/>
        <v>0.79104688331227324</v>
      </c>
    </row>
    <row r="68" spans="1:28" x14ac:dyDescent="0.3">
      <c r="A68">
        <f t="shared" si="1"/>
        <v>30.549099996278528</v>
      </c>
      <c r="B68">
        <f t="shared" si="10"/>
        <v>75.903999999999883</v>
      </c>
      <c r="C68">
        <v>32770.583072699999</v>
      </c>
      <c r="D68">
        <v>172.70815999999999</v>
      </c>
      <c r="E68">
        <v>58.041119999999999</v>
      </c>
      <c r="F68">
        <v>0</v>
      </c>
      <c r="G68">
        <v>0</v>
      </c>
      <c r="H68">
        <v>0</v>
      </c>
      <c r="I68">
        <v>0</v>
      </c>
      <c r="K68" s="2">
        <f t="shared" si="11"/>
        <v>4.6682100000907667E-2</v>
      </c>
      <c r="L68" s="2">
        <f t="shared" si="2"/>
        <v>2.0340609999984736</v>
      </c>
      <c r="M68">
        <v>32774.890656800002</v>
      </c>
      <c r="N68">
        <v>163.90360571428499</v>
      </c>
      <c r="O68">
        <v>136.24389714285701</v>
      </c>
      <c r="P68" s="2">
        <f t="shared" si="3"/>
        <v>97.631657142857009</v>
      </c>
      <c r="Q68" s="2">
        <f t="shared" si="0"/>
        <v>97.288808564413642</v>
      </c>
      <c r="R68" s="2">
        <f t="shared" si="4"/>
        <v>0.34284857844336614</v>
      </c>
      <c r="S68" s="4"/>
      <c r="T68" s="2">
        <f t="shared" si="5"/>
        <v>2.0079236999954446</v>
      </c>
      <c r="U68">
        <v>32773.150605199997</v>
      </c>
      <c r="V68">
        <v>165.17914285714201</v>
      </c>
      <c r="W68">
        <v>43.068308571428503</v>
      </c>
      <c r="X68">
        <f t="shared" si="6"/>
        <v>4.4560685714285029</v>
      </c>
      <c r="Z68">
        <f t="shared" si="7"/>
        <v>4.4560685714285029</v>
      </c>
      <c r="AA68">
        <f t="shared" si="8"/>
        <v>3.5640406030785585</v>
      </c>
      <c r="AB68">
        <f t="shared" si="9"/>
        <v>0.89202796834994436</v>
      </c>
    </row>
    <row r="69" spans="1:28" x14ac:dyDescent="0.3">
      <c r="A69">
        <f t="shared" si="1"/>
        <v>31.48450000298908</v>
      </c>
      <c r="B69">
        <f t="shared" si="10"/>
        <v>85.627999999999815</v>
      </c>
      <c r="C69">
        <v>32770.614557200002</v>
      </c>
      <c r="D69">
        <v>173.51396</v>
      </c>
      <c r="E69">
        <v>58.897399999999998</v>
      </c>
      <c r="F69">
        <v>0</v>
      </c>
      <c r="G69">
        <v>0</v>
      </c>
      <c r="H69">
        <v>0</v>
      </c>
      <c r="I69">
        <v>0</v>
      </c>
      <c r="K69" s="2">
        <f t="shared" si="11"/>
        <v>3.0556099998648278E-2</v>
      </c>
      <c r="L69" s="2">
        <f t="shared" si="2"/>
        <v>2.0646170999971218</v>
      </c>
      <c r="M69">
        <v>32774.921212900001</v>
      </c>
      <c r="N69">
        <v>163.76944571428501</v>
      </c>
      <c r="O69">
        <v>138.690937142857</v>
      </c>
      <c r="P69" s="2">
        <f t="shared" si="3"/>
        <v>100.078697142857</v>
      </c>
      <c r="Q69" s="2">
        <f t="shared" si="0"/>
        <v>99.511964019666706</v>
      </c>
      <c r="R69" s="2">
        <f t="shared" si="4"/>
        <v>0.56673312319028923</v>
      </c>
      <c r="S69" s="4"/>
      <c r="T69" s="2">
        <f t="shared" si="5"/>
        <v>2.0384284999963711</v>
      </c>
      <c r="U69">
        <v>32773.181109999998</v>
      </c>
      <c r="V69">
        <v>165.17422285714201</v>
      </c>
      <c r="W69">
        <v>43.8168685714285</v>
      </c>
      <c r="X69">
        <f t="shared" si="6"/>
        <v>5.2046285714285005</v>
      </c>
      <c r="Z69">
        <f t="shared" si="7"/>
        <v>5.2046285714285005</v>
      </c>
      <c r="AA69">
        <f t="shared" si="8"/>
        <v>4.2513313161108908</v>
      </c>
      <c r="AB69">
        <f t="shared" si="9"/>
        <v>0.95329725531760978</v>
      </c>
    </row>
    <row r="70" spans="1:28" x14ac:dyDescent="0.3">
      <c r="A70">
        <f t="shared" si="1"/>
        <v>45.898199998191558</v>
      </c>
      <c r="B70">
        <f t="shared" si="10"/>
        <v>48.93600000000049</v>
      </c>
      <c r="C70">
        <v>32770.660455400001</v>
      </c>
      <c r="D70">
        <v>173.92511999999999</v>
      </c>
      <c r="E70">
        <v>59.386760000000002</v>
      </c>
      <c r="F70">
        <v>0</v>
      </c>
      <c r="G70">
        <v>0</v>
      </c>
      <c r="H70">
        <v>0</v>
      </c>
      <c r="I70">
        <v>0</v>
      </c>
      <c r="K70" s="2">
        <f t="shared" si="11"/>
        <v>3.1399300001794472E-2</v>
      </c>
      <c r="L70" s="2">
        <f t="shared" si="2"/>
        <v>2.0960163999989163</v>
      </c>
      <c r="M70">
        <v>32774.952612200002</v>
      </c>
      <c r="N70">
        <v>163.44499999999999</v>
      </c>
      <c r="O70">
        <v>140.97799999999901</v>
      </c>
      <c r="P70" s="2">
        <f t="shared" si="3"/>
        <v>102.36575999999901</v>
      </c>
      <c r="Q70" s="2">
        <f t="shared" ref="Q70:Q91" si="12">$Q$1*(L70-$Q$2+($Q$2*(EXP(-1*L70/$Q$2))))</f>
        <v>101.80676836938511</v>
      </c>
      <c r="R70" s="2">
        <f t="shared" si="4"/>
        <v>0.55899163061390311</v>
      </c>
      <c r="S70" s="4"/>
      <c r="T70" s="2">
        <f t="shared" si="5"/>
        <v>2.084382100001676</v>
      </c>
      <c r="U70">
        <v>32773.227063600003</v>
      </c>
      <c r="V70">
        <v>165.14470285714199</v>
      </c>
      <c r="W70">
        <v>44.575908571428499</v>
      </c>
      <c r="X70">
        <f t="shared" si="6"/>
        <v>5.9636685714284994</v>
      </c>
      <c r="Z70">
        <f t="shared" si="7"/>
        <v>5.9636685714284994</v>
      </c>
      <c r="AA70">
        <f t="shared" si="8"/>
        <v>5.3874494227156289</v>
      </c>
      <c r="AB70">
        <f t="shared" si="9"/>
        <v>0.5762191487128705</v>
      </c>
    </row>
    <row r="71" spans="1:28" x14ac:dyDescent="0.3">
      <c r="A71">
        <f t="shared" ref="A71:A134" si="13">(C71-C70)*1000</f>
        <v>16.127399998367764</v>
      </c>
      <c r="B71">
        <f t="shared" si="10"/>
        <v>15.943999999999647</v>
      </c>
      <c r="C71">
        <v>32770.676582799999</v>
      </c>
      <c r="D71">
        <v>174.09912</v>
      </c>
      <c r="E71">
        <v>59.546199999999999</v>
      </c>
      <c r="F71">
        <v>0</v>
      </c>
      <c r="G71">
        <v>0</v>
      </c>
      <c r="H71">
        <v>0</v>
      </c>
      <c r="I71">
        <v>0</v>
      </c>
      <c r="K71" s="2">
        <f t="shared" si="11"/>
        <v>3.0030800000531599E-2</v>
      </c>
      <c r="L71" s="2">
        <f t="shared" ref="L71:L91" si="14">M71-$M$6</f>
        <v>2.1260471999994479</v>
      </c>
      <c r="M71">
        <v>32774.982643000003</v>
      </c>
      <c r="N71">
        <v>163.25179999999901</v>
      </c>
      <c r="O71">
        <v>143.38836000000001</v>
      </c>
      <c r="P71" s="2">
        <f t="shared" ref="P71:P91" si="15">O71-$O$3</f>
        <v>104.77612000000001</v>
      </c>
      <c r="Q71" s="2">
        <f t="shared" si="12"/>
        <v>104.01102957035307</v>
      </c>
      <c r="R71" s="2">
        <f t="shared" ref="R71:R91" si="16">ABS(Q71-P71)</f>
        <v>0.76509042964693208</v>
      </c>
      <c r="S71" s="4"/>
      <c r="T71" s="2">
        <f t="shared" ref="T71:T134" si="17">U71-$U$6</f>
        <v>2.1160899999958929</v>
      </c>
      <c r="U71">
        <v>32773.258771499997</v>
      </c>
      <c r="V71">
        <v>165.09550285714201</v>
      </c>
      <c r="W71">
        <v>45.340188571428499</v>
      </c>
      <c r="X71">
        <f t="shared" ref="X71:X134" si="18">W71-$O$3</f>
        <v>6.7279485714284988</v>
      </c>
      <c r="Z71">
        <f t="shared" ref="Z71:Z134" si="19">W71-MIN($W$6:$W$311)</f>
        <v>6.7279485714284988</v>
      </c>
      <c r="AA71">
        <f t="shared" ref="AA71:AA134" si="20">IF(T71&lt;$AB$3,0,$AB$1*((T71-$AB$3)-$AB$2+($AB$2*(EXP(-1*(T71-$AB$3)/$AB$2)))))</f>
        <v>6.2396546473344729</v>
      </c>
      <c r="AB71">
        <f t="shared" ref="AB71:AB134" si="21">ABS(AA71-Z71)</f>
        <v>0.48829392409402583</v>
      </c>
    </row>
    <row r="72" spans="1:28" x14ac:dyDescent="0.3">
      <c r="A72">
        <f t="shared" si="13"/>
        <v>15.17279999825405</v>
      </c>
      <c r="B72">
        <f t="shared" ref="B72:B135" si="22">(E72-E71)*100</f>
        <v>2.096000000000231</v>
      </c>
      <c r="C72">
        <v>32770.691755599997</v>
      </c>
      <c r="D72">
        <v>174.0942</v>
      </c>
      <c r="E72">
        <v>59.567160000000001</v>
      </c>
      <c r="F72">
        <v>0</v>
      </c>
      <c r="G72">
        <v>0</v>
      </c>
      <c r="H72">
        <v>0</v>
      </c>
      <c r="I72">
        <v>0</v>
      </c>
      <c r="K72" s="2">
        <f t="shared" ref="K72:K91" si="23">M72-M71</f>
        <v>1.593239999783691E-2</v>
      </c>
      <c r="L72" s="2">
        <f t="shared" si="14"/>
        <v>2.1419795999972848</v>
      </c>
      <c r="M72">
        <v>32774.998575400001</v>
      </c>
      <c r="N72">
        <v>162.65024</v>
      </c>
      <c r="O72">
        <v>145.42967999999999</v>
      </c>
      <c r="P72" s="2">
        <f t="shared" si="15"/>
        <v>106.81743999999999</v>
      </c>
      <c r="Q72" s="2">
        <f t="shared" si="12"/>
        <v>105.18413251705674</v>
      </c>
      <c r="R72" s="2">
        <f t="shared" si="16"/>
        <v>1.6333074829432519</v>
      </c>
      <c r="S72" s="4"/>
      <c r="T72" s="2">
        <f t="shared" si="17"/>
        <v>2.1471409000005224</v>
      </c>
      <c r="U72">
        <v>32773.289822400002</v>
      </c>
      <c r="V72">
        <v>165.021702857142</v>
      </c>
      <c r="W72">
        <v>46.1201885714285</v>
      </c>
      <c r="X72">
        <f t="shared" si="18"/>
        <v>7.5079485714284999</v>
      </c>
      <c r="Z72">
        <f t="shared" si="19"/>
        <v>7.5079485714284999</v>
      </c>
      <c r="AA72">
        <f t="shared" si="20"/>
        <v>7.1264463516053738</v>
      </c>
      <c r="AB72">
        <f t="shared" si="21"/>
        <v>0.38150221982312615</v>
      </c>
    </row>
    <row r="73" spans="1:28" x14ac:dyDescent="0.3">
      <c r="A73">
        <f t="shared" si="13"/>
        <v>47.725800002808683</v>
      </c>
      <c r="B73">
        <f t="shared" si="22"/>
        <v>1.0480000000001155</v>
      </c>
      <c r="C73">
        <v>32770.7394814</v>
      </c>
      <c r="D73">
        <v>174.14340000000001</v>
      </c>
      <c r="E73">
        <v>59.577640000000002</v>
      </c>
      <c r="F73">
        <v>0</v>
      </c>
      <c r="G73">
        <v>0</v>
      </c>
      <c r="H73">
        <v>0</v>
      </c>
      <c r="I73">
        <v>0</v>
      </c>
      <c r="K73" s="2">
        <f t="shared" si="23"/>
        <v>4.6142899998812936E-2</v>
      </c>
      <c r="L73" s="2">
        <f t="shared" si="14"/>
        <v>2.1881224999960978</v>
      </c>
      <c r="M73">
        <v>32775.0447183</v>
      </c>
      <c r="N73">
        <v>162.02408</v>
      </c>
      <c r="O73">
        <v>147.46052</v>
      </c>
      <c r="P73" s="2">
        <f t="shared" si="15"/>
        <v>108.84828</v>
      </c>
      <c r="Q73" s="2">
        <f t="shared" si="12"/>
        <v>108.59553575885998</v>
      </c>
      <c r="R73" s="2">
        <f t="shared" si="16"/>
        <v>0.25274424114002159</v>
      </c>
      <c r="S73" s="4"/>
      <c r="T73" s="2">
        <f t="shared" si="17"/>
        <v>2.1783814000009443</v>
      </c>
      <c r="U73">
        <v>32773.321062900002</v>
      </c>
      <c r="V73">
        <v>164.923302857142</v>
      </c>
      <c r="W73">
        <v>46.921148571428503</v>
      </c>
      <c r="X73">
        <f t="shared" si="18"/>
        <v>8.3089085714285034</v>
      </c>
      <c r="Z73">
        <f t="shared" si="19"/>
        <v>8.3089085714285034</v>
      </c>
      <c r="AA73">
        <f t="shared" si="20"/>
        <v>8.0693252942492606</v>
      </c>
      <c r="AB73">
        <f t="shared" si="21"/>
        <v>0.23958327717924277</v>
      </c>
    </row>
    <row r="74" spans="1:28" x14ac:dyDescent="0.3">
      <c r="A74">
        <f t="shared" si="13"/>
        <v>30.82919999724254</v>
      </c>
      <c r="B74">
        <f t="shared" si="22"/>
        <v>-11.872000000000327</v>
      </c>
      <c r="C74">
        <v>32770.770310599997</v>
      </c>
      <c r="D74">
        <v>174.06887999999901</v>
      </c>
      <c r="E74">
        <v>59.458919999999999</v>
      </c>
      <c r="F74">
        <v>0</v>
      </c>
      <c r="G74">
        <v>0</v>
      </c>
      <c r="H74">
        <v>0</v>
      </c>
      <c r="I74">
        <v>0</v>
      </c>
      <c r="K74" s="2">
        <f t="shared" si="23"/>
        <v>3.1920800000079907E-2</v>
      </c>
      <c r="L74" s="2">
        <f t="shared" si="14"/>
        <v>2.2200432999961777</v>
      </c>
      <c r="M74">
        <v>32775.0766391</v>
      </c>
      <c r="N74">
        <v>161.303719999999</v>
      </c>
      <c r="O74">
        <v>149.41919999999999</v>
      </c>
      <c r="P74" s="2">
        <f t="shared" si="15"/>
        <v>110.80695999999999</v>
      </c>
      <c r="Q74" s="2">
        <f t="shared" si="12"/>
        <v>110.96720137624882</v>
      </c>
      <c r="R74" s="2">
        <f t="shared" si="16"/>
        <v>0.16024137624883394</v>
      </c>
      <c r="S74" s="4"/>
      <c r="T74" s="2">
        <f t="shared" si="17"/>
        <v>2.2087215999999898</v>
      </c>
      <c r="U74">
        <v>32773.351403100001</v>
      </c>
      <c r="V74">
        <v>164.79046285714199</v>
      </c>
      <c r="W74">
        <v>47.743068571428502</v>
      </c>
      <c r="X74">
        <f t="shared" si="18"/>
        <v>9.130828571428502</v>
      </c>
      <c r="Z74">
        <f t="shared" si="19"/>
        <v>9.130828571428502</v>
      </c>
      <c r="AA74">
        <f t="shared" si="20"/>
        <v>9.0323042434640932</v>
      </c>
      <c r="AB74">
        <f t="shared" si="21"/>
        <v>9.8524327964408798E-2</v>
      </c>
    </row>
    <row r="75" spans="1:28" x14ac:dyDescent="0.3">
      <c r="A75">
        <f t="shared" si="13"/>
        <v>31.297699999413453</v>
      </c>
      <c r="B75">
        <f t="shared" si="22"/>
        <v>-67.116000000000042</v>
      </c>
      <c r="C75">
        <v>32770.801608299997</v>
      </c>
      <c r="D75">
        <v>173.45952</v>
      </c>
      <c r="E75">
        <v>58.787759999999999</v>
      </c>
      <c r="F75">
        <v>0</v>
      </c>
      <c r="G75">
        <v>0</v>
      </c>
      <c r="H75">
        <v>0</v>
      </c>
      <c r="I75">
        <v>0</v>
      </c>
      <c r="K75" s="2">
        <f t="shared" si="23"/>
        <v>3.104190000158269E-2</v>
      </c>
      <c r="L75" s="2">
        <f t="shared" si="14"/>
        <v>2.2510851999977604</v>
      </c>
      <c r="M75">
        <v>32775.107681000001</v>
      </c>
      <c r="N75">
        <v>160.55383999999901</v>
      </c>
      <c r="O75">
        <v>151.3674</v>
      </c>
      <c r="P75" s="2">
        <f t="shared" si="15"/>
        <v>112.75516</v>
      </c>
      <c r="Q75" s="2">
        <f t="shared" si="12"/>
        <v>113.28243008971261</v>
      </c>
      <c r="R75" s="2">
        <f t="shared" si="16"/>
        <v>0.52727008971260148</v>
      </c>
      <c r="S75" s="4"/>
      <c r="T75" s="2">
        <f t="shared" si="17"/>
        <v>2.2402384000015445</v>
      </c>
      <c r="U75">
        <v>32773.382919900003</v>
      </c>
      <c r="V75">
        <v>164.62318285714201</v>
      </c>
      <c r="W75">
        <v>48.580708571428502</v>
      </c>
      <c r="X75">
        <f t="shared" si="18"/>
        <v>9.9684685714285024</v>
      </c>
      <c r="Z75">
        <f t="shared" si="19"/>
        <v>9.9684685714285024</v>
      </c>
      <c r="AA75">
        <f t="shared" si="20"/>
        <v>10.080549180196286</v>
      </c>
      <c r="AB75">
        <f t="shared" si="21"/>
        <v>0.11208060876778347</v>
      </c>
    </row>
    <row r="76" spans="1:28" x14ac:dyDescent="0.3">
      <c r="A76">
        <f t="shared" si="13"/>
        <v>31.236599999829195</v>
      </c>
      <c r="B76">
        <f t="shared" si="22"/>
        <v>-68.164000000000158</v>
      </c>
      <c r="C76">
        <v>32770.832844899996</v>
      </c>
      <c r="D76">
        <v>172.91412</v>
      </c>
      <c r="E76">
        <v>58.106119999999997</v>
      </c>
      <c r="F76">
        <v>0</v>
      </c>
      <c r="G76">
        <v>0</v>
      </c>
      <c r="H76">
        <v>0</v>
      </c>
      <c r="I76">
        <v>0</v>
      </c>
      <c r="K76" s="2">
        <f t="shared" si="23"/>
        <v>3.1198500000755303E-2</v>
      </c>
      <c r="L76" s="2">
        <f t="shared" si="14"/>
        <v>2.2822836999985157</v>
      </c>
      <c r="M76">
        <v>32775.138879500002</v>
      </c>
      <c r="N76">
        <v>160.28012000000001</v>
      </c>
      <c r="O76">
        <v>153.75044</v>
      </c>
      <c r="P76" s="2">
        <f t="shared" si="15"/>
        <v>115.1382</v>
      </c>
      <c r="Q76" s="2">
        <f t="shared" si="12"/>
        <v>115.61787297293711</v>
      </c>
      <c r="R76" s="2">
        <f t="shared" si="16"/>
        <v>0.47967297293710942</v>
      </c>
      <c r="S76" s="4"/>
      <c r="T76" s="2">
        <f t="shared" si="17"/>
        <v>2.2711816000010003</v>
      </c>
      <c r="U76">
        <v>32773.413863100002</v>
      </c>
      <c r="V76">
        <v>164.42146285714199</v>
      </c>
      <c r="W76">
        <v>49.439308571428498</v>
      </c>
      <c r="X76">
        <f t="shared" si="18"/>
        <v>10.827068571428498</v>
      </c>
      <c r="Z76">
        <f t="shared" si="19"/>
        <v>10.827068571428498</v>
      </c>
      <c r="AA76">
        <f t="shared" si="20"/>
        <v>11.155875881012415</v>
      </c>
      <c r="AB76">
        <f t="shared" si="21"/>
        <v>0.32880730958391702</v>
      </c>
    </row>
    <row r="77" spans="1:28" x14ac:dyDescent="0.3">
      <c r="A77">
        <f t="shared" si="13"/>
        <v>30.406600002606865</v>
      </c>
      <c r="B77">
        <f t="shared" si="22"/>
        <v>-73.284000000009542</v>
      </c>
      <c r="C77">
        <v>32770.863251499999</v>
      </c>
      <c r="D77">
        <v>172.33356000000001</v>
      </c>
      <c r="E77">
        <v>57.373279999999902</v>
      </c>
      <c r="F77">
        <v>0</v>
      </c>
      <c r="G77">
        <v>0</v>
      </c>
      <c r="H77">
        <v>0</v>
      </c>
      <c r="I77">
        <v>0</v>
      </c>
      <c r="K77" s="2">
        <f t="shared" si="23"/>
        <v>3.1151899995165877E-2</v>
      </c>
      <c r="L77" s="2">
        <f t="shared" si="14"/>
        <v>2.3134355999936815</v>
      </c>
      <c r="M77">
        <v>32775.170031399997</v>
      </c>
      <c r="N77">
        <v>160.37047999999999</v>
      </c>
      <c r="O77">
        <v>156.47108</v>
      </c>
      <c r="P77" s="2">
        <f t="shared" si="15"/>
        <v>117.85884</v>
      </c>
      <c r="Q77" s="2">
        <f t="shared" si="12"/>
        <v>117.9581024111684</v>
      </c>
      <c r="R77" s="2">
        <f t="shared" si="16"/>
        <v>9.9262411168396625E-2</v>
      </c>
      <c r="S77" s="4"/>
      <c r="T77" s="2">
        <f t="shared" si="17"/>
        <v>2.3016841999997268</v>
      </c>
      <c r="U77">
        <v>32773.444365700001</v>
      </c>
      <c r="V77">
        <v>164.34606857142799</v>
      </c>
      <c r="W77">
        <v>50.457885714285702</v>
      </c>
      <c r="X77">
        <f t="shared" si="18"/>
        <v>11.845645714285702</v>
      </c>
      <c r="Z77">
        <f t="shared" si="19"/>
        <v>11.845645714285702</v>
      </c>
      <c r="AA77">
        <f t="shared" si="20"/>
        <v>12.259381768115636</v>
      </c>
      <c r="AB77">
        <f t="shared" si="21"/>
        <v>0.41373605382993439</v>
      </c>
    </row>
    <row r="78" spans="1:28" x14ac:dyDescent="0.3">
      <c r="A78">
        <f t="shared" si="13"/>
        <v>31.197199998132419</v>
      </c>
      <c r="B78">
        <f t="shared" si="22"/>
        <v>-72.760000000000247</v>
      </c>
      <c r="C78">
        <v>32770.894448699997</v>
      </c>
      <c r="D78">
        <v>171.80712</v>
      </c>
      <c r="E78">
        <v>56.645679999999899</v>
      </c>
      <c r="F78">
        <v>0</v>
      </c>
      <c r="G78">
        <v>0</v>
      </c>
      <c r="H78">
        <v>0</v>
      </c>
      <c r="I78">
        <v>0</v>
      </c>
      <c r="K78" s="2">
        <f t="shared" si="23"/>
        <v>3.1336800006101839E-2</v>
      </c>
      <c r="L78" s="2">
        <f t="shared" si="14"/>
        <v>2.3447723999997834</v>
      </c>
      <c r="M78">
        <v>32775.201368200003</v>
      </c>
      <c r="N78">
        <v>160.84280000000001</v>
      </c>
      <c r="O78">
        <v>159.57535999999999</v>
      </c>
      <c r="P78" s="2">
        <f t="shared" si="15"/>
        <v>120.96311999999999</v>
      </c>
      <c r="Q78" s="2">
        <f t="shared" si="12"/>
        <v>120.32030806317769</v>
      </c>
      <c r="R78" s="2">
        <f t="shared" si="16"/>
        <v>0.64281193682229798</v>
      </c>
      <c r="S78" s="4"/>
      <c r="T78" s="2">
        <f t="shared" si="17"/>
        <v>2.3329622999954154</v>
      </c>
      <c r="U78">
        <v>32773.475643799997</v>
      </c>
      <c r="V78">
        <v>164.43462857142799</v>
      </c>
      <c r="W78">
        <v>51.7222057142857</v>
      </c>
      <c r="X78">
        <f t="shared" si="18"/>
        <v>13.1099657142857</v>
      </c>
      <c r="Z78">
        <f t="shared" si="19"/>
        <v>13.1099657142857</v>
      </c>
      <c r="AA78">
        <f t="shared" si="20"/>
        <v>13.434511226769892</v>
      </c>
      <c r="AB78">
        <f t="shared" si="21"/>
        <v>0.3245455124841925</v>
      </c>
    </row>
    <row r="79" spans="1:28" x14ac:dyDescent="0.3">
      <c r="A79">
        <f t="shared" si="13"/>
        <v>46.312300000863615</v>
      </c>
      <c r="B79">
        <f t="shared" si="22"/>
        <v>-73.283999999999594</v>
      </c>
      <c r="C79">
        <v>32770.940760999998</v>
      </c>
      <c r="D79">
        <v>171.32004000000001</v>
      </c>
      <c r="E79">
        <v>55.912839999999903</v>
      </c>
      <c r="F79">
        <v>0</v>
      </c>
      <c r="G79">
        <v>0</v>
      </c>
      <c r="H79">
        <v>0</v>
      </c>
      <c r="I79">
        <v>0</v>
      </c>
      <c r="K79" s="2">
        <f t="shared" si="23"/>
        <v>3.0308099994726945E-2</v>
      </c>
      <c r="L79" s="2">
        <f t="shared" si="14"/>
        <v>2.3750804999945103</v>
      </c>
      <c r="M79">
        <v>32775.231676299998</v>
      </c>
      <c r="N79">
        <v>160.46539999999999</v>
      </c>
      <c r="O79">
        <v>161.940359999999</v>
      </c>
      <c r="P79" s="2">
        <f t="shared" si="15"/>
        <v>123.328119999999</v>
      </c>
      <c r="Q79" s="2">
        <f t="shared" si="12"/>
        <v>122.61244891520758</v>
      </c>
      <c r="R79" s="2">
        <f t="shared" si="16"/>
        <v>0.71567108479142405</v>
      </c>
      <c r="S79" s="4"/>
      <c r="T79" s="2">
        <f t="shared" si="17"/>
        <v>2.3649112999992212</v>
      </c>
      <c r="U79">
        <v>32773.507592800001</v>
      </c>
      <c r="V79">
        <v>164.518268571428</v>
      </c>
      <c r="W79">
        <v>52.997005714285699</v>
      </c>
      <c r="X79">
        <f t="shared" si="18"/>
        <v>14.384765714285699</v>
      </c>
      <c r="Z79">
        <f t="shared" si="19"/>
        <v>14.384765714285699</v>
      </c>
      <c r="AA79">
        <f t="shared" si="20"/>
        <v>14.679085759065796</v>
      </c>
      <c r="AB79">
        <f t="shared" si="21"/>
        <v>0.29432004478009688</v>
      </c>
    </row>
    <row r="80" spans="1:28" x14ac:dyDescent="0.3">
      <c r="A80">
        <f t="shared" si="13"/>
        <v>30.909699999028817</v>
      </c>
      <c r="B80">
        <f t="shared" si="22"/>
        <v>-73.807999999990415</v>
      </c>
      <c r="C80">
        <v>32770.971670699997</v>
      </c>
      <c r="D80">
        <v>170.8674</v>
      </c>
      <c r="E80">
        <v>55.174759999999999</v>
      </c>
      <c r="F80">
        <v>0</v>
      </c>
      <c r="G80">
        <v>0</v>
      </c>
      <c r="H80">
        <v>0</v>
      </c>
      <c r="I80">
        <v>0</v>
      </c>
      <c r="K80" s="2">
        <f t="shared" si="23"/>
        <v>4.6804800003883429E-2</v>
      </c>
      <c r="L80" s="2">
        <f t="shared" si="14"/>
        <v>2.4218852999983937</v>
      </c>
      <c r="M80">
        <v>32775.278481100002</v>
      </c>
      <c r="N80">
        <v>159.59744000000001</v>
      </c>
      <c r="O80">
        <v>163.85712000000001</v>
      </c>
      <c r="P80" s="2">
        <f t="shared" si="15"/>
        <v>125.24488000000001</v>
      </c>
      <c r="Q80" s="2">
        <f t="shared" si="12"/>
        <v>126.16613917727244</v>
      </c>
      <c r="R80" s="2">
        <f t="shared" si="16"/>
        <v>0.92125917727243234</v>
      </c>
      <c r="S80" s="4"/>
      <c r="T80" s="2">
        <f t="shared" si="17"/>
        <v>2.3967591999971773</v>
      </c>
      <c r="U80">
        <v>32773.539440699999</v>
      </c>
      <c r="V80">
        <v>164.56746857142801</v>
      </c>
      <c r="W80">
        <v>54.277045714285698</v>
      </c>
      <c r="X80">
        <f t="shared" si="18"/>
        <v>15.664805714285698</v>
      </c>
      <c r="Z80">
        <f t="shared" si="19"/>
        <v>15.664805714285698</v>
      </c>
      <c r="AA80">
        <f t="shared" si="20"/>
        <v>15.96292514555202</v>
      </c>
      <c r="AB80">
        <f t="shared" si="21"/>
        <v>0.29811943126632201</v>
      </c>
    </row>
    <row r="81" spans="1:28" x14ac:dyDescent="0.3">
      <c r="A81">
        <f t="shared" si="13"/>
        <v>31.361000001197681</v>
      </c>
      <c r="B81">
        <f t="shared" si="22"/>
        <v>-74.855999999999767</v>
      </c>
      <c r="C81">
        <v>32771.003031699998</v>
      </c>
      <c r="D81">
        <v>170.44919999999999</v>
      </c>
      <c r="E81">
        <v>54.426200000000001</v>
      </c>
      <c r="F81">
        <v>0</v>
      </c>
      <c r="G81">
        <v>0</v>
      </c>
      <c r="H81">
        <v>0</v>
      </c>
      <c r="I81">
        <v>0</v>
      </c>
      <c r="K81" s="2">
        <f t="shared" si="23"/>
        <v>3.1208000000333413E-2</v>
      </c>
      <c r="L81" s="2">
        <f t="shared" si="14"/>
        <v>2.4530932999987272</v>
      </c>
      <c r="M81">
        <v>32775.309689100002</v>
      </c>
      <c r="N81">
        <v>158.78251999999901</v>
      </c>
      <c r="O81">
        <v>165.871119999999</v>
      </c>
      <c r="P81" s="2">
        <f t="shared" si="15"/>
        <v>127.258879999999</v>
      </c>
      <c r="Q81" s="2">
        <f t="shared" si="12"/>
        <v>128.54469826522737</v>
      </c>
      <c r="R81" s="2">
        <f t="shared" si="16"/>
        <v>1.2858182652283716</v>
      </c>
      <c r="S81" s="4"/>
      <c r="T81" s="2">
        <f t="shared" si="17"/>
        <v>2.4425121000022045</v>
      </c>
      <c r="U81">
        <v>32773.585193600004</v>
      </c>
      <c r="V81">
        <v>164.92170857142801</v>
      </c>
      <c r="W81">
        <v>55.947085714285699</v>
      </c>
      <c r="X81">
        <f t="shared" si="18"/>
        <v>17.334845714285699</v>
      </c>
      <c r="Z81">
        <f t="shared" si="19"/>
        <v>17.334845714285699</v>
      </c>
      <c r="AA81">
        <f t="shared" si="20"/>
        <v>17.880272286166377</v>
      </c>
      <c r="AB81">
        <f t="shared" si="21"/>
        <v>0.54542657188067878</v>
      </c>
    </row>
    <row r="82" spans="1:28" x14ac:dyDescent="0.3">
      <c r="A82">
        <f t="shared" si="13"/>
        <v>30.992500003776513</v>
      </c>
      <c r="B82">
        <f t="shared" si="22"/>
        <v>-76.42799999999994</v>
      </c>
      <c r="C82">
        <v>32771.034024200002</v>
      </c>
      <c r="D82">
        <v>170.07035999999999</v>
      </c>
      <c r="E82">
        <v>53.661920000000002</v>
      </c>
      <c r="F82">
        <v>0</v>
      </c>
      <c r="G82">
        <v>0</v>
      </c>
      <c r="H82">
        <v>0</v>
      </c>
      <c r="I82">
        <v>0</v>
      </c>
      <c r="K82" s="2">
        <f t="shared" si="23"/>
        <v>3.1343199996626936E-2</v>
      </c>
      <c r="L82" s="2">
        <f t="shared" si="14"/>
        <v>2.4844364999953541</v>
      </c>
      <c r="M82">
        <v>32775.341032299999</v>
      </c>
      <c r="N82">
        <v>158.35628</v>
      </c>
      <c r="O82">
        <v>168.24368000000001</v>
      </c>
      <c r="P82" s="2">
        <f t="shared" si="15"/>
        <v>129.63144</v>
      </c>
      <c r="Q82" s="2">
        <f t="shared" si="12"/>
        <v>130.94060215120712</v>
      </c>
      <c r="R82" s="2">
        <f t="shared" si="16"/>
        <v>1.3091621512071185</v>
      </c>
      <c r="S82" s="4"/>
      <c r="T82" s="2">
        <f t="shared" si="17"/>
        <v>2.4573000999953365</v>
      </c>
      <c r="U82">
        <v>32773.599981599997</v>
      </c>
      <c r="V82">
        <v>165.241508571428</v>
      </c>
      <c r="W82">
        <v>57.6276057142857</v>
      </c>
      <c r="X82">
        <f t="shared" si="18"/>
        <v>19.0153657142857</v>
      </c>
      <c r="Z82">
        <f t="shared" si="19"/>
        <v>19.0153657142857</v>
      </c>
      <c r="AA82">
        <f t="shared" si="20"/>
        <v>18.517867296172096</v>
      </c>
      <c r="AB82">
        <f t="shared" si="21"/>
        <v>0.4974984181136044</v>
      </c>
    </row>
    <row r="83" spans="1:28" x14ac:dyDescent="0.3">
      <c r="A83">
        <f t="shared" si="13"/>
        <v>31.232699999236502</v>
      </c>
      <c r="B83">
        <f t="shared" si="22"/>
        <v>-78.524000000000171</v>
      </c>
      <c r="C83">
        <v>32771.065256900001</v>
      </c>
      <c r="D83">
        <v>169.73580000000001</v>
      </c>
      <c r="E83">
        <v>52.87668</v>
      </c>
      <c r="F83">
        <v>0</v>
      </c>
      <c r="G83">
        <v>0</v>
      </c>
      <c r="H83">
        <v>0</v>
      </c>
      <c r="I83">
        <v>0</v>
      </c>
      <c r="K83" s="2">
        <f t="shared" si="23"/>
        <v>3.1648000003769994E-2</v>
      </c>
      <c r="L83" s="2">
        <f t="shared" si="14"/>
        <v>2.5160844999991241</v>
      </c>
      <c r="M83">
        <v>32775.372680300003</v>
      </c>
      <c r="N83">
        <v>158.28428</v>
      </c>
      <c r="O83">
        <v>170.98003999999901</v>
      </c>
      <c r="P83" s="2">
        <f t="shared" si="15"/>
        <v>132.36779999999902</v>
      </c>
      <c r="Q83" s="2">
        <f t="shared" si="12"/>
        <v>133.36674272531431</v>
      </c>
      <c r="R83" s="2">
        <f t="shared" si="16"/>
        <v>0.99894272531528827</v>
      </c>
      <c r="S83" s="4"/>
      <c r="T83" s="2">
        <f t="shared" si="17"/>
        <v>2.5047476999970968</v>
      </c>
      <c r="U83">
        <v>32773.647429199998</v>
      </c>
      <c r="V83">
        <v>165.53670857142799</v>
      </c>
      <c r="W83">
        <v>59.318605714285702</v>
      </c>
      <c r="X83">
        <f t="shared" si="18"/>
        <v>20.706365714285702</v>
      </c>
      <c r="Z83">
        <f t="shared" si="19"/>
        <v>20.706365714285702</v>
      </c>
      <c r="AA83">
        <f t="shared" si="20"/>
        <v>20.620637249486318</v>
      </c>
      <c r="AB83">
        <f t="shared" si="21"/>
        <v>8.5728464799384341E-2</v>
      </c>
    </row>
    <row r="84" spans="1:28" x14ac:dyDescent="0.3">
      <c r="A84">
        <f t="shared" si="13"/>
        <v>30.329699999128934</v>
      </c>
      <c r="B84">
        <f t="shared" si="22"/>
        <v>-80.619999999999692</v>
      </c>
      <c r="C84">
        <v>32771.0955866</v>
      </c>
      <c r="D84">
        <v>169.44059999999999</v>
      </c>
      <c r="E84">
        <v>52.070480000000003</v>
      </c>
      <c r="F84">
        <v>0</v>
      </c>
      <c r="G84">
        <v>0</v>
      </c>
      <c r="H84">
        <v>0</v>
      </c>
      <c r="I84">
        <v>0</v>
      </c>
      <c r="K84" s="2">
        <f t="shared" si="23"/>
        <v>3.110480000032112E-2</v>
      </c>
      <c r="L84" s="2">
        <f t="shared" si="14"/>
        <v>2.5471892999994452</v>
      </c>
      <c r="M84">
        <v>32775.403785100003</v>
      </c>
      <c r="N84">
        <v>158.15816000000001</v>
      </c>
      <c r="O84">
        <v>173.71639999999999</v>
      </c>
      <c r="P84" s="2">
        <f t="shared" si="15"/>
        <v>135.10415999999998</v>
      </c>
      <c r="Q84" s="2">
        <f t="shared" si="12"/>
        <v>135.75782431461579</v>
      </c>
      <c r="R84" s="2">
        <f t="shared" si="16"/>
        <v>0.65366431461580987</v>
      </c>
      <c r="S84" s="4"/>
      <c r="T84" s="2">
        <f t="shared" si="17"/>
        <v>2.5352199999979348</v>
      </c>
      <c r="U84">
        <v>32773.677901499999</v>
      </c>
      <c r="V84">
        <v>165.802388571428</v>
      </c>
      <c r="W84">
        <v>61.020085714285699</v>
      </c>
      <c r="X84">
        <f t="shared" si="18"/>
        <v>22.407845714285699</v>
      </c>
      <c r="Z84">
        <f t="shared" si="19"/>
        <v>22.407845714285699</v>
      </c>
      <c r="AA84">
        <f t="shared" si="20"/>
        <v>22.015661201415231</v>
      </c>
      <c r="AB84">
        <f t="shared" si="21"/>
        <v>0.39218451287046818</v>
      </c>
    </row>
    <row r="85" spans="1:28" x14ac:dyDescent="0.3">
      <c r="A85">
        <f t="shared" si="13"/>
        <v>47.094900000956841</v>
      </c>
      <c r="B85">
        <f t="shared" si="22"/>
        <v>-82.192000000000576</v>
      </c>
      <c r="C85">
        <v>32771.142681500001</v>
      </c>
      <c r="D85">
        <v>169.17984000000001</v>
      </c>
      <c r="E85">
        <v>51.248559999999998</v>
      </c>
      <c r="F85">
        <v>0</v>
      </c>
      <c r="G85">
        <v>0</v>
      </c>
      <c r="H85">
        <v>0.1</v>
      </c>
      <c r="I85">
        <v>0</v>
      </c>
      <c r="K85" s="2">
        <f t="shared" si="23"/>
        <v>3.0917699994461145E-2</v>
      </c>
      <c r="L85" s="2">
        <f t="shared" si="14"/>
        <v>2.5781069999939064</v>
      </c>
      <c r="M85">
        <v>32775.434702799997</v>
      </c>
      <c r="N85">
        <v>157.98284000000001</v>
      </c>
      <c r="O85">
        <v>176.44752</v>
      </c>
      <c r="P85" s="2">
        <f t="shared" si="15"/>
        <v>137.83528000000001</v>
      </c>
      <c r="Q85" s="2">
        <f t="shared" si="12"/>
        <v>138.1407913979333</v>
      </c>
      <c r="R85" s="2">
        <f t="shared" si="16"/>
        <v>0.3055113979332873</v>
      </c>
      <c r="S85" s="4"/>
      <c r="T85" s="2">
        <f t="shared" si="17"/>
        <v>2.5657723999975133</v>
      </c>
      <c r="U85">
        <v>32773.708453899999</v>
      </c>
      <c r="V85">
        <v>165.64002857142799</v>
      </c>
      <c r="W85">
        <v>62.357765714285698</v>
      </c>
      <c r="X85">
        <f t="shared" si="18"/>
        <v>23.745525714285698</v>
      </c>
      <c r="Z85">
        <f t="shared" si="19"/>
        <v>23.745525714285698</v>
      </c>
      <c r="AA85">
        <f t="shared" si="20"/>
        <v>23.448183130163066</v>
      </c>
      <c r="AB85">
        <f t="shared" si="21"/>
        <v>0.29734258412263159</v>
      </c>
    </row>
    <row r="86" spans="1:28" x14ac:dyDescent="0.3">
      <c r="A86">
        <f t="shared" si="13"/>
        <v>31.094599995412864</v>
      </c>
      <c r="B86">
        <f t="shared" si="22"/>
        <v>-82.716000000009871</v>
      </c>
      <c r="C86">
        <v>32771.173776099997</v>
      </c>
      <c r="D86">
        <v>168.96335999999999</v>
      </c>
      <c r="E86">
        <v>50.421399999999899</v>
      </c>
      <c r="F86">
        <v>0</v>
      </c>
      <c r="G86">
        <v>0</v>
      </c>
      <c r="H86">
        <v>0.1</v>
      </c>
      <c r="I86">
        <v>0</v>
      </c>
      <c r="K86" s="2">
        <f t="shared" si="23"/>
        <v>3.1390800002554897E-2</v>
      </c>
      <c r="L86" s="2">
        <f t="shared" si="14"/>
        <v>2.6094977999964613</v>
      </c>
      <c r="M86">
        <v>32775.4660936</v>
      </c>
      <c r="N86">
        <v>157.75832</v>
      </c>
      <c r="O86">
        <v>179.17864</v>
      </c>
      <c r="P86" s="2">
        <f t="shared" si="15"/>
        <v>140.56639999999999</v>
      </c>
      <c r="Q86" s="2">
        <f t="shared" si="12"/>
        <v>140.56641985848259</v>
      </c>
      <c r="R86" s="2">
        <f t="shared" si="16"/>
        <v>1.9858482602330696E-5</v>
      </c>
      <c r="S86" s="4"/>
      <c r="T86" s="2">
        <f t="shared" si="17"/>
        <v>2.5965776000011829</v>
      </c>
      <c r="U86">
        <v>32773.739259100003</v>
      </c>
      <c r="V86">
        <v>165.44322857142799</v>
      </c>
      <c r="W86">
        <v>63.695445714285697</v>
      </c>
      <c r="X86">
        <f t="shared" si="18"/>
        <v>25.083205714285697</v>
      </c>
      <c r="Z86">
        <f t="shared" si="19"/>
        <v>25.083205714285697</v>
      </c>
      <c r="AA86">
        <f t="shared" si="20"/>
        <v>24.925891837720425</v>
      </c>
      <c r="AB86">
        <f t="shared" si="21"/>
        <v>0.15731387656527218</v>
      </c>
    </row>
    <row r="87" spans="1:28" x14ac:dyDescent="0.3">
      <c r="A87">
        <f t="shared" si="13"/>
        <v>30.817000006209128</v>
      </c>
      <c r="B87">
        <f t="shared" si="22"/>
        <v>-83.764000000000038</v>
      </c>
      <c r="C87">
        <v>32771.204593100003</v>
      </c>
      <c r="D87">
        <v>168.7518</v>
      </c>
      <c r="E87">
        <v>49.583759999999899</v>
      </c>
      <c r="F87">
        <v>0</v>
      </c>
      <c r="G87">
        <v>0</v>
      </c>
      <c r="H87">
        <v>0.1</v>
      </c>
      <c r="I87">
        <v>0</v>
      </c>
      <c r="K87" s="2">
        <f t="shared" si="23"/>
        <v>3.0423199998040218E-2</v>
      </c>
      <c r="L87" s="2">
        <f t="shared" si="14"/>
        <v>2.6399209999945015</v>
      </c>
      <c r="M87">
        <v>32775.496516799998</v>
      </c>
      <c r="N87">
        <v>156.94235999999901</v>
      </c>
      <c r="O87">
        <v>181.41283999999999</v>
      </c>
      <c r="P87" s="2">
        <f t="shared" si="15"/>
        <v>142.80059999999997</v>
      </c>
      <c r="Q87" s="2">
        <f t="shared" si="12"/>
        <v>142.92305727676666</v>
      </c>
      <c r="R87" s="2">
        <f t="shared" si="16"/>
        <v>0.12245727676668139</v>
      </c>
      <c r="S87" s="4"/>
      <c r="T87" s="2">
        <f t="shared" si="17"/>
        <v>2.6270750999974553</v>
      </c>
      <c r="U87">
        <v>32773.769756599999</v>
      </c>
      <c r="V87">
        <v>165.21198857142801</v>
      </c>
      <c r="W87">
        <v>65.033125714285703</v>
      </c>
      <c r="X87">
        <f t="shared" si="18"/>
        <v>26.420885714285703</v>
      </c>
      <c r="Z87">
        <f t="shared" si="19"/>
        <v>26.420885714285703</v>
      </c>
      <c r="AA87">
        <f t="shared" si="20"/>
        <v>26.420885119374116</v>
      </c>
      <c r="AB87">
        <f t="shared" si="21"/>
        <v>5.9491158665991861E-7</v>
      </c>
    </row>
    <row r="88" spans="1:28" x14ac:dyDescent="0.3">
      <c r="A88">
        <f t="shared" si="13"/>
        <v>30.961500000557862</v>
      </c>
      <c r="B88">
        <f t="shared" si="22"/>
        <v>-84.288000000000096</v>
      </c>
      <c r="C88">
        <v>32771.235554600004</v>
      </c>
      <c r="D88">
        <v>168.55991999999901</v>
      </c>
      <c r="E88">
        <v>48.740879999999898</v>
      </c>
      <c r="F88">
        <v>0</v>
      </c>
      <c r="G88">
        <v>0</v>
      </c>
      <c r="H88">
        <v>0.1</v>
      </c>
      <c r="I88">
        <v>0</v>
      </c>
      <c r="K88" s="2">
        <f t="shared" si="23"/>
        <v>3.1015400003525428E-2</v>
      </c>
      <c r="L88" s="2">
        <f t="shared" si="14"/>
        <v>2.6709363999980269</v>
      </c>
      <c r="M88">
        <v>32775.527532200002</v>
      </c>
      <c r="N88">
        <v>155.83223999999899</v>
      </c>
      <c r="O88">
        <v>183.416359999999</v>
      </c>
      <c r="P88" s="2">
        <f t="shared" si="15"/>
        <v>144.80411999999899</v>
      </c>
      <c r="Q88" s="2">
        <f t="shared" si="12"/>
        <v>145.33124318182414</v>
      </c>
      <c r="R88" s="2">
        <f t="shared" si="16"/>
        <v>0.5271231818251465</v>
      </c>
      <c r="S88" s="4"/>
      <c r="T88" s="2">
        <f t="shared" si="17"/>
        <v>2.6581718000015826</v>
      </c>
      <c r="U88">
        <v>32773.800853300003</v>
      </c>
      <c r="V88">
        <v>165.11199428571399</v>
      </c>
      <c r="W88">
        <v>66.504582857142793</v>
      </c>
      <c r="X88">
        <f t="shared" si="18"/>
        <v>27.892342857142793</v>
      </c>
      <c r="Z88">
        <f t="shared" si="19"/>
        <v>27.892342857142793</v>
      </c>
      <c r="AA88">
        <f t="shared" si="20"/>
        <v>27.977153265971154</v>
      </c>
      <c r="AB88">
        <f t="shared" si="21"/>
        <v>8.4810408828360551E-2</v>
      </c>
    </row>
    <row r="89" spans="1:28" x14ac:dyDescent="0.3">
      <c r="A89">
        <f t="shared" si="13"/>
        <v>31.91079999669455</v>
      </c>
      <c r="B89">
        <f t="shared" si="22"/>
        <v>-90.979999999999706</v>
      </c>
      <c r="C89">
        <v>32771.2674654</v>
      </c>
      <c r="D89">
        <v>168.27383999999901</v>
      </c>
      <c r="E89">
        <v>47.831079999999901</v>
      </c>
      <c r="F89">
        <v>0</v>
      </c>
      <c r="G89">
        <v>0</v>
      </c>
      <c r="H89">
        <v>0.1</v>
      </c>
      <c r="I89">
        <v>0</v>
      </c>
      <c r="K89" s="2">
        <f t="shared" si="23"/>
        <v>3.0905300001904834E-2</v>
      </c>
      <c r="L89" s="2">
        <f t="shared" si="14"/>
        <v>2.7018416999999317</v>
      </c>
      <c r="M89">
        <v>32775.558437500003</v>
      </c>
      <c r="N89">
        <v>155.95523999999901</v>
      </c>
      <c r="O89">
        <v>186.52063999999899</v>
      </c>
      <c r="P89" s="2">
        <f t="shared" si="15"/>
        <v>147.90839999999901</v>
      </c>
      <c r="Q89" s="2">
        <f t="shared" si="12"/>
        <v>147.73640739058456</v>
      </c>
      <c r="R89" s="2">
        <f t="shared" si="16"/>
        <v>0.1719926094144455</v>
      </c>
      <c r="S89" s="4"/>
      <c r="T89" s="2">
        <f t="shared" si="17"/>
        <v>2.705120699996769</v>
      </c>
      <c r="U89">
        <v>32773.847802199998</v>
      </c>
      <c r="V89">
        <v>164.97755999999899</v>
      </c>
      <c r="W89">
        <v>67.976039999999998</v>
      </c>
      <c r="X89">
        <f t="shared" si="18"/>
        <v>29.363799999999998</v>
      </c>
      <c r="Z89">
        <f t="shared" si="19"/>
        <v>29.363799999999998</v>
      </c>
      <c r="AA89">
        <f t="shared" si="20"/>
        <v>30.385772604767688</v>
      </c>
      <c r="AB89">
        <f t="shared" si="21"/>
        <v>1.02197260476769</v>
      </c>
    </row>
    <row r="90" spans="1:28" x14ac:dyDescent="0.3">
      <c r="A90">
        <f t="shared" si="13"/>
        <v>30.362400000740308</v>
      </c>
      <c r="B90">
        <f t="shared" si="22"/>
        <v>-91.503999999989816</v>
      </c>
      <c r="C90">
        <v>32771.297827800001</v>
      </c>
      <c r="D90">
        <v>168.00252</v>
      </c>
      <c r="E90">
        <v>46.916040000000002</v>
      </c>
      <c r="F90">
        <v>0</v>
      </c>
      <c r="G90">
        <v>0</v>
      </c>
      <c r="H90">
        <v>0.1</v>
      </c>
      <c r="I90">
        <v>0</v>
      </c>
      <c r="K90" s="2">
        <f t="shared" si="23"/>
        <v>3.0889899993781E-2</v>
      </c>
      <c r="L90" s="2">
        <f t="shared" si="14"/>
        <v>2.7327315999937127</v>
      </c>
      <c r="M90">
        <v>32775.589327399997</v>
      </c>
      <c r="N90">
        <v>156.04872</v>
      </c>
      <c r="O90">
        <v>189.61967999999899</v>
      </c>
      <c r="P90" s="2">
        <f t="shared" si="15"/>
        <v>151.00743999999901</v>
      </c>
      <c r="Q90" s="2">
        <f t="shared" si="12"/>
        <v>150.14571818033832</v>
      </c>
      <c r="R90" s="2">
        <f t="shared" si="16"/>
        <v>0.86172181966068706</v>
      </c>
      <c r="S90" s="4"/>
      <c r="T90" s="2">
        <f t="shared" si="17"/>
        <v>2.7364020999957575</v>
      </c>
      <c r="U90">
        <v>32773.879083599997</v>
      </c>
      <c r="V90">
        <v>164.80868571428499</v>
      </c>
      <c r="W90">
        <v>69.447497142857102</v>
      </c>
      <c r="X90">
        <f t="shared" si="18"/>
        <v>30.835257142857103</v>
      </c>
      <c r="Z90">
        <f t="shared" si="19"/>
        <v>30.835257142857103</v>
      </c>
      <c r="AA90">
        <f t="shared" si="20"/>
        <v>32.028698843592785</v>
      </c>
      <c r="AB90">
        <f t="shared" si="21"/>
        <v>1.1934417007356828</v>
      </c>
    </row>
    <row r="91" spans="1:28" x14ac:dyDescent="0.3">
      <c r="A91">
        <f t="shared" si="13"/>
        <v>15.691499997046776</v>
      </c>
      <c r="B91">
        <f t="shared" si="22"/>
        <v>-87.9560000000005</v>
      </c>
      <c r="C91">
        <v>32771.313519299998</v>
      </c>
      <c r="D91">
        <v>167.82048</v>
      </c>
      <c r="E91">
        <v>46.036479999999997</v>
      </c>
      <c r="F91">
        <v>0</v>
      </c>
      <c r="G91">
        <v>0</v>
      </c>
      <c r="H91">
        <v>0.1</v>
      </c>
      <c r="I91">
        <v>0</v>
      </c>
      <c r="K91" s="2">
        <f t="shared" si="23"/>
        <v>3.1698099999630358E-2</v>
      </c>
      <c r="L91" s="2">
        <f t="shared" si="14"/>
        <v>2.7644296999933431</v>
      </c>
      <c r="M91">
        <v>32775.621025499997</v>
      </c>
      <c r="N91">
        <v>156.12251999999901</v>
      </c>
      <c r="O91">
        <v>192.70299999999901</v>
      </c>
      <c r="P91" s="2">
        <f t="shared" si="15"/>
        <v>154.09075999999902</v>
      </c>
      <c r="Q91" s="2">
        <f t="shared" si="12"/>
        <v>152.62345071574981</v>
      </c>
      <c r="R91" s="2">
        <f t="shared" si="16"/>
        <v>1.467309284249211</v>
      </c>
      <c r="S91" s="4"/>
      <c r="T91" s="2">
        <f t="shared" si="17"/>
        <v>2.7679045999975642</v>
      </c>
      <c r="U91">
        <v>32773.910586099999</v>
      </c>
      <c r="V91">
        <v>164.83328571428501</v>
      </c>
      <c r="W91">
        <v>71.128017142857104</v>
      </c>
      <c r="X91">
        <f t="shared" si="18"/>
        <v>32.515777142857104</v>
      </c>
      <c r="Z91">
        <f t="shared" si="19"/>
        <v>32.515777142857104</v>
      </c>
      <c r="AA91">
        <f t="shared" si="20"/>
        <v>33.712996214014126</v>
      </c>
      <c r="AB91">
        <f t="shared" si="21"/>
        <v>1.1972190711570221</v>
      </c>
    </row>
    <row r="92" spans="1:28" x14ac:dyDescent="0.3">
      <c r="A92">
        <f t="shared" si="13"/>
        <v>47.875800002657343</v>
      </c>
      <c r="B92">
        <f t="shared" si="22"/>
        <v>-78.231999999999857</v>
      </c>
      <c r="C92">
        <v>32771.361395100001</v>
      </c>
      <c r="D92">
        <v>167.74068</v>
      </c>
      <c r="E92">
        <v>45.254159999999999</v>
      </c>
      <c r="F92">
        <v>0</v>
      </c>
      <c r="G92">
        <v>0</v>
      </c>
      <c r="H92">
        <v>0.1</v>
      </c>
      <c r="I92">
        <v>0</v>
      </c>
      <c r="K92" s="2"/>
      <c r="L92" s="2"/>
      <c r="P92" s="2"/>
      <c r="Q92" s="2"/>
      <c r="R92" s="2"/>
      <c r="S92" s="4"/>
      <c r="T92" s="2">
        <f t="shared" si="17"/>
        <v>2.7833815999983926</v>
      </c>
      <c r="U92">
        <v>32773.9260631</v>
      </c>
      <c r="V92">
        <v>164.81360571428499</v>
      </c>
      <c r="W92">
        <v>72.813777142857106</v>
      </c>
      <c r="X92">
        <f t="shared" si="18"/>
        <v>34.201537142857106</v>
      </c>
      <c r="Z92">
        <f t="shared" si="19"/>
        <v>34.201537142857106</v>
      </c>
      <c r="AA92">
        <f t="shared" si="20"/>
        <v>34.551159212764297</v>
      </c>
      <c r="AB92">
        <f t="shared" si="21"/>
        <v>0.34962206990719125</v>
      </c>
    </row>
    <row r="93" spans="1:28" x14ac:dyDescent="0.3">
      <c r="A93">
        <f t="shared" si="13"/>
        <v>31.502799996815156</v>
      </c>
      <c r="B93">
        <f t="shared" si="22"/>
        <v>-78.755999999999915</v>
      </c>
      <c r="C93">
        <v>32771.392897899997</v>
      </c>
      <c r="D93">
        <v>167.67071999999999</v>
      </c>
      <c r="E93">
        <v>44.4666</v>
      </c>
      <c r="F93">
        <v>0</v>
      </c>
      <c r="G93">
        <v>0</v>
      </c>
      <c r="H93">
        <v>0.1</v>
      </c>
      <c r="I93">
        <v>0</v>
      </c>
      <c r="K93" s="2"/>
      <c r="L93" s="2"/>
      <c r="P93" s="2"/>
      <c r="Q93" s="2"/>
      <c r="R93" s="2"/>
      <c r="S93" s="4"/>
      <c r="T93" s="2">
        <f t="shared" si="17"/>
        <v>2.8144203999981983</v>
      </c>
      <c r="U93">
        <v>32773.9571019</v>
      </c>
      <c r="V93">
        <v>164.75456571428501</v>
      </c>
      <c r="W93">
        <v>74.504777142857094</v>
      </c>
      <c r="X93">
        <f t="shared" si="18"/>
        <v>35.892537142857094</v>
      </c>
      <c r="Z93">
        <f t="shared" si="19"/>
        <v>35.892537142857094</v>
      </c>
      <c r="AA93">
        <f t="shared" si="20"/>
        <v>36.252772132865161</v>
      </c>
      <c r="AB93">
        <f t="shared" si="21"/>
        <v>0.3602349900080668</v>
      </c>
    </row>
    <row r="94" spans="1:28" x14ac:dyDescent="0.3">
      <c r="A94">
        <f t="shared" si="13"/>
        <v>31.380500004161149</v>
      </c>
      <c r="B94">
        <f t="shared" si="22"/>
        <v>-94.64800000000011</v>
      </c>
      <c r="C94">
        <v>32771.424278400002</v>
      </c>
      <c r="D94">
        <v>167.41908000000001</v>
      </c>
      <c r="E94">
        <v>43.520119999999999</v>
      </c>
      <c r="F94">
        <v>0</v>
      </c>
      <c r="G94">
        <v>0</v>
      </c>
      <c r="H94">
        <v>0.1</v>
      </c>
      <c r="I94">
        <v>0</v>
      </c>
      <c r="K94" s="2"/>
      <c r="L94" s="2"/>
      <c r="P94" s="2"/>
      <c r="Q94" s="2"/>
      <c r="R94" s="2"/>
      <c r="S94" s="4"/>
      <c r="T94" s="2">
        <f t="shared" si="17"/>
        <v>2.8616376999998465</v>
      </c>
      <c r="U94">
        <v>32774.004319200001</v>
      </c>
      <c r="V94">
        <v>164.66108571428501</v>
      </c>
      <c r="W94">
        <v>76.201017142857097</v>
      </c>
      <c r="X94">
        <f t="shared" si="18"/>
        <v>37.588777142857097</v>
      </c>
      <c r="Z94">
        <f t="shared" si="19"/>
        <v>37.588777142857097</v>
      </c>
      <c r="AA94">
        <f t="shared" si="20"/>
        <v>38.8927730500384</v>
      </c>
      <c r="AB94">
        <f t="shared" si="21"/>
        <v>1.303995907181303</v>
      </c>
    </row>
    <row r="95" spans="1:28" x14ac:dyDescent="0.3">
      <c r="A95">
        <f t="shared" si="13"/>
        <v>24.125799995090347</v>
      </c>
      <c r="B95">
        <f t="shared" si="22"/>
        <v>-95.172000000000168</v>
      </c>
      <c r="C95">
        <v>32771.448404199997</v>
      </c>
      <c r="D95">
        <v>167.15268</v>
      </c>
      <c r="E95">
        <v>42.568399999999997</v>
      </c>
      <c r="F95">
        <v>0</v>
      </c>
      <c r="G95">
        <v>0</v>
      </c>
      <c r="H95">
        <v>0.1</v>
      </c>
      <c r="I95">
        <v>0</v>
      </c>
      <c r="K95" s="2"/>
      <c r="L95" s="2"/>
      <c r="P95" s="2"/>
      <c r="Q95" s="2"/>
      <c r="R95" s="2"/>
      <c r="S95" s="4"/>
      <c r="T95" s="2">
        <f t="shared" si="17"/>
        <v>2.8886375000001863</v>
      </c>
      <c r="U95">
        <v>32774.031319000002</v>
      </c>
      <c r="V95">
        <v>164.52824571428499</v>
      </c>
      <c r="W95">
        <v>77.902497142857101</v>
      </c>
      <c r="X95">
        <f t="shared" si="18"/>
        <v>39.290257142857101</v>
      </c>
      <c r="Z95">
        <f t="shared" si="19"/>
        <v>39.290257142857101</v>
      </c>
      <c r="AA95">
        <f t="shared" si="20"/>
        <v>40.429382624017023</v>
      </c>
      <c r="AB95">
        <f t="shared" si="21"/>
        <v>1.1391254811599225</v>
      </c>
    </row>
    <row r="96" spans="1:28" x14ac:dyDescent="0.3">
      <c r="A96">
        <f t="shared" si="13"/>
        <v>71.109700002125464</v>
      </c>
      <c r="B96">
        <f t="shared" si="22"/>
        <v>-65.948000000009444</v>
      </c>
      <c r="C96">
        <v>32771.519513899999</v>
      </c>
      <c r="D96">
        <v>167.16072</v>
      </c>
      <c r="E96">
        <v>41.908919999999902</v>
      </c>
      <c r="F96">
        <v>0</v>
      </c>
      <c r="G96">
        <v>0</v>
      </c>
      <c r="H96">
        <v>0.1</v>
      </c>
      <c r="I96">
        <v>0</v>
      </c>
      <c r="K96" s="2"/>
      <c r="L96" s="2"/>
      <c r="P96" s="2"/>
      <c r="Q96" s="2"/>
      <c r="R96" s="2"/>
      <c r="S96" s="4"/>
      <c r="T96" s="2">
        <f t="shared" si="17"/>
        <v>2.9245508999956655</v>
      </c>
      <c r="U96">
        <v>32774.067232399997</v>
      </c>
      <c r="V96">
        <v>164.35604571428499</v>
      </c>
      <c r="W96">
        <v>79.619697142857106</v>
      </c>
      <c r="X96">
        <f t="shared" si="18"/>
        <v>41.007457142857106</v>
      </c>
      <c r="Z96">
        <f t="shared" si="19"/>
        <v>41.007457142857106</v>
      </c>
      <c r="AA96">
        <f t="shared" si="20"/>
        <v>42.502706565001951</v>
      </c>
      <c r="AB96">
        <f t="shared" si="21"/>
        <v>1.4952494221448447</v>
      </c>
    </row>
    <row r="97" spans="1:28" x14ac:dyDescent="0.3">
      <c r="A97">
        <f t="shared" si="13"/>
        <v>15.786600000865292</v>
      </c>
      <c r="B97">
        <f t="shared" si="22"/>
        <v>-51.576000000000022</v>
      </c>
      <c r="C97">
        <v>32771.5353005</v>
      </c>
      <c r="D97">
        <v>167.37227999999999</v>
      </c>
      <c r="E97">
        <v>41.393159999999902</v>
      </c>
      <c r="F97">
        <v>0</v>
      </c>
      <c r="G97">
        <v>0</v>
      </c>
      <c r="H97">
        <v>0.1</v>
      </c>
      <c r="I97">
        <v>0</v>
      </c>
      <c r="K97" s="2"/>
      <c r="L97" s="2"/>
      <c r="P97" s="2"/>
      <c r="Q97" s="2"/>
      <c r="R97" s="2"/>
      <c r="S97" s="4"/>
      <c r="T97" s="2">
        <f t="shared" si="17"/>
        <v>2.9559073999989778</v>
      </c>
      <c r="U97">
        <v>32774.0985889</v>
      </c>
      <c r="V97">
        <v>164.144485714285</v>
      </c>
      <c r="W97">
        <v>81.352617142857099</v>
      </c>
      <c r="X97">
        <f t="shared" si="18"/>
        <v>42.740377142857099</v>
      </c>
      <c r="Z97">
        <f t="shared" si="19"/>
        <v>42.740377142857099</v>
      </c>
      <c r="AA97">
        <f t="shared" si="20"/>
        <v>44.339633711732944</v>
      </c>
      <c r="AB97">
        <f t="shared" si="21"/>
        <v>1.5992565688758447</v>
      </c>
    </row>
    <row r="98" spans="1:28" x14ac:dyDescent="0.3">
      <c r="A98">
        <f t="shared" si="13"/>
        <v>31.619200002751313</v>
      </c>
      <c r="B98">
        <f t="shared" si="22"/>
        <v>-48.432000000000386</v>
      </c>
      <c r="C98">
        <v>32771.566919700002</v>
      </c>
      <c r="D98">
        <v>167.55431999999999</v>
      </c>
      <c r="E98">
        <v>40.908839999999898</v>
      </c>
      <c r="F98">
        <v>0</v>
      </c>
      <c r="G98">
        <v>0</v>
      </c>
      <c r="H98">
        <v>0.1</v>
      </c>
      <c r="I98">
        <v>0</v>
      </c>
      <c r="K98" s="2"/>
      <c r="L98" s="2"/>
      <c r="P98" s="2"/>
      <c r="Q98" s="2"/>
      <c r="R98" s="2"/>
      <c r="S98" s="4"/>
      <c r="T98" s="2">
        <f t="shared" si="17"/>
        <v>2.9866222999989986</v>
      </c>
      <c r="U98">
        <v>32774.1293038</v>
      </c>
      <c r="V98">
        <v>164.059251428571</v>
      </c>
      <c r="W98">
        <v>83.245514285714293</v>
      </c>
      <c r="X98">
        <f t="shared" si="18"/>
        <v>44.633274285714293</v>
      </c>
      <c r="Z98">
        <f t="shared" si="19"/>
        <v>44.633274285714293</v>
      </c>
      <c r="AA98">
        <f t="shared" si="20"/>
        <v>46.162365489402433</v>
      </c>
      <c r="AB98">
        <f t="shared" si="21"/>
        <v>1.5290912036881394</v>
      </c>
    </row>
    <row r="99" spans="1:28" x14ac:dyDescent="0.3">
      <c r="A99">
        <f t="shared" si="13"/>
        <v>31.392199998663273</v>
      </c>
      <c r="B99">
        <f t="shared" si="22"/>
        <v>-45.811999999990149</v>
      </c>
      <c r="C99">
        <v>32771.598311900001</v>
      </c>
      <c r="D99">
        <v>167.70192</v>
      </c>
      <c r="E99">
        <v>40.450719999999997</v>
      </c>
      <c r="F99">
        <v>0</v>
      </c>
      <c r="G99">
        <v>0</v>
      </c>
      <c r="H99">
        <v>0.1</v>
      </c>
      <c r="I99">
        <v>0</v>
      </c>
      <c r="K99" s="2"/>
      <c r="L99" s="2"/>
      <c r="P99" s="2"/>
      <c r="Q99" s="2"/>
      <c r="R99" s="2"/>
      <c r="S99" s="4"/>
      <c r="T99" s="2">
        <f t="shared" si="17"/>
        <v>3.0167222000018228</v>
      </c>
      <c r="U99">
        <v>32774.159403700003</v>
      </c>
      <c r="V99">
        <v>164.172411428571</v>
      </c>
      <c r="W99">
        <v>85.373674285714202</v>
      </c>
      <c r="X99">
        <f t="shared" si="18"/>
        <v>46.761434285714202</v>
      </c>
      <c r="Z99">
        <f t="shared" si="19"/>
        <v>46.761434285714202</v>
      </c>
      <c r="AA99">
        <f t="shared" si="20"/>
        <v>47.970426209641573</v>
      </c>
      <c r="AB99">
        <f t="shared" si="21"/>
        <v>1.2089919239273712</v>
      </c>
    </row>
    <row r="100" spans="1:28" x14ac:dyDescent="0.3">
      <c r="A100">
        <f t="shared" si="13"/>
        <v>17.092900001443923</v>
      </c>
      <c r="B100">
        <f t="shared" si="22"/>
        <v>-12.980000000009539</v>
      </c>
      <c r="C100">
        <v>32771.615404800003</v>
      </c>
      <c r="D100">
        <v>168.14400000000001</v>
      </c>
      <c r="E100">
        <v>40.320919999999902</v>
      </c>
      <c r="F100">
        <v>0</v>
      </c>
      <c r="G100">
        <v>0</v>
      </c>
      <c r="H100">
        <v>0.1</v>
      </c>
      <c r="I100">
        <v>0</v>
      </c>
      <c r="K100" s="2"/>
      <c r="L100" s="2"/>
      <c r="P100" s="2"/>
      <c r="Q100" s="2"/>
      <c r="R100" s="2"/>
      <c r="S100" s="4"/>
      <c r="T100" s="2">
        <f t="shared" si="17"/>
        <v>3.0473027999978513</v>
      </c>
      <c r="U100">
        <v>32774.189984299999</v>
      </c>
      <c r="V100">
        <v>164.629971428571</v>
      </c>
      <c r="W100">
        <v>87.876114285714195</v>
      </c>
      <c r="X100">
        <f t="shared" si="18"/>
        <v>49.263874285714195</v>
      </c>
      <c r="Z100">
        <f t="shared" si="19"/>
        <v>49.263874285714195</v>
      </c>
      <c r="AA100">
        <f t="shared" si="20"/>
        <v>49.828868180152881</v>
      </c>
      <c r="AB100">
        <f t="shared" si="21"/>
        <v>0.56499389443868608</v>
      </c>
    </row>
    <row r="101" spans="1:28" x14ac:dyDescent="0.3">
      <c r="A101">
        <f t="shared" si="13"/>
        <v>45.46929999924032</v>
      </c>
      <c r="B101">
        <f t="shared" si="22"/>
        <v>-10.360000000000014</v>
      </c>
      <c r="C101">
        <v>32771.660874100002</v>
      </c>
      <c r="D101">
        <v>168.541799999999</v>
      </c>
      <c r="E101">
        <v>40.217319999999901</v>
      </c>
      <c r="F101">
        <v>0</v>
      </c>
      <c r="G101">
        <v>0</v>
      </c>
      <c r="H101">
        <v>0.1</v>
      </c>
      <c r="I101">
        <v>0</v>
      </c>
      <c r="K101" s="2"/>
      <c r="L101" s="2"/>
      <c r="P101" s="2"/>
      <c r="Q101" s="2"/>
      <c r="R101" s="2"/>
      <c r="S101" s="4"/>
      <c r="T101" s="2">
        <f t="shared" si="17"/>
        <v>3.0883343999958015</v>
      </c>
      <c r="U101">
        <v>32774.231015899997</v>
      </c>
      <c r="V101">
        <v>165.04325142857101</v>
      </c>
      <c r="W101">
        <v>90.389034285714303</v>
      </c>
      <c r="X101">
        <f t="shared" si="18"/>
        <v>51.776794285714303</v>
      </c>
      <c r="Z101">
        <f t="shared" si="19"/>
        <v>51.776794285714303</v>
      </c>
      <c r="AA101">
        <f t="shared" si="20"/>
        <v>52.355435073024879</v>
      </c>
      <c r="AB101">
        <f t="shared" si="21"/>
        <v>0.57864078731057589</v>
      </c>
    </row>
    <row r="102" spans="1:28" x14ac:dyDescent="0.3">
      <c r="A102">
        <f t="shared" si="13"/>
        <v>15.707400001701899</v>
      </c>
      <c r="B102">
        <f t="shared" si="22"/>
        <v>0.92799999999968463</v>
      </c>
      <c r="C102">
        <v>32771.676581500004</v>
      </c>
      <c r="D102">
        <v>169.088639999999</v>
      </c>
      <c r="E102">
        <v>40.226599999999898</v>
      </c>
      <c r="F102">
        <v>0</v>
      </c>
      <c r="G102">
        <v>0</v>
      </c>
      <c r="H102">
        <v>0.1</v>
      </c>
      <c r="I102">
        <v>0</v>
      </c>
      <c r="K102" s="2"/>
      <c r="L102" s="2"/>
      <c r="P102" s="2"/>
      <c r="Q102" s="2"/>
      <c r="R102" s="2"/>
      <c r="S102" s="4"/>
      <c r="T102" s="2">
        <f t="shared" si="17"/>
        <v>3.1259184000009554</v>
      </c>
      <c r="U102">
        <v>32774.268599900002</v>
      </c>
      <c r="V102">
        <v>165.321085714285</v>
      </c>
      <c r="W102">
        <v>92.824617142857093</v>
      </c>
      <c r="X102">
        <f t="shared" si="18"/>
        <v>54.212377142857093</v>
      </c>
      <c r="Z102">
        <f t="shared" si="19"/>
        <v>54.212377142857093</v>
      </c>
      <c r="AA102">
        <f t="shared" si="20"/>
        <v>54.701788250132132</v>
      </c>
      <c r="AB102">
        <f t="shared" si="21"/>
        <v>0.48941110727503911</v>
      </c>
    </row>
    <row r="103" spans="1:28" x14ac:dyDescent="0.3">
      <c r="A103">
        <f t="shared" si="13"/>
        <v>30.559799997718073</v>
      </c>
      <c r="B103">
        <f t="shared" si="22"/>
        <v>1.4520000000004529</v>
      </c>
      <c r="C103">
        <v>32771.707141300001</v>
      </c>
      <c r="D103">
        <v>169.60103999999899</v>
      </c>
      <c r="E103">
        <v>40.241119999999903</v>
      </c>
      <c r="F103">
        <v>0</v>
      </c>
      <c r="G103">
        <v>0</v>
      </c>
      <c r="H103">
        <v>0.1</v>
      </c>
      <c r="I103">
        <v>0</v>
      </c>
      <c r="K103" s="2"/>
      <c r="L103" s="2"/>
      <c r="P103" s="2"/>
      <c r="Q103" s="2"/>
      <c r="R103" s="2"/>
      <c r="S103" s="4"/>
      <c r="T103" s="2">
        <f t="shared" si="17"/>
        <v>3.1577646000005188</v>
      </c>
      <c r="U103">
        <v>32774.300446100002</v>
      </c>
      <c r="V103">
        <v>165.36608571428499</v>
      </c>
      <c r="W103">
        <v>95.0406571428571</v>
      </c>
      <c r="X103">
        <f t="shared" si="18"/>
        <v>56.4284171428571</v>
      </c>
      <c r="Z103">
        <f t="shared" si="19"/>
        <v>56.4284171428571</v>
      </c>
      <c r="AA103">
        <f t="shared" si="20"/>
        <v>56.713127318103474</v>
      </c>
      <c r="AB103">
        <f t="shared" si="21"/>
        <v>0.28471017524637432</v>
      </c>
    </row>
    <row r="104" spans="1:28" x14ac:dyDescent="0.3">
      <c r="A104">
        <f t="shared" si="13"/>
        <v>46.983299995190464</v>
      </c>
      <c r="B104">
        <f t="shared" si="22"/>
        <v>3.0240000000098632</v>
      </c>
      <c r="C104">
        <v>32771.754124599996</v>
      </c>
      <c r="D104">
        <v>170.09375999999901</v>
      </c>
      <c r="E104">
        <v>40.271360000000001</v>
      </c>
      <c r="F104">
        <v>0</v>
      </c>
      <c r="G104">
        <v>0</v>
      </c>
      <c r="H104">
        <v>0.1</v>
      </c>
      <c r="I104">
        <v>0</v>
      </c>
      <c r="K104" s="2"/>
      <c r="L104" s="2"/>
      <c r="P104" s="2"/>
      <c r="Q104" s="2"/>
      <c r="R104" s="2"/>
      <c r="S104" s="4"/>
      <c r="T104" s="2">
        <f t="shared" si="17"/>
        <v>3.188853100000415</v>
      </c>
      <c r="U104">
        <v>32774.331534600002</v>
      </c>
      <c r="V104">
        <v>165.259645714285</v>
      </c>
      <c r="W104">
        <v>97.175177142857095</v>
      </c>
      <c r="X104">
        <f t="shared" si="18"/>
        <v>58.562937142857095</v>
      </c>
      <c r="Z104">
        <f t="shared" si="19"/>
        <v>58.562937142857095</v>
      </c>
      <c r="AA104">
        <f t="shared" si="20"/>
        <v>58.696505281737934</v>
      </c>
      <c r="AB104">
        <f t="shared" si="21"/>
        <v>0.13356813888083963</v>
      </c>
    </row>
    <row r="105" spans="1:28" x14ac:dyDescent="0.3">
      <c r="A105">
        <f t="shared" si="13"/>
        <v>30.634500006271992</v>
      </c>
      <c r="B105">
        <f t="shared" si="22"/>
        <v>-1.0480000000001155</v>
      </c>
      <c r="C105">
        <v>32771.784759100003</v>
      </c>
      <c r="D105">
        <v>170.46275999999901</v>
      </c>
      <c r="E105">
        <v>40.26088</v>
      </c>
      <c r="F105">
        <v>0</v>
      </c>
      <c r="G105">
        <v>0</v>
      </c>
      <c r="H105">
        <v>0.1</v>
      </c>
      <c r="I105">
        <v>0</v>
      </c>
      <c r="K105" s="2"/>
      <c r="L105" s="2"/>
      <c r="P105" s="2"/>
      <c r="Q105" s="2"/>
      <c r="R105" s="2"/>
      <c r="S105" s="4"/>
      <c r="T105" s="2">
        <f t="shared" si="17"/>
        <v>3.2198669999997946</v>
      </c>
      <c r="U105">
        <v>32774.362548500001</v>
      </c>
      <c r="V105">
        <v>165.12368571428499</v>
      </c>
      <c r="W105">
        <v>99.320177142857105</v>
      </c>
      <c r="X105">
        <f t="shared" si="18"/>
        <v>60.707937142857105</v>
      </c>
      <c r="Z105">
        <f t="shared" si="19"/>
        <v>60.707937142857105</v>
      </c>
      <c r="AA105">
        <f t="shared" si="20"/>
        <v>60.694144741774927</v>
      </c>
      <c r="AB105">
        <f t="shared" si="21"/>
        <v>1.3792401082177719E-2</v>
      </c>
    </row>
    <row r="106" spans="1:28" x14ac:dyDescent="0.3">
      <c r="A106">
        <f t="shared" si="13"/>
        <v>31.40999999595806</v>
      </c>
      <c r="B106">
        <f t="shared" si="22"/>
        <v>-0.52400000001000535</v>
      </c>
      <c r="C106">
        <v>32771.816169099999</v>
      </c>
      <c r="D106">
        <v>170.80715999999899</v>
      </c>
      <c r="E106">
        <v>40.2556399999999</v>
      </c>
      <c r="F106">
        <v>0</v>
      </c>
      <c r="G106">
        <v>0</v>
      </c>
      <c r="H106">
        <v>0.1</v>
      </c>
      <c r="I106">
        <v>0</v>
      </c>
      <c r="K106" s="2"/>
      <c r="L106" s="2"/>
      <c r="P106" s="2"/>
      <c r="Q106" s="2"/>
      <c r="R106" s="2"/>
      <c r="S106" s="4"/>
      <c r="T106" s="2">
        <f t="shared" si="17"/>
        <v>3.2355396999992081</v>
      </c>
      <c r="U106">
        <v>32774.378221200001</v>
      </c>
      <c r="V106">
        <v>164.202325714285</v>
      </c>
      <c r="W106">
        <v>100.696777142857</v>
      </c>
      <c r="X106">
        <f t="shared" si="18"/>
        <v>62.084537142857002</v>
      </c>
      <c r="Z106">
        <f t="shared" si="19"/>
        <v>62.084537142857002</v>
      </c>
      <c r="AA106">
        <f t="shared" si="20"/>
        <v>61.710694166645013</v>
      </c>
      <c r="AB106">
        <f t="shared" si="21"/>
        <v>0.37384297621198925</v>
      </c>
    </row>
    <row r="107" spans="1:28" x14ac:dyDescent="0.3">
      <c r="A107">
        <f t="shared" si="13"/>
        <v>30.357900002854876</v>
      </c>
      <c r="B107">
        <f t="shared" si="22"/>
        <v>0.52400000001000535</v>
      </c>
      <c r="C107">
        <v>32771.846527000002</v>
      </c>
      <c r="D107">
        <v>171.122039999999</v>
      </c>
      <c r="E107">
        <v>40.26088</v>
      </c>
      <c r="F107">
        <v>0</v>
      </c>
      <c r="G107">
        <v>0</v>
      </c>
      <c r="H107">
        <v>0.1</v>
      </c>
      <c r="I107">
        <v>0</v>
      </c>
      <c r="K107" s="2"/>
      <c r="L107" s="2"/>
      <c r="P107" s="2"/>
      <c r="Q107" s="2"/>
      <c r="R107" s="2"/>
      <c r="S107" s="4"/>
      <c r="T107" s="2">
        <f t="shared" si="17"/>
        <v>3.2664660000009462</v>
      </c>
      <c r="U107">
        <v>32774.409147500002</v>
      </c>
      <c r="V107">
        <v>164.07656571428501</v>
      </c>
      <c r="W107">
        <v>102.81265714285701</v>
      </c>
      <c r="X107">
        <f t="shared" si="18"/>
        <v>64.200417142857006</v>
      </c>
      <c r="Z107">
        <f t="shared" si="19"/>
        <v>64.200417142857006</v>
      </c>
      <c r="AA107">
        <f t="shared" si="20"/>
        <v>63.730171542419946</v>
      </c>
      <c r="AB107">
        <f t="shared" si="21"/>
        <v>0.47024560043706032</v>
      </c>
    </row>
    <row r="108" spans="1:28" x14ac:dyDescent="0.3">
      <c r="A108">
        <f t="shared" si="13"/>
        <v>30.771199999435339</v>
      </c>
      <c r="B108">
        <f t="shared" si="22"/>
        <v>0.52399999999011015</v>
      </c>
      <c r="C108">
        <v>32771.877298200001</v>
      </c>
      <c r="D108">
        <v>171.407399999999</v>
      </c>
      <c r="E108">
        <v>40.266119999999901</v>
      </c>
      <c r="F108">
        <v>0</v>
      </c>
      <c r="G108">
        <v>0</v>
      </c>
      <c r="H108">
        <v>0.1</v>
      </c>
      <c r="I108">
        <v>0</v>
      </c>
      <c r="K108" s="2"/>
      <c r="L108" s="2"/>
      <c r="P108" s="2"/>
      <c r="Q108" s="2"/>
      <c r="R108" s="2"/>
      <c r="S108" s="4"/>
      <c r="T108" s="2">
        <f t="shared" si="17"/>
        <v>3.3283102999994298</v>
      </c>
      <c r="U108">
        <v>32774.470991800001</v>
      </c>
      <c r="V108">
        <v>164.387245714285</v>
      </c>
      <c r="W108">
        <v>105.37677714285699</v>
      </c>
      <c r="X108">
        <f t="shared" si="18"/>
        <v>66.764537142856994</v>
      </c>
      <c r="Z108">
        <f t="shared" si="19"/>
        <v>66.764537142856994</v>
      </c>
      <c r="AA108">
        <f t="shared" si="20"/>
        <v>67.820795544800404</v>
      </c>
      <c r="AB108">
        <f t="shared" si="21"/>
        <v>1.0562584019434098</v>
      </c>
    </row>
    <row r="109" spans="1:28" x14ac:dyDescent="0.3">
      <c r="A109">
        <f t="shared" si="13"/>
        <v>30.971499996667262</v>
      </c>
      <c r="B109">
        <f t="shared" si="22"/>
        <v>1.5720000000001733</v>
      </c>
      <c r="C109">
        <v>32771.908269699998</v>
      </c>
      <c r="D109">
        <v>171.66323999999901</v>
      </c>
      <c r="E109">
        <v>40.281839999999903</v>
      </c>
      <c r="F109">
        <v>0</v>
      </c>
      <c r="G109">
        <v>0</v>
      </c>
      <c r="H109">
        <v>0.1</v>
      </c>
      <c r="I109">
        <v>0</v>
      </c>
      <c r="K109" s="2"/>
      <c r="L109" s="2"/>
      <c r="P109" s="2"/>
      <c r="Q109" s="2"/>
      <c r="R109" s="2"/>
      <c r="S109" s="4"/>
      <c r="T109" s="2">
        <f t="shared" si="17"/>
        <v>3.3441311999995378</v>
      </c>
      <c r="U109">
        <v>32774.486812700001</v>
      </c>
      <c r="V109">
        <v>164.576005714285</v>
      </c>
      <c r="W109">
        <v>107.838417142857</v>
      </c>
      <c r="X109">
        <f t="shared" si="18"/>
        <v>69.226177142856997</v>
      </c>
      <c r="Z109">
        <f t="shared" si="19"/>
        <v>69.226177142856997</v>
      </c>
      <c r="AA109">
        <f t="shared" si="20"/>
        <v>68.878062696500322</v>
      </c>
      <c r="AB109">
        <f t="shared" si="21"/>
        <v>0.34811444635667499</v>
      </c>
    </row>
    <row r="110" spans="1:28" x14ac:dyDescent="0.3">
      <c r="A110">
        <f t="shared" si="13"/>
        <v>31.33180000440916</v>
      </c>
      <c r="B110">
        <f t="shared" si="22"/>
        <v>1.5720000000094103</v>
      </c>
      <c r="C110">
        <v>32771.939601500002</v>
      </c>
      <c r="D110">
        <v>171.89447999999899</v>
      </c>
      <c r="E110">
        <v>40.297559999999997</v>
      </c>
      <c r="F110">
        <v>0</v>
      </c>
      <c r="G110">
        <v>0</v>
      </c>
      <c r="H110">
        <v>0.1</v>
      </c>
      <c r="I110">
        <v>0</v>
      </c>
      <c r="K110" s="2"/>
      <c r="L110" s="2"/>
      <c r="P110" s="2"/>
      <c r="Q110" s="2"/>
      <c r="R110" s="2"/>
      <c r="S110" s="4"/>
      <c r="T110" s="2">
        <f t="shared" si="17"/>
        <v>3.3751935999971465</v>
      </c>
      <c r="U110">
        <v>32774.517875099998</v>
      </c>
      <c r="V110">
        <v>164.73032571428499</v>
      </c>
      <c r="W110">
        <v>110.294817142857</v>
      </c>
      <c r="X110">
        <f t="shared" si="18"/>
        <v>71.682577142856999</v>
      </c>
      <c r="Z110">
        <f t="shared" si="19"/>
        <v>71.682577142856999</v>
      </c>
      <c r="AA110">
        <f t="shared" si="20"/>
        <v>70.966264474667327</v>
      </c>
      <c r="AB110">
        <f t="shared" si="21"/>
        <v>0.71631266818967276</v>
      </c>
    </row>
    <row r="111" spans="1:28" x14ac:dyDescent="0.3">
      <c r="A111">
        <f t="shared" si="13"/>
        <v>31.883799994830042</v>
      </c>
      <c r="B111">
        <f t="shared" si="22"/>
        <v>1.0480000000001155</v>
      </c>
      <c r="C111">
        <v>32771.971485299997</v>
      </c>
      <c r="D111">
        <v>172.08143999999999</v>
      </c>
      <c r="E111">
        <v>40.308039999999998</v>
      </c>
      <c r="F111">
        <v>0</v>
      </c>
      <c r="G111">
        <v>0</v>
      </c>
      <c r="H111">
        <v>0.1</v>
      </c>
      <c r="I111">
        <v>0</v>
      </c>
      <c r="K111" s="2"/>
      <c r="L111" s="2"/>
      <c r="P111" s="2"/>
      <c r="Q111" s="2"/>
      <c r="R111" s="2"/>
      <c r="S111" s="4"/>
      <c r="T111" s="2">
        <f t="shared" si="17"/>
        <v>3.4209144999986165</v>
      </c>
      <c r="U111">
        <v>32774.563596</v>
      </c>
      <c r="V111">
        <v>164.85512571428501</v>
      </c>
      <c r="W111">
        <v>112.745977142857</v>
      </c>
      <c r="X111">
        <f t="shared" si="18"/>
        <v>74.133737142857001</v>
      </c>
      <c r="Z111">
        <f t="shared" si="19"/>
        <v>74.133737142857001</v>
      </c>
      <c r="AA111">
        <f t="shared" si="20"/>
        <v>74.068915939065761</v>
      </c>
      <c r="AB111">
        <f t="shared" si="21"/>
        <v>6.4821203791240123E-2</v>
      </c>
    </row>
    <row r="112" spans="1:28" x14ac:dyDescent="0.3">
      <c r="A112">
        <f t="shared" si="13"/>
        <v>48.054500002763234</v>
      </c>
      <c r="B112">
        <f t="shared" si="22"/>
        <v>1.0480000000001155</v>
      </c>
      <c r="C112">
        <v>32772.0195398</v>
      </c>
      <c r="D112">
        <v>172.25855999999999</v>
      </c>
      <c r="E112">
        <v>40.318519999999999</v>
      </c>
      <c r="F112">
        <v>0</v>
      </c>
      <c r="G112">
        <v>0</v>
      </c>
      <c r="H112">
        <v>0.1</v>
      </c>
      <c r="I112">
        <v>0</v>
      </c>
      <c r="K112" s="2"/>
      <c r="L112" s="2"/>
      <c r="P112" s="2"/>
      <c r="Q112" s="2"/>
      <c r="R112" s="2"/>
      <c r="S112" s="4"/>
      <c r="T112" s="2">
        <f t="shared" si="17"/>
        <v>3.4360042999978759</v>
      </c>
      <c r="U112">
        <v>32774.578685799999</v>
      </c>
      <c r="V112">
        <v>164.96024571428501</v>
      </c>
      <c r="W112">
        <v>115.191897142857</v>
      </c>
      <c r="X112">
        <f t="shared" si="18"/>
        <v>76.579657142857002</v>
      </c>
      <c r="Z112">
        <f t="shared" si="19"/>
        <v>76.579657142857002</v>
      </c>
      <c r="AA112">
        <f t="shared" si="20"/>
        <v>75.100291275565723</v>
      </c>
      <c r="AB112">
        <f t="shared" si="21"/>
        <v>1.4793658672912784</v>
      </c>
    </row>
    <row r="113" spans="1:28" x14ac:dyDescent="0.3">
      <c r="A113">
        <f t="shared" si="13"/>
        <v>31.973600001947489</v>
      </c>
      <c r="B113">
        <f t="shared" si="22"/>
        <v>-0.52400000000005775</v>
      </c>
      <c r="C113">
        <v>32772.051513400002</v>
      </c>
      <c r="D113">
        <v>172.40124</v>
      </c>
      <c r="E113">
        <v>40.313279999999999</v>
      </c>
      <c r="F113">
        <v>0</v>
      </c>
      <c r="G113">
        <v>0</v>
      </c>
      <c r="H113">
        <v>0.1</v>
      </c>
      <c r="I113">
        <v>0</v>
      </c>
      <c r="K113" s="2"/>
      <c r="L113" s="2"/>
      <c r="P113" s="2"/>
      <c r="Q113" s="2"/>
      <c r="R113" s="2"/>
      <c r="S113" s="4"/>
      <c r="T113" s="2">
        <f t="shared" si="17"/>
        <v>3.4669610999990255</v>
      </c>
      <c r="U113">
        <v>32774.6096426</v>
      </c>
      <c r="V113">
        <v>164.87508</v>
      </c>
      <c r="W113">
        <v>117.49356</v>
      </c>
      <c r="X113">
        <f t="shared" si="18"/>
        <v>78.881320000000002</v>
      </c>
      <c r="Z113">
        <f t="shared" si="19"/>
        <v>78.881320000000002</v>
      </c>
      <c r="AA113">
        <f t="shared" si="20"/>
        <v>77.227291761435623</v>
      </c>
      <c r="AB113">
        <f t="shared" si="21"/>
        <v>1.6540282385643792</v>
      </c>
    </row>
    <row r="114" spans="1:28" x14ac:dyDescent="0.3">
      <c r="A114">
        <f t="shared" si="13"/>
        <v>31.210100001771934</v>
      </c>
      <c r="B114">
        <f t="shared" si="22"/>
        <v>-1.5720000000001733</v>
      </c>
      <c r="C114">
        <v>32772.082723500003</v>
      </c>
      <c r="D114">
        <v>172.52915999999999</v>
      </c>
      <c r="E114">
        <v>40.297559999999997</v>
      </c>
      <c r="F114">
        <v>0</v>
      </c>
      <c r="G114">
        <v>0</v>
      </c>
      <c r="H114">
        <v>0.1</v>
      </c>
      <c r="I114">
        <v>0</v>
      </c>
      <c r="K114" s="2"/>
      <c r="L114" s="2"/>
      <c r="P114" s="2"/>
      <c r="Q114" s="2"/>
      <c r="R114" s="2"/>
      <c r="S114" s="4"/>
      <c r="T114" s="2">
        <f t="shared" si="17"/>
        <v>3.5138004999971599</v>
      </c>
      <c r="U114">
        <v>32774.656481999999</v>
      </c>
      <c r="V114">
        <v>164.54723999999999</v>
      </c>
      <c r="W114">
        <v>119.57044</v>
      </c>
      <c r="X114">
        <f t="shared" si="18"/>
        <v>80.958200000000005</v>
      </c>
      <c r="Z114">
        <f t="shared" si="19"/>
        <v>80.958200000000005</v>
      </c>
      <c r="AA114">
        <f t="shared" si="20"/>
        <v>80.473207248451388</v>
      </c>
      <c r="AB114">
        <f t="shared" si="21"/>
        <v>0.48499275154861721</v>
      </c>
    </row>
    <row r="115" spans="1:28" x14ac:dyDescent="0.3">
      <c r="A115">
        <f t="shared" si="13"/>
        <v>46.807999999145977</v>
      </c>
      <c r="B115">
        <f t="shared" si="22"/>
        <v>-3.6679999999996937</v>
      </c>
      <c r="C115">
        <v>32772.129531500002</v>
      </c>
      <c r="D115">
        <v>172.61771999999999</v>
      </c>
      <c r="E115">
        <v>40.26088</v>
      </c>
      <c r="F115">
        <v>0</v>
      </c>
      <c r="G115">
        <v>0</v>
      </c>
      <c r="H115">
        <v>0.1</v>
      </c>
      <c r="I115">
        <v>0</v>
      </c>
      <c r="K115" s="2"/>
      <c r="L115" s="2"/>
      <c r="P115" s="2"/>
      <c r="Q115" s="2"/>
      <c r="R115" s="2"/>
      <c r="S115" s="4"/>
      <c r="T115" s="2">
        <f t="shared" si="17"/>
        <v>3.5450391999984276</v>
      </c>
      <c r="U115">
        <v>32774.6877207</v>
      </c>
      <c r="V115">
        <v>164.74688</v>
      </c>
      <c r="W115">
        <v>122.14424</v>
      </c>
      <c r="X115">
        <f t="shared" si="18"/>
        <v>83.531999999999996</v>
      </c>
      <c r="Z115">
        <f t="shared" si="19"/>
        <v>83.531999999999996</v>
      </c>
      <c r="AA115">
        <f t="shared" si="20"/>
        <v>82.655899694100782</v>
      </c>
      <c r="AB115">
        <f t="shared" si="21"/>
        <v>0.8761003058992145</v>
      </c>
    </row>
    <row r="116" spans="1:28" x14ac:dyDescent="0.3">
      <c r="A116">
        <f t="shared" si="13"/>
        <v>15.653299997211434</v>
      </c>
      <c r="B116">
        <f t="shared" si="22"/>
        <v>-9.8360000000099035</v>
      </c>
      <c r="C116">
        <v>32772.1451848</v>
      </c>
      <c r="D116">
        <v>172.59732</v>
      </c>
      <c r="E116">
        <v>40.162519999999901</v>
      </c>
      <c r="F116">
        <v>0</v>
      </c>
      <c r="G116">
        <v>0</v>
      </c>
      <c r="H116">
        <v>0.1</v>
      </c>
      <c r="I116">
        <v>0</v>
      </c>
      <c r="K116" s="2"/>
      <c r="L116" s="2"/>
      <c r="P116" s="2"/>
      <c r="Q116" s="2"/>
      <c r="R116" s="2"/>
      <c r="S116" s="4"/>
      <c r="T116" s="2">
        <f t="shared" si="17"/>
        <v>3.5761744999981602</v>
      </c>
      <c r="U116">
        <v>32774.718856</v>
      </c>
      <c r="V116">
        <v>164.95372571428501</v>
      </c>
      <c r="W116">
        <v>124.729177142857</v>
      </c>
      <c r="X116">
        <f t="shared" si="18"/>
        <v>86.116937142856997</v>
      </c>
      <c r="Z116">
        <f t="shared" si="19"/>
        <v>86.116937142856997</v>
      </c>
      <c r="AA116">
        <f t="shared" si="20"/>
        <v>84.845134526489034</v>
      </c>
      <c r="AB116">
        <f t="shared" si="21"/>
        <v>1.2718026163679639</v>
      </c>
    </row>
    <row r="117" spans="1:28" x14ac:dyDescent="0.3">
      <c r="A117">
        <f t="shared" si="13"/>
        <v>31.132199997955468</v>
      </c>
      <c r="B117">
        <f t="shared" si="22"/>
        <v>-9.3119999999998981</v>
      </c>
      <c r="C117">
        <v>32772.176316999998</v>
      </c>
      <c r="D117">
        <v>172.53756000000001</v>
      </c>
      <c r="E117">
        <v>40.069399999999902</v>
      </c>
      <c r="F117">
        <v>0</v>
      </c>
      <c r="G117">
        <v>0</v>
      </c>
      <c r="H117">
        <v>0.1</v>
      </c>
      <c r="I117">
        <v>0</v>
      </c>
      <c r="K117" s="2"/>
      <c r="L117" s="2"/>
      <c r="P117" s="2"/>
      <c r="Q117" s="2"/>
      <c r="R117" s="2"/>
      <c r="S117" s="4"/>
      <c r="T117" s="2">
        <f t="shared" si="17"/>
        <v>3.6076610000018263</v>
      </c>
      <c r="U117">
        <v>32774.750342500003</v>
      </c>
      <c r="V117">
        <v>164.97028571428501</v>
      </c>
      <c r="W117">
        <v>127.169857142857</v>
      </c>
      <c r="X117">
        <f t="shared" si="18"/>
        <v>88.557617142856998</v>
      </c>
      <c r="Z117">
        <f t="shared" si="19"/>
        <v>88.557617142856998</v>
      </c>
      <c r="AA117">
        <f t="shared" si="20"/>
        <v>87.07264001471448</v>
      </c>
      <c r="AB117">
        <f t="shared" si="21"/>
        <v>1.4849771281425177</v>
      </c>
    </row>
    <row r="118" spans="1:28" x14ac:dyDescent="0.3">
      <c r="A118">
        <f t="shared" si="13"/>
        <v>30.907000000297558</v>
      </c>
      <c r="B118">
        <f t="shared" si="22"/>
        <v>-8.2640000000004932</v>
      </c>
      <c r="C118">
        <v>32772.207223999998</v>
      </c>
      <c r="D118">
        <v>172.44828000000001</v>
      </c>
      <c r="E118">
        <v>39.986759999999897</v>
      </c>
      <c r="F118">
        <v>0</v>
      </c>
      <c r="G118">
        <v>0</v>
      </c>
      <c r="H118">
        <v>0.1</v>
      </c>
      <c r="I118">
        <v>0</v>
      </c>
      <c r="K118" s="2"/>
      <c r="L118" s="2"/>
      <c r="P118" s="2"/>
      <c r="Q118" s="2"/>
      <c r="R118" s="2"/>
      <c r="S118" s="4"/>
      <c r="T118" s="2">
        <f t="shared" si="17"/>
        <v>3.6391667999996571</v>
      </c>
      <c r="U118">
        <v>32774.781848300001</v>
      </c>
      <c r="V118">
        <v>164.95732571428499</v>
      </c>
      <c r="W118">
        <v>129.61577714285701</v>
      </c>
      <c r="X118">
        <f t="shared" si="18"/>
        <v>91.003537142857013</v>
      </c>
      <c r="Z118">
        <f t="shared" si="19"/>
        <v>91.003537142857013</v>
      </c>
      <c r="AA118">
        <f t="shared" si="20"/>
        <v>89.314782794965964</v>
      </c>
      <c r="AB118">
        <f t="shared" si="21"/>
        <v>1.6887543478910487</v>
      </c>
    </row>
    <row r="119" spans="1:28" x14ac:dyDescent="0.3">
      <c r="A119">
        <f t="shared" si="13"/>
        <v>30.125700002827216</v>
      </c>
      <c r="B119">
        <f t="shared" si="22"/>
        <v>-0.52400000000005775</v>
      </c>
      <c r="C119">
        <v>32772.237349700001</v>
      </c>
      <c r="D119">
        <v>172.42367999999999</v>
      </c>
      <c r="E119">
        <v>39.981519999999897</v>
      </c>
      <c r="F119">
        <v>0</v>
      </c>
      <c r="G119">
        <v>0</v>
      </c>
      <c r="H119">
        <v>0.1</v>
      </c>
      <c r="I119">
        <v>0</v>
      </c>
      <c r="K119" s="2"/>
      <c r="L119" s="2"/>
      <c r="P119" s="2"/>
      <c r="Q119" s="2"/>
      <c r="R119" s="2"/>
      <c r="S119" s="4"/>
      <c r="T119" s="2">
        <f t="shared" si="17"/>
        <v>3.6707210999957169</v>
      </c>
      <c r="U119">
        <v>32774.813402599997</v>
      </c>
      <c r="V119">
        <v>164.90992571428501</v>
      </c>
      <c r="W119">
        <v>132.077417142857</v>
      </c>
      <c r="X119">
        <f t="shared" si="18"/>
        <v>93.465177142857002</v>
      </c>
      <c r="Z119">
        <f t="shared" si="19"/>
        <v>93.465177142857002</v>
      </c>
      <c r="AA119">
        <f t="shared" si="20"/>
        <v>91.573299114974304</v>
      </c>
      <c r="AB119">
        <f t="shared" si="21"/>
        <v>1.8918780278826972</v>
      </c>
    </row>
    <row r="120" spans="1:28" x14ac:dyDescent="0.3">
      <c r="A120">
        <f t="shared" si="13"/>
        <v>27.95009999681497</v>
      </c>
      <c r="B120">
        <f t="shared" si="22"/>
        <v>1.5720000000101209</v>
      </c>
      <c r="C120">
        <v>32772.265299799998</v>
      </c>
      <c r="D120">
        <v>172.37448000000001</v>
      </c>
      <c r="E120">
        <v>39.997239999999998</v>
      </c>
      <c r="F120">
        <v>0</v>
      </c>
      <c r="G120">
        <v>0</v>
      </c>
      <c r="H120">
        <v>0.1</v>
      </c>
      <c r="I120">
        <v>0</v>
      </c>
      <c r="K120" s="2"/>
      <c r="L120" s="2"/>
      <c r="P120" s="2"/>
      <c r="Q120" s="2"/>
      <c r="R120" s="2"/>
      <c r="S120" s="4"/>
      <c r="T120" s="2">
        <f t="shared" si="17"/>
        <v>3.7012931999997818</v>
      </c>
      <c r="U120">
        <v>32774.843974700001</v>
      </c>
      <c r="V120">
        <v>164.421525714285</v>
      </c>
      <c r="W120">
        <v>134.155417142857</v>
      </c>
      <c r="X120">
        <f t="shared" si="18"/>
        <v>95.543177142857004</v>
      </c>
      <c r="Z120">
        <f t="shared" si="19"/>
        <v>95.543177142857004</v>
      </c>
      <c r="AA120">
        <f t="shared" si="20"/>
        <v>93.773495128421587</v>
      </c>
      <c r="AB120">
        <f t="shared" si="21"/>
        <v>1.7696820144354177</v>
      </c>
    </row>
    <row r="121" spans="1:28" x14ac:dyDescent="0.3">
      <c r="A121">
        <f t="shared" si="13"/>
        <v>34.474200001568533</v>
      </c>
      <c r="B121">
        <f t="shared" si="22"/>
        <v>2.6199999999903412</v>
      </c>
      <c r="C121">
        <v>32772.299773999999</v>
      </c>
      <c r="D121">
        <v>172.29576</v>
      </c>
      <c r="E121">
        <v>40.023439999999901</v>
      </c>
      <c r="F121">
        <v>0</v>
      </c>
      <c r="G121">
        <v>0</v>
      </c>
      <c r="H121">
        <v>0.1</v>
      </c>
      <c r="I121">
        <v>0</v>
      </c>
      <c r="K121" s="2"/>
      <c r="L121" s="2"/>
      <c r="P121" s="2"/>
      <c r="Q121" s="2"/>
      <c r="R121" s="2"/>
      <c r="S121" s="4"/>
      <c r="T121" s="2">
        <f t="shared" si="17"/>
        <v>3.7479753000006895</v>
      </c>
      <c r="U121">
        <v>32774.890656800002</v>
      </c>
      <c r="V121">
        <v>163.90360571428499</v>
      </c>
      <c r="W121">
        <v>136.24389714285701</v>
      </c>
      <c r="X121">
        <f t="shared" si="18"/>
        <v>97.631657142857009</v>
      </c>
      <c r="Z121">
        <f t="shared" si="19"/>
        <v>97.631657142857009</v>
      </c>
      <c r="AA121">
        <f t="shared" si="20"/>
        <v>97.155081878642122</v>
      </c>
      <c r="AB121">
        <f t="shared" si="21"/>
        <v>0.47657526421488683</v>
      </c>
    </row>
    <row r="122" spans="1:28" x14ac:dyDescent="0.3">
      <c r="A122">
        <f t="shared" si="13"/>
        <v>31.370500000775792</v>
      </c>
      <c r="B122">
        <f t="shared" si="22"/>
        <v>2.6199999999995782</v>
      </c>
      <c r="C122">
        <v>32772.3311445</v>
      </c>
      <c r="D122">
        <v>172.19244</v>
      </c>
      <c r="E122">
        <v>40.049639999999897</v>
      </c>
      <c r="F122">
        <v>0</v>
      </c>
      <c r="G122">
        <v>0</v>
      </c>
      <c r="H122">
        <v>0.1</v>
      </c>
      <c r="I122">
        <v>0</v>
      </c>
      <c r="K122" s="2"/>
      <c r="L122" s="2"/>
      <c r="P122" s="2"/>
      <c r="Q122" s="2"/>
      <c r="R122" s="2"/>
      <c r="S122" s="4"/>
      <c r="T122" s="2">
        <f t="shared" si="17"/>
        <v>3.7785313999993377</v>
      </c>
      <c r="U122">
        <v>32774.921212900001</v>
      </c>
      <c r="V122">
        <v>163.76944571428501</v>
      </c>
      <c r="W122">
        <v>138.690937142857</v>
      </c>
      <c r="X122">
        <f t="shared" si="18"/>
        <v>100.078697142857</v>
      </c>
      <c r="Z122">
        <f t="shared" si="19"/>
        <v>100.078697142857</v>
      </c>
      <c r="AA122">
        <f t="shared" si="20"/>
        <v>99.382444087841307</v>
      </c>
      <c r="AB122">
        <f t="shared" si="21"/>
        <v>0.69625305501568846</v>
      </c>
    </row>
    <row r="123" spans="1:28" x14ac:dyDescent="0.3">
      <c r="A123">
        <f t="shared" si="13"/>
        <v>30.70290000323439</v>
      </c>
      <c r="B123">
        <f t="shared" si="22"/>
        <v>1.0480000000001155</v>
      </c>
      <c r="C123">
        <v>32772.361847400003</v>
      </c>
      <c r="D123">
        <v>172.05959999999999</v>
      </c>
      <c r="E123">
        <v>40.060119999999898</v>
      </c>
      <c r="F123">
        <v>0</v>
      </c>
      <c r="G123">
        <v>0</v>
      </c>
      <c r="H123">
        <v>0.1</v>
      </c>
      <c r="I123">
        <v>0</v>
      </c>
      <c r="K123" s="2"/>
      <c r="L123" s="2"/>
      <c r="P123" s="2"/>
      <c r="Q123" s="2"/>
      <c r="R123" s="2"/>
      <c r="S123" s="4"/>
      <c r="T123" s="2">
        <f t="shared" si="17"/>
        <v>3.8099307000011322</v>
      </c>
      <c r="U123">
        <v>32774.952612200002</v>
      </c>
      <c r="V123">
        <v>163.44499999999999</v>
      </c>
      <c r="W123">
        <v>140.97799999999901</v>
      </c>
      <c r="X123">
        <f t="shared" si="18"/>
        <v>102.36575999999901</v>
      </c>
      <c r="Z123">
        <f t="shared" si="19"/>
        <v>102.36575999999901</v>
      </c>
      <c r="AA123">
        <f t="shared" si="20"/>
        <v>101.68236424199938</v>
      </c>
      <c r="AB123">
        <f t="shared" si="21"/>
        <v>0.6833957579996337</v>
      </c>
    </row>
    <row r="124" spans="1:28" x14ac:dyDescent="0.3">
      <c r="A124">
        <f t="shared" si="13"/>
        <v>46.243099997809622</v>
      </c>
      <c r="B124">
        <f t="shared" si="22"/>
        <v>-1.0479999999901679</v>
      </c>
      <c r="C124">
        <v>32772.408090500001</v>
      </c>
      <c r="D124">
        <v>171.91200000000001</v>
      </c>
      <c r="E124">
        <v>40.049639999999997</v>
      </c>
      <c r="F124">
        <v>0</v>
      </c>
      <c r="G124">
        <v>0</v>
      </c>
      <c r="H124">
        <v>0.1</v>
      </c>
      <c r="I124">
        <v>0</v>
      </c>
      <c r="K124" s="2"/>
      <c r="L124" s="2"/>
      <c r="P124" s="2"/>
      <c r="Q124" s="2"/>
      <c r="R124" s="2"/>
      <c r="S124" s="4"/>
      <c r="T124" s="2">
        <f t="shared" si="17"/>
        <v>3.8399615000016638</v>
      </c>
      <c r="U124">
        <v>32774.982643000003</v>
      </c>
      <c r="V124">
        <v>163.25179999999901</v>
      </c>
      <c r="W124">
        <v>143.38836000000001</v>
      </c>
      <c r="X124">
        <f t="shared" si="18"/>
        <v>104.77612000000001</v>
      </c>
      <c r="Z124">
        <f t="shared" si="19"/>
        <v>104.77612000000001</v>
      </c>
      <c r="AA124">
        <f t="shared" si="20"/>
        <v>103.89226928963311</v>
      </c>
      <c r="AB124">
        <f t="shared" si="21"/>
        <v>0.88385071036690022</v>
      </c>
    </row>
    <row r="125" spans="1:28" x14ac:dyDescent="0.3">
      <c r="A125">
        <f t="shared" si="13"/>
        <v>30.352900001162197</v>
      </c>
      <c r="B125">
        <f t="shared" si="22"/>
        <v>-3.143999999999636</v>
      </c>
      <c r="C125">
        <v>32772.438443400002</v>
      </c>
      <c r="D125">
        <v>171.74471999999901</v>
      </c>
      <c r="E125">
        <v>40.0182</v>
      </c>
      <c r="F125">
        <v>0</v>
      </c>
      <c r="G125">
        <v>0</v>
      </c>
      <c r="H125">
        <v>0.1</v>
      </c>
      <c r="I125">
        <v>0</v>
      </c>
      <c r="K125" s="2"/>
      <c r="L125" s="2"/>
      <c r="P125" s="2"/>
      <c r="Q125" s="2"/>
      <c r="R125" s="2"/>
      <c r="S125" s="4"/>
      <c r="T125" s="2">
        <f t="shared" si="17"/>
        <v>3.8558938999995007</v>
      </c>
      <c r="U125">
        <v>32774.998575400001</v>
      </c>
      <c r="V125">
        <v>162.65024</v>
      </c>
      <c r="W125">
        <v>145.42967999999999</v>
      </c>
      <c r="X125">
        <f t="shared" si="18"/>
        <v>106.81743999999999</v>
      </c>
      <c r="Z125">
        <f t="shared" si="19"/>
        <v>106.81743999999999</v>
      </c>
      <c r="AA125">
        <f t="shared" si="20"/>
        <v>105.06866411969494</v>
      </c>
      <c r="AB125">
        <f t="shared" si="21"/>
        <v>1.7487758803050468</v>
      </c>
    </row>
    <row r="126" spans="1:28" x14ac:dyDescent="0.3">
      <c r="A126">
        <f t="shared" si="13"/>
        <v>30.497599997033831</v>
      </c>
      <c r="B126">
        <f t="shared" si="22"/>
        <v>-5.239999999999867</v>
      </c>
      <c r="C126">
        <v>32772.468940999999</v>
      </c>
      <c r="D126">
        <v>171.56268</v>
      </c>
      <c r="E126">
        <v>39.965800000000002</v>
      </c>
      <c r="F126">
        <v>0</v>
      </c>
      <c r="G126">
        <v>0</v>
      </c>
      <c r="H126">
        <v>0.1</v>
      </c>
      <c r="I126">
        <v>0</v>
      </c>
      <c r="K126" s="2"/>
      <c r="L126" s="2"/>
      <c r="P126" s="2"/>
      <c r="Q126" s="2"/>
      <c r="R126" s="2"/>
      <c r="S126" s="4"/>
      <c r="T126" s="2">
        <f t="shared" si="17"/>
        <v>3.9020367999983137</v>
      </c>
      <c r="U126">
        <v>32775.0447183</v>
      </c>
      <c r="V126">
        <v>162.02408</v>
      </c>
      <c r="W126">
        <v>147.46052</v>
      </c>
      <c r="X126">
        <f t="shared" si="18"/>
        <v>108.84828</v>
      </c>
      <c r="Z126">
        <f t="shared" si="19"/>
        <v>108.84828</v>
      </c>
      <c r="AA126">
        <f t="shared" si="20"/>
        <v>108.49076216584676</v>
      </c>
      <c r="AB126">
        <f t="shared" si="21"/>
        <v>0.35751783415324212</v>
      </c>
    </row>
    <row r="127" spans="1:28" x14ac:dyDescent="0.3">
      <c r="A127">
        <f t="shared" si="13"/>
        <v>30.976000001828652</v>
      </c>
      <c r="B127">
        <f t="shared" si="22"/>
        <v>-11.932000000010134</v>
      </c>
      <c r="C127">
        <v>32772.499917000001</v>
      </c>
      <c r="D127">
        <v>171.26183999999901</v>
      </c>
      <c r="E127">
        <v>39.8464799999999</v>
      </c>
      <c r="F127">
        <v>0</v>
      </c>
      <c r="G127">
        <v>0</v>
      </c>
      <c r="H127">
        <v>0.1</v>
      </c>
      <c r="I127">
        <v>0</v>
      </c>
      <c r="K127" s="2"/>
      <c r="L127" s="2"/>
      <c r="P127" s="2"/>
      <c r="Q127" s="2"/>
      <c r="R127" s="2"/>
      <c r="S127" s="4"/>
      <c r="T127" s="2">
        <f t="shared" si="17"/>
        <v>3.9339575999983936</v>
      </c>
      <c r="U127">
        <v>32775.0766391</v>
      </c>
      <c r="V127">
        <v>161.303719999999</v>
      </c>
      <c r="W127">
        <v>149.41919999999999</v>
      </c>
      <c r="X127">
        <f t="shared" si="18"/>
        <v>110.80695999999999</v>
      </c>
      <c r="Z127">
        <f t="shared" si="19"/>
        <v>110.80695999999999</v>
      </c>
      <c r="AA127">
        <f t="shared" si="20"/>
        <v>110.87083270495111</v>
      </c>
      <c r="AB127">
        <f t="shared" si="21"/>
        <v>6.3872704951123183E-2</v>
      </c>
    </row>
    <row r="128" spans="1:28" x14ac:dyDescent="0.3">
      <c r="A128">
        <f t="shared" si="13"/>
        <v>31.36110000195913</v>
      </c>
      <c r="B128">
        <f t="shared" si="22"/>
        <v>-13.503999999989702</v>
      </c>
      <c r="C128">
        <v>32772.531278100003</v>
      </c>
      <c r="D128">
        <v>170.931479999999</v>
      </c>
      <c r="E128">
        <v>39.711440000000003</v>
      </c>
      <c r="F128">
        <v>0</v>
      </c>
      <c r="G128">
        <v>0</v>
      </c>
      <c r="H128">
        <v>0.1</v>
      </c>
      <c r="I128">
        <v>0</v>
      </c>
      <c r="K128" s="2"/>
      <c r="L128" s="2"/>
      <c r="P128" s="2"/>
      <c r="Q128" s="2"/>
      <c r="R128" s="2"/>
      <c r="S128" s="4"/>
      <c r="T128" s="2">
        <f t="shared" si="17"/>
        <v>3.9649994999999763</v>
      </c>
      <c r="U128">
        <v>32775.107681000001</v>
      </c>
      <c r="V128">
        <v>160.55383999999901</v>
      </c>
      <c r="W128">
        <v>151.3674</v>
      </c>
      <c r="X128">
        <f t="shared" si="18"/>
        <v>112.75516</v>
      </c>
      <c r="Z128">
        <f t="shared" si="19"/>
        <v>112.75516</v>
      </c>
      <c r="AA128">
        <f t="shared" si="20"/>
        <v>113.19502049464084</v>
      </c>
      <c r="AB128">
        <f t="shared" si="21"/>
        <v>0.43986049464083976</v>
      </c>
    </row>
    <row r="129" spans="1:28" x14ac:dyDescent="0.3">
      <c r="A129">
        <f t="shared" si="13"/>
        <v>31.081499997526407</v>
      </c>
      <c r="B129">
        <f t="shared" si="22"/>
        <v>-15.076000000000533</v>
      </c>
      <c r="C129">
        <v>32772.5623596</v>
      </c>
      <c r="D129">
        <v>170.56175999999999</v>
      </c>
      <c r="E129">
        <v>39.560679999999998</v>
      </c>
      <c r="F129">
        <v>0</v>
      </c>
      <c r="G129">
        <v>0</v>
      </c>
      <c r="H129">
        <v>0.1</v>
      </c>
      <c r="I129">
        <v>0</v>
      </c>
      <c r="K129" s="2"/>
      <c r="L129" s="2"/>
      <c r="P129" s="2"/>
      <c r="Q129" s="2"/>
      <c r="R129" s="2"/>
      <c r="S129" s="4"/>
      <c r="T129" s="2">
        <f t="shared" si="17"/>
        <v>3.9961980000007316</v>
      </c>
      <c r="U129">
        <v>32775.138879500002</v>
      </c>
      <c r="V129">
        <v>160.28012000000001</v>
      </c>
      <c r="W129">
        <v>153.75044</v>
      </c>
      <c r="X129">
        <f t="shared" si="18"/>
        <v>115.1382</v>
      </c>
      <c r="Z129">
        <f t="shared" si="19"/>
        <v>115.1382</v>
      </c>
      <c r="AA129">
        <f t="shared" si="20"/>
        <v>115.54024428051311</v>
      </c>
      <c r="AB129">
        <f t="shared" si="21"/>
        <v>0.4020442805131097</v>
      </c>
    </row>
    <row r="130" spans="1:28" x14ac:dyDescent="0.3">
      <c r="A130">
        <f t="shared" si="13"/>
        <v>45.823799999197945</v>
      </c>
      <c r="B130">
        <f t="shared" si="22"/>
        <v>-11.527999999999849</v>
      </c>
      <c r="C130">
        <v>32772.6081834</v>
      </c>
      <c r="D130">
        <v>170.25671999999901</v>
      </c>
      <c r="E130">
        <v>39.445399999999999</v>
      </c>
      <c r="F130">
        <v>0</v>
      </c>
      <c r="G130">
        <v>0</v>
      </c>
      <c r="H130">
        <v>0.1</v>
      </c>
      <c r="I130">
        <v>0</v>
      </c>
      <c r="K130" s="2"/>
      <c r="L130" s="2"/>
      <c r="P130" s="2"/>
      <c r="Q130" s="2"/>
      <c r="R130" s="2"/>
      <c r="S130" s="4"/>
      <c r="T130" s="2">
        <f t="shared" si="17"/>
        <v>4.0273498999958974</v>
      </c>
      <c r="U130">
        <v>32775.170031399997</v>
      </c>
      <c r="V130">
        <v>160.37047999999999</v>
      </c>
      <c r="W130">
        <v>156.47108</v>
      </c>
      <c r="X130">
        <f t="shared" si="18"/>
        <v>117.85884</v>
      </c>
      <c r="Z130">
        <f t="shared" si="19"/>
        <v>117.85884</v>
      </c>
      <c r="AA130">
        <f t="shared" si="20"/>
        <v>117.89101257282701</v>
      </c>
      <c r="AB130">
        <f t="shared" si="21"/>
        <v>3.2172572827008139E-2</v>
      </c>
    </row>
    <row r="131" spans="1:28" x14ac:dyDescent="0.3">
      <c r="A131">
        <f t="shared" si="13"/>
        <v>31.039900000905618</v>
      </c>
      <c r="B131">
        <f t="shared" si="22"/>
        <v>-11.003999999999792</v>
      </c>
      <c r="C131">
        <v>32772.639223300001</v>
      </c>
      <c r="D131">
        <v>169.91723999999999</v>
      </c>
      <c r="E131">
        <v>39.335360000000001</v>
      </c>
      <c r="F131">
        <v>0</v>
      </c>
      <c r="G131">
        <v>0</v>
      </c>
      <c r="H131">
        <v>0.1</v>
      </c>
      <c r="I131">
        <v>0</v>
      </c>
      <c r="K131" s="2"/>
      <c r="L131" s="2"/>
      <c r="P131" s="2"/>
      <c r="Q131" s="2"/>
      <c r="R131" s="2"/>
      <c r="S131" s="4"/>
      <c r="T131" s="2">
        <f t="shared" si="17"/>
        <v>4.0586867000019993</v>
      </c>
      <c r="U131">
        <v>32775.201368200003</v>
      </c>
      <c r="V131">
        <v>160.84280000000001</v>
      </c>
      <c r="W131">
        <v>159.57535999999999</v>
      </c>
      <c r="X131">
        <f t="shared" si="18"/>
        <v>120.96311999999999</v>
      </c>
      <c r="Z131">
        <f t="shared" si="19"/>
        <v>120.96311999999999</v>
      </c>
      <c r="AA131">
        <f t="shared" si="20"/>
        <v>120.2645937413584</v>
      </c>
      <c r="AB131">
        <f t="shared" si="21"/>
        <v>0.69852625864159279</v>
      </c>
    </row>
    <row r="132" spans="1:28" x14ac:dyDescent="0.3">
      <c r="A132">
        <f t="shared" si="13"/>
        <v>30.459499997959938</v>
      </c>
      <c r="B132">
        <f t="shared" si="22"/>
        <v>-11.527999999999849</v>
      </c>
      <c r="C132">
        <v>32772.669682799999</v>
      </c>
      <c r="D132">
        <v>169.54331999999999</v>
      </c>
      <c r="E132">
        <v>39.220080000000003</v>
      </c>
      <c r="F132">
        <v>0</v>
      </c>
      <c r="G132">
        <v>0</v>
      </c>
      <c r="H132">
        <v>0.1</v>
      </c>
      <c r="I132">
        <v>0</v>
      </c>
      <c r="K132" s="2"/>
      <c r="L132" s="2"/>
      <c r="P132" s="2"/>
      <c r="Q132" s="2"/>
      <c r="R132" s="2"/>
      <c r="S132" s="4"/>
      <c r="T132" s="2">
        <f t="shared" si="17"/>
        <v>4.0889947999967262</v>
      </c>
      <c r="U132">
        <v>32775.231676299998</v>
      </c>
      <c r="V132">
        <v>160.46539999999999</v>
      </c>
      <c r="W132">
        <v>161.940359999999</v>
      </c>
      <c r="X132">
        <f t="shared" si="18"/>
        <v>123.328119999999</v>
      </c>
      <c r="Z132">
        <f t="shared" si="19"/>
        <v>123.328119999999</v>
      </c>
      <c r="AA132">
        <f t="shared" si="20"/>
        <v>122.56847039407718</v>
      </c>
      <c r="AB132">
        <f t="shared" si="21"/>
        <v>0.75964960592182251</v>
      </c>
    </row>
    <row r="133" spans="1:28" x14ac:dyDescent="0.3">
      <c r="A133">
        <f t="shared" si="13"/>
        <v>32.047900000179652</v>
      </c>
      <c r="B133">
        <f t="shared" si="22"/>
        <v>-11.004000000000502</v>
      </c>
      <c r="C133">
        <v>32772.701730699999</v>
      </c>
      <c r="D133">
        <v>169.13003999999901</v>
      </c>
      <c r="E133">
        <v>39.110039999999998</v>
      </c>
      <c r="F133">
        <v>0</v>
      </c>
      <c r="G133">
        <v>0</v>
      </c>
      <c r="H133">
        <v>0.1</v>
      </c>
      <c r="I133">
        <v>0</v>
      </c>
      <c r="K133" s="2"/>
      <c r="L133" s="2"/>
      <c r="P133" s="2"/>
      <c r="Q133" s="2"/>
      <c r="R133" s="2"/>
      <c r="S133" s="4"/>
      <c r="T133" s="2">
        <f t="shared" si="17"/>
        <v>4.1357996000006096</v>
      </c>
      <c r="U133">
        <v>32775.278481100002</v>
      </c>
      <c r="V133">
        <v>159.59744000000001</v>
      </c>
      <c r="W133">
        <v>163.85712000000001</v>
      </c>
      <c r="X133">
        <f t="shared" si="18"/>
        <v>125.24488000000001</v>
      </c>
      <c r="Z133">
        <f t="shared" si="19"/>
        <v>125.24488000000001</v>
      </c>
      <c r="AA133">
        <f t="shared" si="20"/>
        <v>126.14168973360943</v>
      </c>
      <c r="AB133">
        <f t="shared" si="21"/>
        <v>0.89680973360941607</v>
      </c>
    </row>
    <row r="134" spans="1:28" x14ac:dyDescent="0.3">
      <c r="A134">
        <f t="shared" si="13"/>
        <v>31.335699997725897</v>
      </c>
      <c r="B134">
        <f t="shared" si="22"/>
        <v>-10.479999999999734</v>
      </c>
      <c r="C134">
        <v>32772.733066399996</v>
      </c>
      <c r="D134">
        <v>168.67739999999901</v>
      </c>
      <c r="E134">
        <v>39.005240000000001</v>
      </c>
      <c r="F134">
        <v>0</v>
      </c>
      <c r="G134">
        <v>0</v>
      </c>
      <c r="H134">
        <v>0.1</v>
      </c>
      <c r="I134">
        <v>0</v>
      </c>
      <c r="K134" s="2"/>
      <c r="L134" s="2"/>
      <c r="P134" s="2"/>
      <c r="Q134" s="2"/>
      <c r="R134" s="2"/>
      <c r="S134" s="4"/>
      <c r="T134" s="2">
        <f t="shared" si="17"/>
        <v>4.1670076000009431</v>
      </c>
      <c r="U134">
        <v>32775.309689100002</v>
      </c>
      <c r="V134">
        <v>158.78251999999901</v>
      </c>
      <c r="W134">
        <v>165.871119999999</v>
      </c>
      <c r="X134">
        <f t="shared" si="18"/>
        <v>127.258879999999</v>
      </c>
      <c r="Z134">
        <f t="shared" si="19"/>
        <v>127.258879999999</v>
      </c>
      <c r="AA134">
        <f t="shared" si="20"/>
        <v>128.53420970594306</v>
      </c>
      <c r="AB134">
        <f t="shared" si="21"/>
        <v>1.2753297059440598</v>
      </c>
    </row>
    <row r="135" spans="1:28" x14ac:dyDescent="0.3">
      <c r="A135">
        <f t="shared" ref="A135:A198" si="24">(C135-C134)*1000</f>
        <v>15.14310000493424</v>
      </c>
      <c r="B135">
        <f t="shared" si="22"/>
        <v>-10.479999999999734</v>
      </c>
      <c r="C135">
        <v>32772.748209500001</v>
      </c>
      <c r="D135">
        <v>168.19031999999899</v>
      </c>
      <c r="E135">
        <v>38.900440000000003</v>
      </c>
      <c r="F135">
        <v>0</v>
      </c>
      <c r="G135">
        <v>0</v>
      </c>
      <c r="H135">
        <v>0.1</v>
      </c>
      <c r="I135">
        <v>0</v>
      </c>
      <c r="K135" s="2"/>
      <c r="L135" s="2"/>
      <c r="P135" s="2"/>
      <c r="Q135" s="2"/>
      <c r="R135" s="2"/>
      <c r="S135" s="4"/>
      <c r="T135" s="2">
        <f t="shared" ref="T135:T144" si="25">U135-$U$6</f>
        <v>4.19835079999757</v>
      </c>
      <c r="U135">
        <v>32775.341032299999</v>
      </c>
      <c r="V135">
        <v>158.35628</v>
      </c>
      <c r="W135">
        <v>168.24368000000001</v>
      </c>
      <c r="X135">
        <f t="shared" ref="X135:X144" si="26">W135-$O$3</f>
        <v>129.63144</v>
      </c>
      <c r="Z135">
        <f t="shared" ref="Z135:Z144" si="27">W135-MIN($W$6:$W$311)</f>
        <v>129.63144</v>
      </c>
      <c r="AA135">
        <f t="shared" ref="AA135:AA144" si="28">IF(T135&lt;$AB$3,0,$AB$1*((T135-$AB$3)-$AB$2+($AB$2*(EXP(-1*(T135-$AB$3)/$AB$2)))))</f>
        <v>130.94488413575266</v>
      </c>
      <c r="AB135">
        <f t="shared" ref="AB135:AB144" si="29">ABS(AA135-Z135)</f>
        <v>1.3134441357526612</v>
      </c>
    </row>
    <row r="136" spans="1:28" x14ac:dyDescent="0.3">
      <c r="A136">
        <f t="shared" si="24"/>
        <v>46.548999998776708</v>
      </c>
      <c r="B136">
        <f t="shared" ref="B136:B199" si="30">(E136-E135)*100</f>
        <v>-9.9560000000003868</v>
      </c>
      <c r="C136">
        <v>32772.7947585</v>
      </c>
      <c r="D136">
        <v>167.66387999999901</v>
      </c>
      <c r="E136">
        <v>38.800879999999999</v>
      </c>
      <c r="F136">
        <v>0</v>
      </c>
      <c r="G136">
        <v>0</v>
      </c>
      <c r="H136">
        <v>0.1</v>
      </c>
      <c r="I136">
        <v>0</v>
      </c>
      <c r="K136" s="2"/>
      <c r="L136" s="2"/>
      <c r="P136" s="2"/>
      <c r="Q136" s="2"/>
      <c r="R136" s="2"/>
      <c r="S136" s="4"/>
      <c r="T136" s="2">
        <f t="shared" si="25"/>
        <v>4.22999880000134</v>
      </c>
      <c r="U136">
        <v>32775.372680300003</v>
      </c>
      <c r="V136">
        <v>158.28428</v>
      </c>
      <c r="W136">
        <v>170.98003999999901</v>
      </c>
      <c r="X136">
        <f t="shared" si="26"/>
        <v>132.36779999999902</v>
      </c>
      <c r="Z136">
        <f t="shared" si="27"/>
        <v>132.36779999999902</v>
      </c>
      <c r="AA136">
        <f t="shared" si="28"/>
        <v>133.38669387636557</v>
      </c>
      <c r="AB136">
        <f t="shared" si="29"/>
        <v>1.0188938763665476</v>
      </c>
    </row>
    <row r="137" spans="1:28" x14ac:dyDescent="0.3">
      <c r="A137">
        <f t="shared" si="24"/>
        <v>31.088399999134708</v>
      </c>
      <c r="B137">
        <f t="shared" si="30"/>
        <v>-9.9559999999996762</v>
      </c>
      <c r="C137">
        <v>32772.825846899999</v>
      </c>
      <c r="D137">
        <v>167.09315999999899</v>
      </c>
      <c r="E137">
        <v>38.701320000000003</v>
      </c>
      <c r="F137">
        <v>0</v>
      </c>
      <c r="G137">
        <v>0</v>
      </c>
      <c r="H137">
        <v>0.1</v>
      </c>
      <c r="I137">
        <v>0</v>
      </c>
      <c r="K137" s="2"/>
      <c r="L137" s="2"/>
      <c r="P137" s="2"/>
      <c r="Q137" s="2"/>
      <c r="R137" s="2"/>
      <c r="S137" s="4"/>
      <c r="T137" s="2">
        <f t="shared" si="25"/>
        <v>4.2611036000016611</v>
      </c>
      <c r="U137">
        <v>32775.403785100003</v>
      </c>
      <c r="V137">
        <v>158.15816000000001</v>
      </c>
      <c r="W137">
        <v>173.71639999999999</v>
      </c>
      <c r="X137">
        <f t="shared" si="26"/>
        <v>135.10415999999998</v>
      </c>
      <c r="Z137">
        <f t="shared" si="27"/>
        <v>135.10415999999998</v>
      </c>
      <c r="AA137">
        <f t="shared" si="28"/>
        <v>135.79390799226735</v>
      </c>
      <c r="AB137">
        <f t="shared" si="29"/>
        <v>0.68974799226737105</v>
      </c>
    </row>
    <row r="138" spans="1:28" x14ac:dyDescent="0.3">
      <c r="A138">
        <f t="shared" si="24"/>
        <v>30.74890000425512</v>
      </c>
      <c r="B138">
        <f t="shared" si="30"/>
        <v>-8.9080000000002713</v>
      </c>
      <c r="C138">
        <v>32772.856595800004</v>
      </c>
      <c r="D138">
        <v>166.488</v>
      </c>
      <c r="E138">
        <v>38.61224</v>
      </c>
      <c r="F138">
        <v>0</v>
      </c>
      <c r="G138">
        <v>0</v>
      </c>
      <c r="H138">
        <v>0.1</v>
      </c>
      <c r="I138">
        <v>0</v>
      </c>
      <c r="K138" s="2"/>
      <c r="L138" s="2"/>
      <c r="P138" s="2"/>
      <c r="Q138" s="2"/>
      <c r="R138" s="2"/>
      <c r="S138" s="4"/>
      <c r="T138" s="2">
        <f t="shared" si="25"/>
        <v>4.2920212999961223</v>
      </c>
      <c r="U138">
        <v>32775.434702799997</v>
      </c>
      <c r="V138">
        <v>157.98284000000001</v>
      </c>
      <c r="W138">
        <v>176.44752</v>
      </c>
      <c r="X138">
        <f t="shared" si="26"/>
        <v>137.83528000000001</v>
      </c>
      <c r="Z138">
        <f t="shared" si="27"/>
        <v>137.83528000000001</v>
      </c>
      <c r="AA138">
        <f t="shared" si="28"/>
        <v>138.19362298759296</v>
      </c>
      <c r="AB138">
        <f t="shared" si="29"/>
        <v>0.35834298759294825</v>
      </c>
    </row>
    <row r="139" spans="1:28" x14ac:dyDescent="0.3">
      <c r="A139">
        <f t="shared" si="24"/>
        <v>31.420299994351808</v>
      </c>
      <c r="B139">
        <f t="shared" si="30"/>
        <v>29.04399999999967</v>
      </c>
      <c r="C139">
        <v>32772.888016099998</v>
      </c>
      <c r="D139">
        <v>166.25183999999999</v>
      </c>
      <c r="E139">
        <v>38.902679999999997</v>
      </c>
      <c r="F139">
        <v>0</v>
      </c>
      <c r="G139">
        <v>0</v>
      </c>
      <c r="H139">
        <v>0.1</v>
      </c>
      <c r="I139">
        <v>0</v>
      </c>
      <c r="K139" s="2"/>
      <c r="L139" s="2"/>
      <c r="P139" s="2"/>
      <c r="Q139" s="2"/>
      <c r="R139" s="2"/>
      <c r="S139" s="4"/>
      <c r="T139" s="2">
        <f t="shared" si="25"/>
        <v>4.3234120999986771</v>
      </c>
      <c r="U139">
        <v>32775.4660936</v>
      </c>
      <c r="V139">
        <v>157.75832</v>
      </c>
      <c r="W139">
        <v>179.17864</v>
      </c>
      <c r="X139">
        <f t="shared" si="26"/>
        <v>140.56639999999999</v>
      </c>
      <c r="Z139">
        <f t="shared" si="27"/>
        <v>140.56639999999999</v>
      </c>
      <c r="AA139">
        <f t="shared" si="28"/>
        <v>140.63697495334307</v>
      </c>
      <c r="AB139">
        <f t="shared" si="29"/>
        <v>7.057495334308328E-2</v>
      </c>
    </row>
    <row r="140" spans="1:28" x14ac:dyDescent="0.3">
      <c r="A140">
        <f t="shared" si="24"/>
        <v>31.379500003822614</v>
      </c>
      <c r="B140">
        <f t="shared" si="30"/>
        <v>31.139999999990664</v>
      </c>
      <c r="C140">
        <v>32772.919395600002</v>
      </c>
      <c r="D140">
        <v>165.99599999999899</v>
      </c>
      <c r="E140">
        <v>39.214079999999903</v>
      </c>
      <c r="F140">
        <v>0</v>
      </c>
      <c r="G140">
        <v>0</v>
      </c>
      <c r="H140">
        <v>0.1</v>
      </c>
      <c r="I140">
        <v>0</v>
      </c>
      <c r="K140" s="2"/>
      <c r="L140" s="2"/>
      <c r="P140" s="2"/>
      <c r="Q140" s="2"/>
      <c r="R140" s="2"/>
      <c r="S140" s="4"/>
      <c r="T140" s="2">
        <f t="shared" si="25"/>
        <v>4.3538352999967174</v>
      </c>
      <c r="U140">
        <v>32775.496516799998</v>
      </c>
      <c r="V140">
        <v>156.94235999999901</v>
      </c>
      <c r="W140">
        <v>181.41283999999999</v>
      </c>
      <c r="X140">
        <f t="shared" si="26"/>
        <v>142.80059999999997</v>
      </c>
      <c r="Z140">
        <f t="shared" si="27"/>
        <v>142.80059999999997</v>
      </c>
      <c r="AA140">
        <f t="shared" si="28"/>
        <v>143.01147397392467</v>
      </c>
      <c r="AB140">
        <f t="shared" si="29"/>
        <v>0.21087397392469143</v>
      </c>
    </row>
    <row r="141" spans="1:28" x14ac:dyDescent="0.3">
      <c r="A141">
        <f t="shared" si="24"/>
        <v>31.176099997537676</v>
      </c>
      <c r="B141">
        <f t="shared" si="30"/>
        <v>33.236000000009369</v>
      </c>
      <c r="C141">
        <v>32772.950571699999</v>
      </c>
      <c r="D141">
        <v>165.72048000000001</v>
      </c>
      <c r="E141">
        <v>39.546439999999997</v>
      </c>
      <c r="F141">
        <v>0</v>
      </c>
      <c r="G141">
        <v>0</v>
      </c>
      <c r="H141">
        <v>0.1</v>
      </c>
      <c r="I141">
        <v>0</v>
      </c>
      <c r="K141" s="2"/>
      <c r="L141" s="2"/>
      <c r="P141" s="2"/>
      <c r="Q141" s="2"/>
      <c r="R141" s="2"/>
      <c r="S141" s="4"/>
      <c r="T141" s="2">
        <f t="shared" si="25"/>
        <v>4.3848507000002428</v>
      </c>
      <c r="U141">
        <v>32775.527532200002</v>
      </c>
      <c r="V141">
        <v>155.83223999999899</v>
      </c>
      <c r="W141">
        <v>183.416359999999</v>
      </c>
      <c r="X141">
        <f t="shared" si="26"/>
        <v>144.80411999999899</v>
      </c>
      <c r="Z141">
        <f t="shared" si="27"/>
        <v>144.80411999999899</v>
      </c>
      <c r="AA141">
        <f t="shared" si="28"/>
        <v>145.43855518129638</v>
      </c>
      <c r="AB141">
        <f t="shared" si="29"/>
        <v>0.63443518129739118</v>
      </c>
    </row>
    <row r="142" spans="1:28" x14ac:dyDescent="0.3">
      <c r="A142">
        <f t="shared" si="24"/>
        <v>31.203799997456372</v>
      </c>
      <c r="B142">
        <f t="shared" si="30"/>
        <v>34.2839999999903</v>
      </c>
      <c r="C142">
        <v>32772.981775499997</v>
      </c>
      <c r="D142">
        <v>165.43020000000001</v>
      </c>
      <c r="E142">
        <v>39.8892799999999</v>
      </c>
      <c r="F142">
        <v>0</v>
      </c>
      <c r="G142">
        <v>0</v>
      </c>
      <c r="H142">
        <v>0.1</v>
      </c>
      <c r="I142">
        <v>0</v>
      </c>
      <c r="K142" s="2"/>
      <c r="L142" s="2"/>
      <c r="P142" s="2"/>
      <c r="Q142" s="2"/>
      <c r="R142" s="2"/>
      <c r="S142" s="4"/>
      <c r="T142" s="2">
        <f t="shared" si="25"/>
        <v>4.4157560000021476</v>
      </c>
      <c r="U142">
        <v>32775.558437500003</v>
      </c>
      <c r="V142">
        <v>155.95523999999901</v>
      </c>
      <c r="W142">
        <v>186.52063999999899</v>
      </c>
      <c r="X142">
        <f t="shared" si="26"/>
        <v>147.90839999999901</v>
      </c>
      <c r="Z142">
        <f t="shared" si="27"/>
        <v>147.90839999999901</v>
      </c>
      <c r="AA142">
        <f t="shared" si="28"/>
        <v>147.86322892968965</v>
      </c>
      <c r="AB142">
        <f t="shared" si="29"/>
        <v>4.517107030935108E-2</v>
      </c>
    </row>
    <row r="143" spans="1:28" x14ac:dyDescent="0.3">
      <c r="A143">
        <f t="shared" si="24"/>
        <v>46.055900005740114</v>
      </c>
      <c r="B143">
        <f t="shared" si="30"/>
        <v>56.762285714290073</v>
      </c>
      <c r="C143">
        <v>32773.027831400002</v>
      </c>
      <c r="D143">
        <v>165.348154285714</v>
      </c>
      <c r="E143">
        <v>40.456902857142801</v>
      </c>
      <c r="F143">
        <v>0</v>
      </c>
      <c r="G143">
        <v>0</v>
      </c>
      <c r="H143">
        <v>0.1</v>
      </c>
      <c r="I143">
        <v>0</v>
      </c>
      <c r="K143" s="2"/>
      <c r="L143" s="2"/>
      <c r="P143" s="2"/>
      <c r="Q143" s="2"/>
      <c r="R143" s="2"/>
      <c r="S143" s="4"/>
      <c r="T143" s="2">
        <f t="shared" si="25"/>
        <v>4.4466458999959286</v>
      </c>
      <c r="U143">
        <v>32775.589327399997</v>
      </c>
      <c r="V143">
        <v>156.04872</v>
      </c>
      <c r="W143">
        <v>189.61967999999899</v>
      </c>
      <c r="X143">
        <f t="shared" si="26"/>
        <v>151.00743999999901</v>
      </c>
      <c r="Z143">
        <f t="shared" si="27"/>
        <v>151.00743999999901</v>
      </c>
      <c r="AA143">
        <f t="shared" si="28"/>
        <v>150.29271133545049</v>
      </c>
      <c r="AB143">
        <f t="shared" si="29"/>
        <v>0.71472866454851669</v>
      </c>
    </row>
    <row r="144" spans="1:28" x14ac:dyDescent="0.3">
      <c r="A144">
        <f t="shared" si="24"/>
        <v>30.292399998870678</v>
      </c>
      <c r="B144">
        <f t="shared" si="30"/>
        <v>56.238285714290015</v>
      </c>
      <c r="C144">
        <v>32773.058123800001</v>
      </c>
      <c r="D144">
        <v>165.251348571428</v>
      </c>
      <c r="E144">
        <v>41.019285714285701</v>
      </c>
      <c r="F144">
        <v>0</v>
      </c>
      <c r="G144">
        <v>0</v>
      </c>
      <c r="H144">
        <v>0.1</v>
      </c>
      <c r="I144">
        <v>0</v>
      </c>
      <c r="K144" s="2"/>
      <c r="L144" s="2"/>
      <c r="P144" s="2"/>
      <c r="Q144" s="2"/>
      <c r="R144" s="2"/>
      <c r="S144" s="4"/>
      <c r="T144" s="2">
        <f t="shared" si="25"/>
        <v>4.478343999995559</v>
      </c>
      <c r="U144">
        <v>32775.621025499997</v>
      </c>
      <c r="V144">
        <v>156.12251999999901</v>
      </c>
      <c r="W144">
        <v>192.70299999999901</v>
      </c>
      <c r="X144">
        <f t="shared" si="26"/>
        <v>154.09075999999902</v>
      </c>
      <c r="Z144">
        <f t="shared" si="27"/>
        <v>154.09075999999902</v>
      </c>
      <c r="AA144">
        <f t="shared" si="28"/>
        <v>152.79183317674665</v>
      </c>
      <c r="AB144">
        <f t="shared" si="29"/>
        <v>1.2989268232523727</v>
      </c>
    </row>
    <row r="145" spans="1:20" x14ac:dyDescent="0.3">
      <c r="A145">
        <f t="shared" si="24"/>
        <v>46.137400000588968</v>
      </c>
      <c r="B145">
        <f t="shared" si="30"/>
        <v>57.286285714280183</v>
      </c>
      <c r="C145">
        <v>32773.104261200002</v>
      </c>
      <c r="D145">
        <v>165.134862857142</v>
      </c>
      <c r="E145">
        <v>41.592148571428503</v>
      </c>
      <c r="F145">
        <v>0</v>
      </c>
      <c r="G145">
        <v>0</v>
      </c>
      <c r="H145">
        <v>0.1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24"/>
        <v>15.32279999810271</v>
      </c>
      <c r="B146">
        <f t="shared" si="30"/>
        <v>73.283999999999594</v>
      </c>
      <c r="C146">
        <v>32773.119584</v>
      </c>
      <c r="D146">
        <v>165.16438285714199</v>
      </c>
      <c r="E146">
        <v>42.324988571428499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24"/>
        <v>31.021199996757787</v>
      </c>
      <c r="B147">
        <f t="shared" si="30"/>
        <v>74.33200000000042</v>
      </c>
      <c r="C147">
        <v>32773.150605199997</v>
      </c>
      <c r="D147">
        <v>165.17914285714201</v>
      </c>
      <c r="E147">
        <v>43.068308571428503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24"/>
        <v>30.50480000092648</v>
      </c>
      <c r="B148">
        <f t="shared" si="30"/>
        <v>74.855999999999767</v>
      </c>
      <c r="C148">
        <v>32773.181109999998</v>
      </c>
      <c r="D148">
        <v>165.17422285714201</v>
      </c>
      <c r="E148">
        <v>43.8168685714285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24"/>
        <v>45.953600005304907</v>
      </c>
      <c r="B149">
        <f t="shared" si="30"/>
        <v>75.903999999999883</v>
      </c>
      <c r="C149">
        <v>32773.227063600003</v>
      </c>
      <c r="D149">
        <v>165.14470285714199</v>
      </c>
      <c r="E149">
        <v>44.575908571428499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24"/>
        <v>31.707899994216859</v>
      </c>
      <c r="B150">
        <f t="shared" si="30"/>
        <v>76.42799999999994</v>
      </c>
      <c r="C150">
        <v>32773.258771499997</v>
      </c>
      <c r="D150">
        <v>165.09550285714201</v>
      </c>
      <c r="E150">
        <v>45.340188571428499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24"/>
        <v>31.050900004629511</v>
      </c>
      <c r="B151">
        <f t="shared" si="30"/>
        <v>78.000000000000114</v>
      </c>
      <c r="C151">
        <v>32773.289822400002</v>
      </c>
      <c r="D151">
        <v>165.021702857142</v>
      </c>
      <c r="E151">
        <v>46.1201885714285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24"/>
        <v>31.240500000421889</v>
      </c>
      <c r="B152">
        <f t="shared" si="30"/>
        <v>80.096000000000345</v>
      </c>
      <c r="C152">
        <v>32773.321062900002</v>
      </c>
      <c r="D152">
        <v>164.923302857142</v>
      </c>
      <c r="E152">
        <v>46.921148571428503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24"/>
        <v>30.340199999045581</v>
      </c>
      <c r="B153">
        <f t="shared" si="30"/>
        <v>82.191999999999865</v>
      </c>
      <c r="C153">
        <v>32773.351403100001</v>
      </c>
      <c r="D153">
        <v>164.79046285714199</v>
      </c>
      <c r="E153">
        <v>47.743068571428502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24"/>
        <v>31.516800001554657</v>
      </c>
      <c r="B154">
        <f t="shared" si="30"/>
        <v>83.764000000000038</v>
      </c>
      <c r="C154">
        <v>32773.382919900003</v>
      </c>
      <c r="D154">
        <v>164.62318285714201</v>
      </c>
      <c r="E154">
        <v>48.580708571428502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24"/>
        <v>30.943199999455828</v>
      </c>
      <c r="B155">
        <f t="shared" si="30"/>
        <v>85.859999999999559</v>
      </c>
      <c r="C155">
        <v>32773.413863100002</v>
      </c>
      <c r="D155">
        <v>164.42146285714199</v>
      </c>
      <c r="E155">
        <v>49.439308571428498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24"/>
        <v>30.50259999872651</v>
      </c>
      <c r="B156">
        <f t="shared" si="30"/>
        <v>101.85771428572039</v>
      </c>
      <c r="C156">
        <v>32773.444365700001</v>
      </c>
      <c r="D156">
        <v>164.34606857142799</v>
      </c>
      <c r="E156">
        <v>50.457885714285702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24"/>
        <v>31.278099995688535</v>
      </c>
      <c r="B157">
        <f t="shared" si="30"/>
        <v>126.43199999999979</v>
      </c>
      <c r="C157">
        <v>32773.475643799997</v>
      </c>
      <c r="D157">
        <v>164.43462857142799</v>
      </c>
      <c r="E157">
        <v>51.7222057142857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24"/>
        <v>31.94900000380585</v>
      </c>
      <c r="B158">
        <f t="shared" si="30"/>
        <v>127.4799999999999</v>
      </c>
      <c r="C158">
        <v>32773.507592800001</v>
      </c>
      <c r="D158">
        <v>164.518268571428</v>
      </c>
      <c r="E158">
        <v>52.997005714285699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24"/>
        <v>31.847899997956119</v>
      </c>
      <c r="B159">
        <f t="shared" si="30"/>
        <v>128.00399999999996</v>
      </c>
      <c r="C159">
        <v>32773.539440699999</v>
      </c>
      <c r="D159">
        <v>164.56746857142801</v>
      </c>
      <c r="E159">
        <v>54.277045714285698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24"/>
        <v>45.752900005027186</v>
      </c>
      <c r="B160">
        <f t="shared" si="30"/>
        <v>167.00400000000002</v>
      </c>
      <c r="C160">
        <v>32773.585193600004</v>
      </c>
      <c r="D160">
        <v>164.92170857142801</v>
      </c>
      <c r="E160">
        <v>55.947085714285699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24"/>
        <v>14.787999993131962</v>
      </c>
      <c r="B161">
        <f t="shared" si="30"/>
        <v>168.05200000000013</v>
      </c>
      <c r="C161">
        <v>32773.599981599997</v>
      </c>
      <c r="D161">
        <v>165.241508571428</v>
      </c>
      <c r="E161">
        <v>57.6276057142857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24"/>
        <v>47.447600001760293</v>
      </c>
      <c r="B162">
        <f t="shared" si="30"/>
        <v>169.10000000000025</v>
      </c>
      <c r="C162">
        <v>32773.647429199998</v>
      </c>
      <c r="D162">
        <v>165.53670857142799</v>
      </c>
      <c r="E162">
        <v>59.318605714285702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24"/>
        <v>30.472300000838004</v>
      </c>
      <c r="B163">
        <f t="shared" si="30"/>
        <v>170.14799999999966</v>
      </c>
      <c r="C163">
        <v>32773.677901499999</v>
      </c>
      <c r="D163">
        <v>165.802388571428</v>
      </c>
      <c r="E163">
        <v>61.020085714285699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24"/>
        <v>30.552399999578483</v>
      </c>
      <c r="B164">
        <f t="shared" si="30"/>
        <v>133.76799999999989</v>
      </c>
      <c r="C164">
        <v>32773.708453899999</v>
      </c>
      <c r="D164">
        <v>165.64002857142799</v>
      </c>
      <c r="E164">
        <v>62.357765714285698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24"/>
        <v>30.805200003669597</v>
      </c>
      <c r="B165">
        <f t="shared" si="30"/>
        <v>133.76799999999989</v>
      </c>
      <c r="C165">
        <v>32773.739259100003</v>
      </c>
      <c r="D165">
        <v>165.44322857142799</v>
      </c>
      <c r="E165">
        <v>63.695445714285697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24"/>
        <v>30.497499996272381</v>
      </c>
      <c r="B166">
        <f t="shared" si="30"/>
        <v>133.7680000000006</v>
      </c>
      <c r="C166">
        <v>32773.769756599999</v>
      </c>
      <c r="D166">
        <v>165.21198857142801</v>
      </c>
      <c r="E166">
        <v>65.033125714285703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24"/>
        <v>31.096700004127342</v>
      </c>
      <c r="B167">
        <f t="shared" si="30"/>
        <v>147.14571428570906</v>
      </c>
      <c r="C167">
        <v>32773.800853300003</v>
      </c>
      <c r="D167">
        <v>165.11199428571399</v>
      </c>
      <c r="E167">
        <v>66.504582857142793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24"/>
        <v>46.948899995186366</v>
      </c>
      <c r="B168">
        <f t="shared" si="30"/>
        <v>147.14571428572043</v>
      </c>
      <c r="C168">
        <v>32773.847802199998</v>
      </c>
      <c r="D168">
        <v>164.97755999999899</v>
      </c>
      <c r="E168">
        <v>67.976039999999998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24"/>
        <v>31.281399998988491</v>
      </c>
      <c r="B169">
        <f t="shared" si="30"/>
        <v>147.14571428571048</v>
      </c>
      <c r="C169">
        <v>32773.879083599997</v>
      </c>
      <c r="D169">
        <v>164.80868571428499</v>
      </c>
      <c r="E169">
        <v>69.447497142857102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24"/>
        <v>31.502500001806766</v>
      </c>
      <c r="B170">
        <f t="shared" si="30"/>
        <v>168.05200000000013</v>
      </c>
      <c r="C170">
        <v>32773.910586099999</v>
      </c>
      <c r="D170">
        <v>164.83328571428501</v>
      </c>
      <c r="E170">
        <v>71.128017142857104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24"/>
        <v>15.477000000828411</v>
      </c>
      <c r="B171">
        <f t="shared" si="30"/>
        <v>168.57600000000019</v>
      </c>
      <c r="C171">
        <v>32773.9260631</v>
      </c>
      <c r="D171">
        <v>164.81360571428499</v>
      </c>
      <c r="E171">
        <v>72.813777142857106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24"/>
        <v>31.038799999805633</v>
      </c>
      <c r="B172">
        <f t="shared" si="30"/>
        <v>169.09999999999883</v>
      </c>
      <c r="C172">
        <v>32773.9571019</v>
      </c>
      <c r="D172">
        <v>164.75456571428501</v>
      </c>
      <c r="E172">
        <v>74.504777142857094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24"/>
        <v>47.217300001648255</v>
      </c>
      <c r="B173">
        <f t="shared" si="30"/>
        <v>169.62400000000031</v>
      </c>
      <c r="C173">
        <v>32774.004319200001</v>
      </c>
      <c r="D173">
        <v>164.66108571428501</v>
      </c>
      <c r="E173">
        <v>76.201017142857097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24"/>
        <v>26.999800000339746</v>
      </c>
      <c r="B174">
        <f t="shared" si="30"/>
        <v>170.14800000000037</v>
      </c>
      <c r="C174">
        <v>32774.031319000002</v>
      </c>
      <c r="D174">
        <v>164.52824571428499</v>
      </c>
      <c r="E174">
        <v>77.902497142857101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24"/>
        <v>35.913399995479267</v>
      </c>
      <c r="B175">
        <f t="shared" si="30"/>
        <v>171.72000000000054</v>
      </c>
      <c r="C175">
        <v>32774.067232399997</v>
      </c>
      <c r="D175">
        <v>164.35604571428499</v>
      </c>
      <c r="E175">
        <v>79.619697142857106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24"/>
        <v>31.356500003312249</v>
      </c>
      <c r="B176">
        <f t="shared" si="30"/>
        <v>173.29199999999929</v>
      </c>
      <c r="C176">
        <v>32774.0985889</v>
      </c>
      <c r="D176">
        <v>164.144485714285</v>
      </c>
      <c r="E176">
        <v>81.352617142857099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24"/>
        <v>30.714900000020862</v>
      </c>
      <c r="B177">
        <f t="shared" si="30"/>
        <v>189.28971428571941</v>
      </c>
      <c r="C177">
        <v>32774.1293038</v>
      </c>
      <c r="D177">
        <v>164.059251428571</v>
      </c>
      <c r="E177">
        <v>83.245514285714293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24"/>
        <v>30.099900002824143</v>
      </c>
      <c r="B178">
        <f t="shared" si="30"/>
        <v>212.81599999999088</v>
      </c>
      <c r="C178">
        <v>32774.159403700003</v>
      </c>
      <c r="D178">
        <v>164.172411428571</v>
      </c>
      <c r="E178">
        <v>85.373674285714202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24"/>
        <v>30.580599996028468</v>
      </c>
      <c r="B179">
        <f t="shared" si="30"/>
        <v>250.24399999999929</v>
      </c>
      <c r="C179">
        <v>32774.189984299999</v>
      </c>
      <c r="D179">
        <v>164.629971428571</v>
      </c>
      <c r="E179">
        <v>87.876114285714195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24"/>
        <v>41.031599997950252</v>
      </c>
      <c r="B180">
        <f t="shared" si="30"/>
        <v>251.29200000001077</v>
      </c>
      <c r="C180">
        <v>32774.231015899997</v>
      </c>
      <c r="D180">
        <v>165.04325142857101</v>
      </c>
      <c r="E180">
        <v>90.389034285714303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24"/>
        <v>37.584000005153939</v>
      </c>
      <c r="B181">
        <f t="shared" si="30"/>
        <v>243.55828571427907</v>
      </c>
      <c r="C181">
        <v>32774.268599900002</v>
      </c>
      <c r="D181">
        <v>165.321085714285</v>
      </c>
      <c r="E181">
        <v>92.824617142857093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24"/>
        <v>31.846199999563396</v>
      </c>
      <c r="B182">
        <f t="shared" si="30"/>
        <v>221.60400000000067</v>
      </c>
      <c r="C182">
        <v>32774.300446100002</v>
      </c>
      <c r="D182">
        <v>165.36608571428499</v>
      </c>
      <c r="E182">
        <v>95.0406571428571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24"/>
        <v>31.088499999896158</v>
      </c>
      <c r="B183">
        <f t="shared" si="30"/>
        <v>213.45199999999949</v>
      </c>
      <c r="C183">
        <v>32774.331534600002</v>
      </c>
      <c r="D183">
        <v>165.259645714285</v>
      </c>
      <c r="E183">
        <v>97.175177142857095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24"/>
        <v>31.013899999379646</v>
      </c>
      <c r="B184">
        <f t="shared" si="30"/>
        <v>214.50000000000102</v>
      </c>
      <c r="C184">
        <v>32774.362548500001</v>
      </c>
      <c r="D184">
        <v>165.12368571428499</v>
      </c>
      <c r="E184">
        <v>99.320177142857105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24"/>
        <v>15.672699999413453</v>
      </c>
      <c r="B185">
        <f t="shared" si="30"/>
        <v>137.65999999998968</v>
      </c>
      <c r="C185">
        <v>32774.378221200001</v>
      </c>
      <c r="D185">
        <v>164.202325714285</v>
      </c>
      <c r="E185">
        <v>100.696777142857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24"/>
        <v>30.926300001738127</v>
      </c>
      <c r="B186">
        <f t="shared" si="30"/>
        <v>211.58800000000042</v>
      </c>
      <c r="C186">
        <v>32774.409147500002</v>
      </c>
      <c r="D186">
        <v>164.07656571428501</v>
      </c>
      <c r="E186">
        <v>102.81265714285701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24"/>
        <v>61.844299998483621</v>
      </c>
      <c r="B187">
        <f t="shared" si="30"/>
        <v>256.41199999999884</v>
      </c>
      <c r="C187">
        <v>32774.470991800001</v>
      </c>
      <c r="D187">
        <v>164.387245714285</v>
      </c>
      <c r="E187">
        <v>105.37677714285699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24"/>
        <v>15.82090000010794</v>
      </c>
      <c r="B188">
        <f t="shared" si="30"/>
        <v>246.16400000000027</v>
      </c>
      <c r="C188">
        <v>32774.486812700001</v>
      </c>
      <c r="D188">
        <v>164.576005714285</v>
      </c>
      <c r="E188">
        <v>107.838417142857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24"/>
        <v>31.062399997608736</v>
      </c>
      <c r="B189">
        <f t="shared" si="30"/>
        <v>245.64000000000021</v>
      </c>
      <c r="C189">
        <v>32774.517875099998</v>
      </c>
      <c r="D189">
        <v>164.73032571428499</v>
      </c>
      <c r="E189">
        <v>110.294817142857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24"/>
        <v>45.72090000147</v>
      </c>
      <c r="B190">
        <f t="shared" si="30"/>
        <v>245.11600000000016</v>
      </c>
      <c r="C190">
        <v>32774.563596</v>
      </c>
      <c r="D190">
        <v>164.85512571428501</v>
      </c>
      <c r="E190">
        <v>112.745977142857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24"/>
        <v>15.089799999259412</v>
      </c>
      <c r="B191">
        <f t="shared" si="30"/>
        <v>244.5920000000001</v>
      </c>
      <c r="C191">
        <v>32774.578685799999</v>
      </c>
      <c r="D191">
        <v>164.96024571428501</v>
      </c>
      <c r="E191">
        <v>115.191897142857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24"/>
        <v>30.956800001149531</v>
      </c>
      <c r="B192">
        <f t="shared" si="30"/>
        <v>230.16628571430005</v>
      </c>
      <c r="C192">
        <v>32774.6096426</v>
      </c>
      <c r="D192">
        <v>164.87508</v>
      </c>
      <c r="E192">
        <v>117.49356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4"/>
        <v>46.839399998134468</v>
      </c>
      <c r="B193">
        <f t="shared" si="30"/>
        <v>207.68800000000027</v>
      </c>
      <c r="C193">
        <v>32774.656481999999</v>
      </c>
      <c r="D193">
        <v>164.54723999999999</v>
      </c>
      <c r="E193">
        <v>119.57044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4"/>
        <v>31.238700001267716</v>
      </c>
      <c r="B194">
        <f t="shared" si="30"/>
        <v>257.37999999999914</v>
      </c>
      <c r="C194">
        <v>32774.6877207</v>
      </c>
      <c r="D194">
        <v>164.74688</v>
      </c>
      <c r="E194">
        <v>122.14424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4"/>
        <v>31.135299999732524</v>
      </c>
      <c r="B195">
        <f t="shared" si="30"/>
        <v>258.49371428570009</v>
      </c>
      <c r="C195">
        <v>32774.718856</v>
      </c>
      <c r="D195">
        <v>164.95372571428501</v>
      </c>
      <c r="E195">
        <v>124.729177142857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4"/>
        <v>31.486500003666151</v>
      </c>
      <c r="B196">
        <f t="shared" si="30"/>
        <v>244.06800000000004</v>
      </c>
      <c r="C196">
        <v>32774.750342500003</v>
      </c>
      <c r="D196">
        <v>164.97028571428501</v>
      </c>
      <c r="E196">
        <v>127.169857142857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4"/>
        <v>31.505799997830763</v>
      </c>
      <c r="B197">
        <f t="shared" si="30"/>
        <v>244.59200000000152</v>
      </c>
      <c r="C197">
        <v>32774.781848300001</v>
      </c>
      <c r="D197">
        <v>164.95732571428499</v>
      </c>
      <c r="E197">
        <v>129.61577714285701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4"/>
        <v>31.554299996059854</v>
      </c>
      <c r="B198">
        <f t="shared" si="30"/>
        <v>246.16399999999885</v>
      </c>
      <c r="C198">
        <v>32774.813402599997</v>
      </c>
      <c r="D198">
        <v>164.90992571428501</v>
      </c>
      <c r="E198">
        <v>132.077417142857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31">(C199-C198)*1000</f>
        <v>30.572100004064851</v>
      </c>
      <c r="B199">
        <f t="shared" si="30"/>
        <v>207.8000000000003</v>
      </c>
      <c r="C199">
        <v>32774.843974700001</v>
      </c>
      <c r="D199">
        <v>164.421525714285</v>
      </c>
      <c r="E199">
        <v>134.155417142857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31"/>
        <v>46.682100000907667</v>
      </c>
      <c r="B200">
        <f t="shared" ref="B200:B263" si="32">(E200-E199)*100</f>
        <v>208.84800000000041</v>
      </c>
      <c r="C200">
        <v>32774.890656800002</v>
      </c>
      <c r="D200">
        <v>163.90360571428499</v>
      </c>
      <c r="E200">
        <v>136.24389714285701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31"/>
        <v>30.556099998648278</v>
      </c>
      <c r="B201">
        <f t="shared" si="32"/>
        <v>244.7039999999987</v>
      </c>
      <c r="C201">
        <v>32774.921212900001</v>
      </c>
      <c r="D201">
        <v>163.76944571428501</v>
      </c>
      <c r="E201">
        <v>138.690937142857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31"/>
        <v>31.399300001794472</v>
      </c>
      <c r="B202">
        <f t="shared" si="32"/>
        <v>228.70628571420184</v>
      </c>
      <c r="C202">
        <v>32774.952612200002</v>
      </c>
      <c r="D202">
        <v>163.44499999999999</v>
      </c>
      <c r="E202">
        <v>140.97799999999901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31"/>
        <v>30.030800000531599</v>
      </c>
      <c r="B203">
        <f t="shared" si="32"/>
        <v>241.03600000009919</v>
      </c>
      <c r="C203">
        <v>32774.982643000003</v>
      </c>
      <c r="D203">
        <v>163.25179999999901</v>
      </c>
      <c r="E203">
        <v>143.38836000000001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31"/>
        <v>15.93239999783691</v>
      </c>
      <c r="B204">
        <f t="shared" si="32"/>
        <v>204.13199999999847</v>
      </c>
      <c r="C204">
        <v>32774.998575400001</v>
      </c>
      <c r="D204">
        <v>162.65024</v>
      </c>
      <c r="E204">
        <v>145.42967999999999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31"/>
        <v>46.142899998812936</v>
      </c>
      <c r="B205">
        <f t="shared" si="32"/>
        <v>203.0840000000012</v>
      </c>
      <c r="C205">
        <v>32775.0447183</v>
      </c>
      <c r="D205">
        <v>162.02408</v>
      </c>
      <c r="E205">
        <v>147.46052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31"/>
        <v>31.920800000079907</v>
      </c>
      <c r="B206">
        <f t="shared" si="32"/>
        <v>195.86799999999869</v>
      </c>
      <c r="C206">
        <v>32775.0766391</v>
      </c>
      <c r="D206">
        <v>161.303719999999</v>
      </c>
      <c r="E206">
        <v>149.41919999999999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31"/>
        <v>31.04190000158269</v>
      </c>
      <c r="B207">
        <f t="shared" si="32"/>
        <v>194.82000000000141</v>
      </c>
      <c r="C207">
        <v>32775.107681000001</v>
      </c>
      <c r="D207">
        <v>160.55383999999901</v>
      </c>
      <c r="E207">
        <v>151.3674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31"/>
        <v>31.198500000755303</v>
      </c>
      <c r="B208">
        <f t="shared" si="32"/>
        <v>238.30399999999941</v>
      </c>
      <c r="C208">
        <v>32775.138879500002</v>
      </c>
      <c r="D208">
        <v>160.28012000000001</v>
      </c>
      <c r="E208">
        <v>153.75044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31"/>
        <v>31.151899995165877</v>
      </c>
      <c r="B209">
        <f t="shared" si="32"/>
        <v>272.06400000000031</v>
      </c>
      <c r="C209">
        <v>32775.170031399997</v>
      </c>
      <c r="D209">
        <v>160.37047999999999</v>
      </c>
      <c r="E209">
        <v>156.47108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31"/>
        <v>31.336800006101839</v>
      </c>
      <c r="B210">
        <f t="shared" si="32"/>
        <v>310.42799999999886</v>
      </c>
      <c r="C210">
        <v>32775.201368200003</v>
      </c>
      <c r="D210">
        <v>160.84280000000001</v>
      </c>
      <c r="E210">
        <v>159.57535999999999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31"/>
        <v>30.308099994726945</v>
      </c>
      <c r="B211">
        <f t="shared" si="32"/>
        <v>236.49999999990143</v>
      </c>
      <c r="C211">
        <v>32775.231676299998</v>
      </c>
      <c r="D211">
        <v>160.46539999999999</v>
      </c>
      <c r="E211">
        <v>161.940359999999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31"/>
        <v>46.804800003883429</v>
      </c>
      <c r="B212">
        <f t="shared" si="32"/>
        <v>191.67600000010054</v>
      </c>
      <c r="C212">
        <v>32775.278481100002</v>
      </c>
      <c r="D212">
        <v>159.59744000000001</v>
      </c>
      <c r="E212">
        <v>163.85712000000001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31"/>
        <v>31.208000000333413</v>
      </c>
      <c r="B213">
        <f t="shared" si="32"/>
        <v>201.39999999989868</v>
      </c>
      <c r="C213">
        <v>32775.309689100002</v>
      </c>
      <c r="D213">
        <v>158.78251999999901</v>
      </c>
      <c r="E213">
        <v>165.871119999999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31"/>
        <v>31.343199996626936</v>
      </c>
      <c r="B214">
        <f t="shared" si="32"/>
        <v>237.25600000010161</v>
      </c>
      <c r="C214">
        <v>32775.341032299999</v>
      </c>
      <c r="D214">
        <v>158.35628</v>
      </c>
      <c r="E214">
        <v>168.24368000000001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31"/>
        <v>31.648000003769994</v>
      </c>
      <c r="B215">
        <f t="shared" si="32"/>
        <v>273.63599999989958</v>
      </c>
      <c r="C215">
        <v>32775.372680300003</v>
      </c>
      <c r="D215">
        <v>158.28428</v>
      </c>
      <c r="E215">
        <v>170.98003999999901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31"/>
        <v>31.10480000032112</v>
      </c>
      <c r="B216">
        <f t="shared" si="32"/>
        <v>273.63600000009853</v>
      </c>
      <c r="C216">
        <v>32775.403785100003</v>
      </c>
      <c r="D216">
        <v>158.15816000000001</v>
      </c>
      <c r="E216">
        <v>173.71639999999999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31"/>
        <v>30.917699994461145</v>
      </c>
      <c r="B217">
        <f t="shared" si="32"/>
        <v>273.11200000000042</v>
      </c>
      <c r="C217">
        <v>32775.434702799997</v>
      </c>
      <c r="D217">
        <v>157.98284000000001</v>
      </c>
      <c r="E217">
        <v>176.44752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31"/>
        <v>31.390800002554897</v>
      </c>
      <c r="B218">
        <f t="shared" si="32"/>
        <v>273.11200000000042</v>
      </c>
      <c r="C218">
        <v>32775.4660936</v>
      </c>
      <c r="D218">
        <v>157.75832</v>
      </c>
      <c r="E218">
        <v>179.17864</v>
      </c>
      <c r="F218">
        <v>0</v>
      </c>
      <c r="G218">
        <v>0</v>
      </c>
      <c r="H218">
        <v>0.1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31"/>
        <v>30.423199998040218</v>
      </c>
      <c r="B219">
        <f t="shared" si="32"/>
        <v>223.41999999999871</v>
      </c>
      <c r="C219">
        <v>32775.496516799998</v>
      </c>
      <c r="D219">
        <v>156.94235999999901</v>
      </c>
      <c r="E219">
        <v>181.41283999999999</v>
      </c>
      <c r="F219">
        <v>0</v>
      </c>
      <c r="G219">
        <v>0</v>
      </c>
      <c r="H219">
        <v>0.1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31"/>
        <v>31.015400003525428</v>
      </c>
      <c r="B220">
        <f t="shared" si="32"/>
        <v>200.35199999990141</v>
      </c>
      <c r="C220">
        <v>32775.527532200002</v>
      </c>
      <c r="D220">
        <v>155.83223999999899</v>
      </c>
      <c r="E220">
        <v>183.416359999999</v>
      </c>
      <c r="F220">
        <v>0</v>
      </c>
      <c r="G220">
        <v>0</v>
      </c>
      <c r="H220">
        <v>0.1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31"/>
        <v>30.905300001904834</v>
      </c>
      <c r="B221">
        <f t="shared" si="32"/>
        <v>310.42799999999886</v>
      </c>
      <c r="C221">
        <v>32775.558437500003</v>
      </c>
      <c r="D221">
        <v>155.95523999999901</v>
      </c>
      <c r="E221">
        <v>186.52063999999899</v>
      </c>
      <c r="F221">
        <v>0</v>
      </c>
      <c r="G221">
        <v>0</v>
      </c>
      <c r="H221">
        <v>0.1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31"/>
        <v>30.889899993781</v>
      </c>
      <c r="B222">
        <f t="shared" si="32"/>
        <v>309.90400000000022</v>
      </c>
      <c r="C222">
        <v>32775.589327399997</v>
      </c>
      <c r="D222">
        <v>156.04872</v>
      </c>
      <c r="E222">
        <v>189.61967999999899</v>
      </c>
      <c r="F222">
        <v>0</v>
      </c>
      <c r="G222">
        <v>0</v>
      </c>
      <c r="H222">
        <v>0.1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31"/>
        <v>31.698099999630358</v>
      </c>
      <c r="B223">
        <f t="shared" si="32"/>
        <v>308.33200000000147</v>
      </c>
      <c r="C223">
        <v>32775.621025499997</v>
      </c>
      <c r="D223">
        <v>156.12251999999901</v>
      </c>
      <c r="E223">
        <v>192.70299999999901</v>
      </c>
      <c r="F223">
        <v>0</v>
      </c>
      <c r="G223">
        <v>0</v>
      </c>
      <c r="H223">
        <v>0.1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31"/>
        <v>1045.2084000062314</v>
      </c>
      <c r="B224">
        <f t="shared" si="32"/>
        <v>345.64799999999991</v>
      </c>
      <c r="C224">
        <v>32776.666233900003</v>
      </c>
      <c r="D224">
        <v>156.58811999999901</v>
      </c>
      <c r="E224">
        <v>196.15947999999901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1"/>
        <v>15.4123999964213</v>
      </c>
      <c r="B225">
        <f t="shared" si="32"/>
        <v>343.0279999999982</v>
      </c>
      <c r="C225">
        <v>32776.6816463</v>
      </c>
      <c r="D225">
        <v>156.970079999999</v>
      </c>
      <c r="E225">
        <v>199.58975999999899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1"/>
        <v>15.885200002230704</v>
      </c>
      <c r="B226">
        <f t="shared" si="32"/>
        <v>305.076000000102</v>
      </c>
      <c r="C226">
        <v>32776.697531500002</v>
      </c>
      <c r="D226">
        <v>156.98303999999899</v>
      </c>
      <c r="E226">
        <v>202.64052000000001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1"/>
        <v>15.899099998932797</v>
      </c>
      <c r="B227">
        <f t="shared" si="32"/>
        <v>384.4159999999988</v>
      </c>
      <c r="C227">
        <v>32776.713430600001</v>
      </c>
      <c r="D227">
        <v>157.83623999999901</v>
      </c>
      <c r="E227">
        <v>206.48468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1"/>
        <v>15.504000002692919</v>
      </c>
      <c r="B228">
        <f t="shared" si="32"/>
        <v>341.86799999999948</v>
      </c>
      <c r="C228">
        <v>32776.728934600003</v>
      </c>
      <c r="D228">
        <v>158.26068000000001</v>
      </c>
      <c r="E228">
        <v>209.90335999999999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1"/>
        <v>15.417299997352529</v>
      </c>
      <c r="B229">
        <f t="shared" si="32"/>
        <v>339.77200000000209</v>
      </c>
      <c r="C229">
        <v>32776.744351900001</v>
      </c>
      <c r="D229">
        <v>158.66051999999999</v>
      </c>
      <c r="E229">
        <v>213.30108000000001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1"/>
        <v>16.151099996932317</v>
      </c>
      <c r="B230">
        <f t="shared" si="32"/>
        <v>337.67599999999902</v>
      </c>
      <c r="C230">
        <v>32776.760502999998</v>
      </c>
      <c r="D230">
        <v>159.05544</v>
      </c>
      <c r="E230">
        <v>216.67784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1"/>
        <v>15.764000003400724</v>
      </c>
      <c r="B231">
        <f t="shared" si="32"/>
        <v>335.57999999999879</v>
      </c>
      <c r="C231">
        <v>32776.776267000001</v>
      </c>
      <c r="D231">
        <v>159.44051999999999</v>
      </c>
      <c r="E231">
        <v>220.03363999999999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1"/>
        <v>15.800699999090284</v>
      </c>
      <c r="B232">
        <f t="shared" si="32"/>
        <v>331.91199999999981</v>
      </c>
      <c r="C232">
        <v>32776.7920677</v>
      </c>
      <c r="D232">
        <v>159.75179999999901</v>
      </c>
      <c r="E232">
        <v>223.35275999999999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1"/>
        <v>15.477900000405498</v>
      </c>
      <c r="B233">
        <f t="shared" si="32"/>
        <v>365.67200000000071</v>
      </c>
      <c r="C233">
        <v>32776.807545600001</v>
      </c>
      <c r="D233">
        <v>160.481279999999</v>
      </c>
      <c r="E233">
        <v>227.00948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1"/>
        <v>15.405899997858796</v>
      </c>
      <c r="B234">
        <f t="shared" si="32"/>
        <v>327.19600000000071</v>
      </c>
      <c r="C234">
        <v>32776.822951499998</v>
      </c>
      <c r="D234">
        <v>160.81223999999901</v>
      </c>
      <c r="E234">
        <v>230.28144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1"/>
        <v>15.860200001043268</v>
      </c>
      <c r="B235">
        <f t="shared" si="32"/>
        <v>324.05200000000036</v>
      </c>
      <c r="C235">
        <v>32776.838811699999</v>
      </c>
      <c r="D235">
        <v>161.13828000000001</v>
      </c>
      <c r="E235">
        <v>233.52196000000001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1"/>
        <v>15.41459999862127</v>
      </c>
      <c r="B236">
        <f t="shared" si="32"/>
        <v>320.38399999999854</v>
      </c>
      <c r="C236">
        <v>32776.854226299998</v>
      </c>
      <c r="D236">
        <v>161.45939999999999</v>
      </c>
      <c r="E236">
        <v>236.72579999999999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1"/>
        <v>16.603600000962615</v>
      </c>
      <c r="B237">
        <f t="shared" si="32"/>
        <v>316.71599999999955</v>
      </c>
      <c r="C237">
        <v>32776.870829899999</v>
      </c>
      <c r="D237">
        <v>161.77068</v>
      </c>
      <c r="E237">
        <v>239.89295999999999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1"/>
        <v>14.954199999920093</v>
      </c>
      <c r="B238">
        <f t="shared" si="32"/>
        <v>313.57199999990257</v>
      </c>
      <c r="C238">
        <v>32776.885784099999</v>
      </c>
      <c r="D238">
        <v>162.09671999999901</v>
      </c>
      <c r="E238">
        <v>243.02867999999901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1"/>
        <v>15.82090000010794</v>
      </c>
      <c r="B239">
        <f t="shared" si="32"/>
        <v>327.19600000009734</v>
      </c>
      <c r="C239">
        <v>32776.901604999999</v>
      </c>
      <c r="D239">
        <v>162.5626</v>
      </c>
      <c r="E239">
        <v>246.30063999999999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1"/>
        <v>16.091099998448044</v>
      </c>
      <c r="B240">
        <f t="shared" si="32"/>
        <v>315.0320000000022</v>
      </c>
      <c r="C240">
        <v>32776.917696099998</v>
      </c>
      <c r="D240">
        <v>162.9016</v>
      </c>
      <c r="E240">
        <v>249.45096000000001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1"/>
        <v>15.371699999377597</v>
      </c>
      <c r="B241">
        <f t="shared" si="32"/>
        <v>312.93599999999913</v>
      </c>
      <c r="C241">
        <v>32776.933067799997</v>
      </c>
      <c r="D241">
        <v>163.23568</v>
      </c>
      <c r="E241">
        <v>252.58032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1"/>
        <v>15.858099999604747</v>
      </c>
      <c r="B242">
        <f t="shared" si="32"/>
        <v>311.3639999999009</v>
      </c>
      <c r="C242">
        <v>32776.948925899997</v>
      </c>
      <c r="D242">
        <v>163.56484</v>
      </c>
      <c r="E242">
        <v>255.69395999999901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1"/>
        <v>15.24010000139242</v>
      </c>
      <c r="B243">
        <f t="shared" si="32"/>
        <v>309.79200000009826</v>
      </c>
      <c r="C243">
        <v>32776.964165999998</v>
      </c>
      <c r="D243">
        <v>163.87924000000001</v>
      </c>
      <c r="E243">
        <v>258.79187999999999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1"/>
        <v>15.438100002938882</v>
      </c>
      <c r="B244">
        <f t="shared" si="32"/>
        <v>308.74399999989919</v>
      </c>
      <c r="C244">
        <v>32776.979604100001</v>
      </c>
      <c r="D244">
        <v>164.18379999999999</v>
      </c>
      <c r="E244">
        <v>261.87931999999898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1"/>
        <v>15.310700000554789</v>
      </c>
      <c r="B245">
        <f t="shared" si="32"/>
        <v>422.48800000010078</v>
      </c>
      <c r="C245">
        <v>32776.994914800001</v>
      </c>
      <c r="D245">
        <v>165.72639999999899</v>
      </c>
      <c r="E245">
        <v>266.10419999999999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1"/>
        <v>15.138099995965604</v>
      </c>
      <c r="B246">
        <f t="shared" si="32"/>
        <v>309.79199999999878</v>
      </c>
      <c r="C246">
        <v>32777.010052899997</v>
      </c>
      <c r="D246">
        <v>165.99652</v>
      </c>
      <c r="E246">
        <v>269.20211999999998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1"/>
        <v>16.163000000233296</v>
      </c>
      <c r="B247">
        <f t="shared" si="32"/>
        <v>269.74400000000287</v>
      </c>
      <c r="C247">
        <v>32777.026215899998</v>
      </c>
      <c r="D247">
        <v>165.83367999999999</v>
      </c>
      <c r="E247">
        <v>271.89956000000001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1"/>
        <v>16.260500000498723</v>
      </c>
      <c r="B248">
        <f t="shared" si="32"/>
        <v>304.02799999999957</v>
      </c>
      <c r="C248">
        <v>32777.042476399998</v>
      </c>
      <c r="D248">
        <v>166.05459999999999</v>
      </c>
      <c r="E248">
        <v>274.93984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1"/>
        <v>15.894100004516076</v>
      </c>
      <c r="B249">
        <f t="shared" si="32"/>
        <v>302.45600000000081</v>
      </c>
      <c r="C249">
        <v>32777.058370500003</v>
      </c>
      <c r="D249">
        <v>166.24600000000001</v>
      </c>
      <c r="E249">
        <v>277.96440000000001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1"/>
        <v>15.549399999144953</v>
      </c>
      <c r="B250">
        <f t="shared" si="32"/>
        <v>374.16799999999739</v>
      </c>
      <c r="C250">
        <v>32777.073919900002</v>
      </c>
      <c r="D250">
        <v>167.28363999999999</v>
      </c>
      <c r="E250">
        <v>281.70607999999999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1"/>
        <v>15.365899998869281</v>
      </c>
      <c r="B251">
        <f t="shared" si="32"/>
        <v>373.64399999989928</v>
      </c>
      <c r="C251">
        <v>32777.089285800001</v>
      </c>
      <c r="D251">
        <v>168.23764</v>
      </c>
      <c r="E251">
        <v>285.44251999999898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1"/>
        <v>15.246199996909127</v>
      </c>
      <c r="B252">
        <f t="shared" si="32"/>
        <v>292.7320000001032</v>
      </c>
      <c r="C252">
        <v>32777.104531999998</v>
      </c>
      <c r="D252">
        <v>168.316959999999</v>
      </c>
      <c r="E252">
        <v>288.36984000000001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1"/>
        <v>15.953000001900364</v>
      </c>
      <c r="B253">
        <f t="shared" si="32"/>
        <v>298.37599999999611</v>
      </c>
      <c r="C253">
        <v>32777.120484999999</v>
      </c>
      <c r="D253">
        <v>168.41667999999899</v>
      </c>
      <c r="E253">
        <v>291.35359999999997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1"/>
        <v>14.796700001170393</v>
      </c>
      <c r="B254">
        <f t="shared" si="32"/>
        <v>299.42400000000475</v>
      </c>
      <c r="C254">
        <v>32777.135281700001</v>
      </c>
      <c r="D254">
        <v>168.536079999999</v>
      </c>
      <c r="E254">
        <v>294.34784000000002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1"/>
        <v>15.746400000352878</v>
      </c>
      <c r="B255">
        <f t="shared" si="32"/>
        <v>336.32799999999747</v>
      </c>
      <c r="C255">
        <v>32777.151028100001</v>
      </c>
      <c r="D255">
        <v>169.07368</v>
      </c>
      <c r="E255">
        <v>297.71111999999999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1"/>
        <v>15.373000002000481</v>
      </c>
      <c r="B256">
        <f t="shared" si="32"/>
        <v>373.75599999990072</v>
      </c>
      <c r="C256">
        <v>32777.166401100003</v>
      </c>
      <c r="D256">
        <v>170.04915999999901</v>
      </c>
      <c r="E256">
        <v>301.448679999999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1"/>
        <v>15.153699998336378</v>
      </c>
      <c r="B257">
        <f t="shared" si="32"/>
        <v>375.85200000009991</v>
      </c>
      <c r="C257">
        <v>32777.181554800001</v>
      </c>
      <c r="D257">
        <v>171.13287999999901</v>
      </c>
      <c r="E257">
        <v>305.2072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1"/>
        <v>14.752999995835125</v>
      </c>
      <c r="B258">
        <f t="shared" si="32"/>
        <v>304.66400000000249</v>
      </c>
      <c r="C258">
        <v>32777.196307799997</v>
      </c>
      <c r="D258">
        <v>171.42447999999999</v>
      </c>
      <c r="E258">
        <v>308.25384000000003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1"/>
        <v>15.577900005155243</v>
      </c>
      <c r="B259">
        <f t="shared" si="32"/>
        <v>305.71199999999976</v>
      </c>
      <c r="C259">
        <v>32777.211885700002</v>
      </c>
      <c r="D259">
        <v>171.77511999999999</v>
      </c>
      <c r="E259">
        <v>311.31096000000002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1"/>
        <v>15.323499996156897</v>
      </c>
      <c r="B260">
        <f t="shared" si="32"/>
        <v>306.23599999999556</v>
      </c>
      <c r="C260">
        <v>32777.227209199998</v>
      </c>
      <c r="D260">
        <v>172.19955999999999</v>
      </c>
      <c r="E260">
        <v>314.37331999999998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1"/>
        <v>15.582500003802124</v>
      </c>
      <c r="B261">
        <f t="shared" si="32"/>
        <v>307.2840000000042</v>
      </c>
      <c r="C261">
        <v>32777.242791700002</v>
      </c>
      <c r="D261">
        <v>172.70764</v>
      </c>
      <c r="E261">
        <v>317.44616000000002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1"/>
        <v>15.951499997754581</v>
      </c>
      <c r="B262">
        <f t="shared" si="32"/>
        <v>307.80799999989767</v>
      </c>
      <c r="C262">
        <v>32777.2587432</v>
      </c>
      <c r="D262">
        <v>173.31412</v>
      </c>
      <c r="E262">
        <v>320.524239999999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3">(C263-C262)*1000</f>
        <v>15.347499997005798</v>
      </c>
      <c r="B263">
        <f t="shared" si="32"/>
        <v>346.17200000009802</v>
      </c>
      <c r="C263">
        <v>32777.274090699997</v>
      </c>
      <c r="D263">
        <v>174.43539999999999</v>
      </c>
      <c r="E263">
        <v>323.98595999999998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3"/>
        <v>14.666000002762303</v>
      </c>
      <c r="B264">
        <f t="shared" ref="B264:B327" si="34">(E264-E263)*100</f>
        <v>292.50000000000114</v>
      </c>
      <c r="C264">
        <v>32777.2887567</v>
      </c>
      <c r="D264">
        <v>175.13639999999901</v>
      </c>
      <c r="E264">
        <v>326.91095999999999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3"/>
        <v>15.833800003747456</v>
      </c>
      <c r="B265">
        <f t="shared" si="34"/>
        <v>264.09199999999942</v>
      </c>
      <c r="C265">
        <v>32777.304590500004</v>
      </c>
      <c r="D265">
        <v>175.73795999999999</v>
      </c>
      <c r="E265">
        <v>329.55187999999998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3"/>
        <v>15.727599995443597</v>
      </c>
      <c r="B266">
        <f t="shared" si="34"/>
        <v>272.2440000000006</v>
      </c>
      <c r="C266">
        <v>32777.320318099999</v>
      </c>
      <c r="D266">
        <v>176.60903999999999</v>
      </c>
      <c r="E266">
        <v>332.27431999999999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3"/>
        <v>15.337099997850601</v>
      </c>
      <c r="B267">
        <f t="shared" si="34"/>
        <v>271.19600000000332</v>
      </c>
      <c r="C267">
        <v>32777.335655199997</v>
      </c>
      <c r="D267">
        <v>177.67692</v>
      </c>
      <c r="E267">
        <v>334.98628000000002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3"/>
        <v>16.048700003011618</v>
      </c>
      <c r="B268">
        <f t="shared" si="34"/>
        <v>265.02799999999525</v>
      </c>
      <c r="C268">
        <v>32777.3517039</v>
      </c>
      <c r="D268">
        <v>178.86707999999999</v>
      </c>
      <c r="E268">
        <v>337.63655999999997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3"/>
        <v>15.880799997830763</v>
      </c>
      <c r="B269">
        <f t="shared" si="34"/>
        <v>263.45600000000218</v>
      </c>
      <c r="C269">
        <v>32777.367584699998</v>
      </c>
      <c r="D269">
        <v>180.24912</v>
      </c>
      <c r="E269">
        <v>340.27112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3"/>
        <v>15.077800002472941</v>
      </c>
      <c r="B270">
        <f t="shared" si="34"/>
        <v>147.6159999999993</v>
      </c>
      <c r="C270">
        <v>32777.3826625</v>
      </c>
      <c r="D270">
        <v>180.57515999999899</v>
      </c>
      <c r="E270">
        <v>341.74727999999999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3"/>
        <v>15.945799998007715</v>
      </c>
      <c r="B271">
        <f t="shared" si="34"/>
        <v>146.56800000000203</v>
      </c>
      <c r="C271">
        <v>32777.398608299998</v>
      </c>
      <c r="D271">
        <v>181.09799999999899</v>
      </c>
      <c r="E271">
        <v>343.21296000000001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3"/>
        <v>15.51830000244081</v>
      </c>
      <c r="B272">
        <f t="shared" si="34"/>
        <v>169.04628571419948</v>
      </c>
      <c r="C272">
        <v>32777.414126600001</v>
      </c>
      <c r="D272">
        <v>182.06523428571401</v>
      </c>
      <c r="E272">
        <v>344.903422857142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3"/>
        <v>15.366999999969266</v>
      </c>
      <c r="B273">
        <f t="shared" si="34"/>
        <v>133.71428571430215</v>
      </c>
      <c r="C273">
        <v>32777.429493600001</v>
      </c>
      <c r="D273">
        <v>182.82582857142799</v>
      </c>
      <c r="E273">
        <v>346.24056571428503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3"/>
        <v>15.943599995807745</v>
      </c>
      <c r="B274">
        <f t="shared" si="34"/>
        <v>101.45999999999731</v>
      </c>
      <c r="C274">
        <v>32777.445437199996</v>
      </c>
      <c r="D274">
        <v>183.37746857142801</v>
      </c>
      <c r="E274">
        <v>347.255165714285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3"/>
        <v>15.033800002129283</v>
      </c>
      <c r="B275">
        <f t="shared" si="34"/>
        <v>44.76399999999785</v>
      </c>
      <c r="C275">
        <v>32777.460470999999</v>
      </c>
      <c r="D275">
        <v>183.491948571428</v>
      </c>
      <c r="E275">
        <v>347.70280571428498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3"/>
        <v>15.921099999104626</v>
      </c>
      <c r="B276">
        <f t="shared" si="34"/>
        <v>47.908000000001039</v>
      </c>
      <c r="C276">
        <v>32777.476392099998</v>
      </c>
      <c r="D276">
        <v>183.80322857142801</v>
      </c>
      <c r="E276">
        <v>348.18188571428499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3"/>
        <v>15.343200000643265</v>
      </c>
      <c r="B277">
        <f t="shared" si="34"/>
        <v>46.235999999998967</v>
      </c>
      <c r="C277">
        <v>32777.491735299998</v>
      </c>
      <c r="D277">
        <v>184.30430857142801</v>
      </c>
      <c r="E277">
        <v>348.64424571428498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3"/>
        <v>15.410400003020186</v>
      </c>
      <c r="B278">
        <f t="shared" si="34"/>
        <v>2.3200000000031196</v>
      </c>
      <c r="C278">
        <v>32777.507145700001</v>
      </c>
      <c r="D278">
        <v>184.525708571428</v>
      </c>
      <c r="E278">
        <v>348.66744571428501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3"/>
        <v>14.464899999438785</v>
      </c>
      <c r="B279">
        <f t="shared" si="34"/>
        <v>3.3680000000003929</v>
      </c>
      <c r="C279">
        <v>32777.521610600001</v>
      </c>
      <c r="D279">
        <v>184.899628571428</v>
      </c>
      <c r="E279">
        <v>348.70112571428501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3"/>
        <v>15.501499998208601</v>
      </c>
      <c r="B280">
        <f t="shared" si="34"/>
        <v>-31.96399999999926</v>
      </c>
      <c r="C280">
        <v>32777.537112099999</v>
      </c>
      <c r="D280">
        <v>184.99802857142799</v>
      </c>
      <c r="E280">
        <v>348.38148571428502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3"/>
        <v>15.403600002173334</v>
      </c>
      <c r="B281">
        <f t="shared" si="34"/>
        <v>-67.820000000000391</v>
      </c>
      <c r="C281">
        <v>32777.552515700001</v>
      </c>
      <c r="D281">
        <v>184.801228571428</v>
      </c>
      <c r="E281">
        <v>347.70328571428502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3"/>
        <v>15.486399999645073</v>
      </c>
      <c r="B282">
        <f t="shared" si="34"/>
        <v>-66.772000000003118</v>
      </c>
      <c r="C282">
        <v>32777.568002100001</v>
      </c>
      <c r="D282">
        <v>184.707748571428</v>
      </c>
      <c r="E282">
        <v>347.03556571428499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3"/>
        <v>15.76319999730913</v>
      </c>
      <c r="B283">
        <f t="shared" si="34"/>
        <v>-66.247999999995955</v>
      </c>
      <c r="C283">
        <v>32777.583765299998</v>
      </c>
      <c r="D283">
        <v>184.712668571428</v>
      </c>
      <c r="E283">
        <v>346.37308571428503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3"/>
        <v>30.836700003419537</v>
      </c>
      <c r="B284">
        <f t="shared" si="34"/>
        <v>-66.772000000003118</v>
      </c>
      <c r="C284">
        <v>32777.614602000001</v>
      </c>
      <c r="D284">
        <v>184.806148571428</v>
      </c>
      <c r="E284">
        <v>345.70536571428499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3"/>
        <v>31.767599997692741</v>
      </c>
      <c r="B285">
        <f t="shared" si="34"/>
        <v>-67.295999999998912</v>
      </c>
      <c r="C285">
        <v>32777.646369599999</v>
      </c>
      <c r="D285">
        <v>184.978348571428</v>
      </c>
      <c r="E285">
        <v>345.03240571428501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3"/>
        <v>31.249500003468711</v>
      </c>
      <c r="B286">
        <f t="shared" si="34"/>
        <v>-102.62799999999856</v>
      </c>
      <c r="C286">
        <v>32777.677619100003</v>
      </c>
      <c r="D286">
        <v>184.47650857142801</v>
      </c>
      <c r="E286">
        <v>344.00612571428502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3"/>
        <v>-32777677.619100004</v>
      </c>
      <c r="B287">
        <f t="shared" si="34"/>
        <v>-34400.612571428501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3"/>
        <v>0</v>
      </c>
      <c r="B288">
        <f t="shared" si="34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3"/>
        <v>0</v>
      </c>
      <c r="B289">
        <f t="shared" si="34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3"/>
        <v>0</v>
      </c>
      <c r="B290">
        <f t="shared" si="34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3"/>
        <v>0</v>
      </c>
      <c r="B291">
        <f t="shared" si="34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3"/>
        <v>0</v>
      </c>
      <c r="B292">
        <f t="shared" si="34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3"/>
        <v>0</v>
      </c>
      <c r="B293">
        <f t="shared" si="34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3"/>
        <v>0</v>
      </c>
      <c r="B294">
        <f t="shared" si="34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3"/>
        <v>0</v>
      </c>
      <c r="B295">
        <f t="shared" si="34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3"/>
        <v>0</v>
      </c>
      <c r="B296">
        <f t="shared" si="34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3"/>
        <v>0</v>
      </c>
      <c r="B297">
        <f t="shared" si="34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3"/>
        <v>0</v>
      </c>
      <c r="B298">
        <f t="shared" si="34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3"/>
        <v>0</v>
      </c>
      <c r="B299">
        <f t="shared" si="34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3"/>
        <v>0</v>
      </c>
      <c r="B300">
        <f t="shared" si="34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3"/>
        <v>0</v>
      </c>
      <c r="B301">
        <f t="shared" si="34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3"/>
        <v>0</v>
      </c>
      <c r="B302">
        <f t="shared" si="34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3"/>
        <v>0</v>
      </c>
      <c r="B303">
        <f t="shared" si="34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3"/>
        <v>0</v>
      </c>
      <c r="B304">
        <f t="shared" si="34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3"/>
        <v>0</v>
      </c>
      <c r="B305">
        <f t="shared" si="34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3"/>
        <v>0</v>
      </c>
      <c r="B306">
        <f t="shared" si="34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3"/>
        <v>0</v>
      </c>
      <c r="B307">
        <f t="shared" si="34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3"/>
        <v>0</v>
      </c>
      <c r="B308">
        <f t="shared" si="34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3"/>
        <v>0</v>
      </c>
      <c r="B309">
        <f t="shared" si="34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3"/>
        <v>0</v>
      </c>
      <c r="B310">
        <f t="shared" si="34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3"/>
        <v>0</v>
      </c>
      <c r="B311">
        <f t="shared" si="34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3"/>
        <v>0</v>
      </c>
      <c r="B312">
        <f t="shared" si="34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3"/>
        <v>0</v>
      </c>
      <c r="B313">
        <f t="shared" si="34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3"/>
        <v>0</v>
      </c>
      <c r="B314">
        <f t="shared" si="34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3"/>
        <v>0</v>
      </c>
      <c r="B315">
        <f t="shared" si="34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3"/>
        <v>0</v>
      </c>
      <c r="B316">
        <f t="shared" si="34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3"/>
        <v>0</v>
      </c>
      <c r="B317">
        <f t="shared" si="34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3"/>
        <v>0</v>
      </c>
      <c r="B318">
        <f t="shared" si="34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3"/>
        <v>0</v>
      </c>
      <c r="B319">
        <f t="shared" si="34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3"/>
        <v>0</v>
      </c>
      <c r="B320">
        <f t="shared" si="34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3"/>
        <v>0</v>
      </c>
      <c r="B321">
        <f t="shared" si="34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3"/>
        <v>0</v>
      </c>
      <c r="B322">
        <f t="shared" si="34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3"/>
        <v>0</v>
      </c>
      <c r="B323">
        <f t="shared" si="34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3"/>
        <v>0</v>
      </c>
      <c r="B324">
        <f t="shared" si="34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3"/>
        <v>0</v>
      </c>
      <c r="B325">
        <f t="shared" si="34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3"/>
        <v>0</v>
      </c>
      <c r="B326">
        <f t="shared" si="34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5">(C327-C326)*1000</f>
        <v>0</v>
      </c>
      <c r="B327">
        <f t="shared" si="34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5"/>
        <v>0</v>
      </c>
      <c r="B328">
        <f t="shared" ref="B328:B391" si="36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5"/>
        <v>0</v>
      </c>
      <c r="B329">
        <f t="shared" si="36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5"/>
        <v>0</v>
      </c>
      <c r="B330">
        <f t="shared" si="36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5"/>
        <v>0</v>
      </c>
      <c r="B331">
        <f t="shared" si="36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5"/>
        <v>0</v>
      </c>
      <c r="B332">
        <f t="shared" si="36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5"/>
        <v>0</v>
      </c>
      <c r="B333">
        <f t="shared" si="36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5"/>
        <v>0</v>
      </c>
      <c r="B334">
        <f t="shared" si="36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5"/>
        <v>0</v>
      </c>
      <c r="B335">
        <f t="shared" si="36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5"/>
        <v>0</v>
      </c>
      <c r="B336">
        <f t="shared" si="36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5"/>
        <v>0</v>
      </c>
      <c r="B337">
        <f t="shared" si="36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5"/>
        <v>0</v>
      </c>
      <c r="B338">
        <f t="shared" si="36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5"/>
        <v>0</v>
      </c>
      <c r="B339">
        <f t="shared" si="36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5"/>
        <v>0</v>
      </c>
      <c r="B340">
        <f t="shared" si="36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5"/>
        <v>0</v>
      </c>
      <c r="B341">
        <f t="shared" si="36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5"/>
        <v>0</v>
      </c>
      <c r="B342">
        <f t="shared" si="36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5"/>
        <v>0</v>
      </c>
      <c r="B343">
        <f t="shared" si="36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5"/>
        <v>0</v>
      </c>
      <c r="B344">
        <f t="shared" si="36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5"/>
        <v>0</v>
      </c>
      <c r="B345">
        <f t="shared" si="36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5"/>
        <v>0</v>
      </c>
      <c r="B346">
        <f t="shared" si="36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5"/>
        <v>0</v>
      </c>
      <c r="B347">
        <f t="shared" si="36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5"/>
        <v>0</v>
      </c>
      <c r="B348">
        <f t="shared" si="36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5"/>
        <v>0</v>
      </c>
      <c r="B349">
        <f t="shared" si="36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5"/>
        <v>0</v>
      </c>
      <c r="B350">
        <f t="shared" si="36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5"/>
        <v>0</v>
      </c>
      <c r="B351">
        <f t="shared" si="36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5"/>
        <v>0</v>
      </c>
      <c r="B352">
        <f t="shared" si="36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5"/>
        <v>0</v>
      </c>
      <c r="B353">
        <f t="shared" si="36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5"/>
        <v>0</v>
      </c>
      <c r="B354">
        <f t="shared" si="36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5"/>
        <v>0</v>
      </c>
      <c r="B355">
        <f t="shared" si="36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5"/>
        <v>0</v>
      </c>
      <c r="B356">
        <f t="shared" si="36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5"/>
        <v>0</v>
      </c>
      <c r="B357">
        <f t="shared" si="36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5"/>
        <v>0</v>
      </c>
      <c r="B358">
        <f t="shared" si="36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5"/>
        <v>0</v>
      </c>
      <c r="B359">
        <f t="shared" si="36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5"/>
        <v>0</v>
      </c>
      <c r="B360">
        <f t="shared" si="36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5"/>
        <v>0</v>
      </c>
      <c r="B361">
        <f t="shared" si="36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5"/>
        <v>0</v>
      </c>
      <c r="B362">
        <f t="shared" si="36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5"/>
        <v>0</v>
      </c>
      <c r="B363">
        <f t="shared" si="36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5"/>
        <v>0</v>
      </c>
      <c r="B364">
        <f t="shared" si="36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5"/>
        <v>0</v>
      </c>
      <c r="B365">
        <f t="shared" si="36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5"/>
        <v>0</v>
      </c>
      <c r="B366">
        <f t="shared" si="36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5"/>
        <v>0</v>
      </c>
      <c r="B367">
        <f t="shared" si="36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5"/>
        <v>0</v>
      </c>
      <c r="B368">
        <f t="shared" si="36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5"/>
        <v>0</v>
      </c>
      <c r="B369">
        <f t="shared" si="36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5"/>
        <v>0</v>
      </c>
      <c r="B370">
        <f t="shared" si="36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5"/>
        <v>0</v>
      </c>
      <c r="B371">
        <f t="shared" si="36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5"/>
        <v>0</v>
      </c>
      <c r="B372">
        <f t="shared" si="36"/>
        <v>0</v>
      </c>
    </row>
    <row r="373" spans="1:20" x14ac:dyDescent="0.3">
      <c r="A373">
        <f t="shared" si="35"/>
        <v>0</v>
      </c>
      <c r="B373">
        <f t="shared" si="36"/>
        <v>0</v>
      </c>
    </row>
    <row r="374" spans="1:20" x14ac:dyDescent="0.3">
      <c r="A374">
        <f t="shared" si="35"/>
        <v>0</v>
      </c>
      <c r="B374">
        <f t="shared" si="36"/>
        <v>0</v>
      </c>
    </row>
    <row r="375" spans="1:20" x14ac:dyDescent="0.3">
      <c r="A375">
        <f t="shared" si="35"/>
        <v>0</v>
      </c>
      <c r="B375">
        <f t="shared" si="36"/>
        <v>0</v>
      </c>
    </row>
    <row r="376" spans="1:20" x14ac:dyDescent="0.3">
      <c r="A376">
        <f t="shared" si="35"/>
        <v>0</v>
      </c>
      <c r="B376">
        <f t="shared" si="36"/>
        <v>0</v>
      </c>
    </row>
    <row r="377" spans="1:20" x14ac:dyDescent="0.3">
      <c r="A377">
        <f t="shared" si="35"/>
        <v>0</v>
      </c>
      <c r="B377">
        <f t="shared" si="36"/>
        <v>0</v>
      </c>
    </row>
    <row r="378" spans="1:20" x14ac:dyDescent="0.3">
      <c r="A378">
        <f t="shared" si="35"/>
        <v>0</v>
      </c>
      <c r="B378">
        <f t="shared" si="36"/>
        <v>0</v>
      </c>
    </row>
    <row r="379" spans="1:20" x14ac:dyDescent="0.3">
      <c r="A379">
        <f t="shared" si="35"/>
        <v>0</v>
      </c>
      <c r="B379">
        <f t="shared" si="36"/>
        <v>0</v>
      </c>
    </row>
    <row r="380" spans="1:20" x14ac:dyDescent="0.3">
      <c r="A380">
        <f t="shared" si="35"/>
        <v>0</v>
      </c>
      <c r="B380">
        <f t="shared" si="36"/>
        <v>0</v>
      </c>
    </row>
    <row r="381" spans="1:20" x14ac:dyDescent="0.3">
      <c r="A381">
        <f t="shared" si="35"/>
        <v>0</v>
      </c>
      <c r="B381">
        <f t="shared" si="36"/>
        <v>0</v>
      </c>
    </row>
    <row r="382" spans="1:20" x14ac:dyDescent="0.3">
      <c r="A382">
        <f t="shared" si="35"/>
        <v>0</v>
      </c>
      <c r="B382">
        <f t="shared" si="36"/>
        <v>0</v>
      </c>
    </row>
    <row r="383" spans="1:20" x14ac:dyDescent="0.3">
      <c r="A383">
        <f t="shared" si="35"/>
        <v>0</v>
      </c>
      <c r="B383">
        <f t="shared" si="36"/>
        <v>0</v>
      </c>
    </row>
    <row r="384" spans="1:20" x14ac:dyDescent="0.3">
      <c r="A384">
        <f t="shared" si="35"/>
        <v>0</v>
      </c>
      <c r="B384">
        <f t="shared" si="36"/>
        <v>0</v>
      </c>
    </row>
    <row r="385" spans="1:2" x14ac:dyDescent="0.3">
      <c r="A385">
        <f t="shared" si="35"/>
        <v>0</v>
      </c>
      <c r="B385">
        <f t="shared" si="36"/>
        <v>0</v>
      </c>
    </row>
    <row r="386" spans="1:2" x14ac:dyDescent="0.3">
      <c r="A386">
        <f t="shared" si="35"/>
        <v>0</v>
      </c>
      <c r="B386">
        <f t="shared" si="36"/>
        <v>0</v>
      </c>
    </row>
    <row r="387" spans="1:2" x14ac:dyDescent="0.3">
      <c r="A387">
        <f t="shared" si="35"/>
        <v>0</v>
      </c>
      <c r="B387">
        <f t="shared" si="36"/>
        <v>0</v>
      </c>
    </row>
    <row r="388" spans="1:2" x14ac:dyDescent="0.3">
      <c r="A388">
        <f t="shared" si="35"/>
        <v>0</v>
      </c>
      <c r="B388">
        <f t="shared" si="36"/>
        <v>0</v>
      </c>
    </row>
    <row r="389" spans="1:2" x14ac:dyDescent="0.3">
      <c r="A389">
        <f t="shared" si="35"/>
        <v>0</v>
      </c>
      <c r="B389">
        <f t="shared" si="36"/>
        <v>0</v>
      </c>
    </row>
    <row r="390" spans="1:2" x14ac:dyDescent="0.3">
      <c r="A390">
        <f t="shared" si="35"/>
        <v>0</v>
      </c>
      <c r="B390">
        <f t="shared" si="36"/>
        <v>0</v>
      </c>
    </row>
    <row r="391" spans="1:2" x14ac:dyDescent="0.3">
      <c r="A391">
        <f t="shared" ref="A391:A454" si="37">(C391-C390)*1000</f>
        <v>0</v>
      </c>
      <c r="B391">
        <f t="shared" si="36"/>
        <v>0</v>
      </c>
    </row>
    <row r="392" spans="1:2" x14ac:dyDescent="0.3">
      <c r="A392">
        <f t="shared" si="37"/>
        <v>0</v>
      </c>
      <c r="B392">
        <f t="shared" ref="B392:B455" si="38">(E392-E391)*100</f>
        <v>0</v>
      </c>
    </row>
    <row r="393" spans="1:2" x14ac:dyDescent="0.3">
      <c r="A393">
        <f t="shared" si="37"/>
        <v>0</v>
      </c>
      <c r="B393">
        <f t="shared" si="38"/>
        <v>0</v>
      </c>
    </row>
    <row r="394" spans="1:2" x14ac:dyDescent="0.3">
      <c r="A394">
        <f t="shared" si="37"/>
        <v>0</v>
      </c>
      <c r="B394">
        <f t="shared" si="38"/>
        <v>0</v>
      </c>
    </row>
    <row r="395" spans="1:2" x14ac:dyDescent="0.3">
      <c r="A395">
        <f t="shared" si="37"/>
        <v>0</v>
      </c>
      <c r="B395">
        <f t="shared" si="38"/>
        <v>0</v>
      </c>
    </row>
    <row r="396" spans="1:2" x14ac:dyDescent="0.3">
      <c r="A396">
        <f t="shared" si="37"/>
        <v>0</v>
      </c>
      <c r="B396">
        <f t="shared" si="38"/>
        <v>0</v>
      </c>
    </row>
    <row r="397" spans="1:2" x14ac:dyDescent="0.3">
      <c r="A397">
        <f t="shared" si="37"/>
        <v>0</v>
      </c>
      <c r="B397">
        <f t="shared" si="38"/>
        <v>0</v>
      </c>
    </row>
    <row r="398" spans="1:2" x14ac:dyDescent="0.3">
      <c r="A398">
        <f t="shared" si="37"/>
        <v>0</v>
      </c>
      <c r="B398">
        <f t="shared" si="38"/>
        <v>0</v>
      </c>
    </row>
    <row r="399" spans="1:2" x14ac:dyDescent="0.3">
      <c r="A399">
        <f t="shared" si="37"/>
        <v>0</v>
      </c>
      <c r="B399">
        <f t="shared" si="38"/>
        <v>0</v>
      </c>
    </row>
    <row r="400" spans="1:2" x14ac:dyDescent="0.3">
      <c r="A400">
        <f t="shared" si="37"/>
        <v>0</v>
      </c>
      <c r="B400">
        <f t="shared" si="38"/>
        <v>0</v>
      </c>
    </row>
    <row r="401" spans="1:2" x14ac:dyDescent="0.3">
      <c r="A401">
        <f t="shared" si="37"/>
        <v>0</v>
      </c>
      <c r="B401">
        <f t="shared" si="38"/>
        <v>0</v>
      </c>
    </row>
    <row r="402" spans="1:2" x14ac:dyDescent="0.3">
      <c r="A402">
        <f t="shared" si="37"/>
        <v>0</v>
      </c>
      <c r="B402">
        <f t="shared" si="38"/>
        <v>0</v>
      </c>
    </row>
    <row r="403" spans="1:2" x14ac:dyDescent="0.3">
      <c r="A403">
        <f t="shared" si="37"/>
        <v>0</v>
      </c>
      <c r="B403">
        <f t="shared" si="38"/>
        <v>0</v>
      </c>
    </row>
    <row r="404" spans="1:2" x14ac:dyDescent="0.3">
      <c r="A404">
        <f t="shared" si="37"/>
        <v>0</v>
      </c>
      <c r="B404">
        <f t="shared" si="38"/>
        <v>0</v>
      </c>
    </row>
    <row r="405" spans="1:2" x14ac:dyDescent="0.3">
      <c r="A405">
        <f t="shared" si="37"/>
        <v>0</v>
      </c>
      <c r="B405">
        <f t="shared" si="38"/>
        <v>0</v>
      </c>
    </row>
    <row r="406" spans="1:2" x14ac:dyDescent="0.3">
      <c r="A406">
        <f t="shared" si="37"/>
        <v>0</v>
      </c>
      <c r="B406">
        <f t="shared" si="38"/>
        <v>0</v>
      </c>
    </row>
    <row r="407" spans="1:2" x14ac:dyDescent="0.3">
      <c r="A407">
        <f t="shared" si="37"/>
        <v>0</v>
      </c>
      <c r="B407">
        <f t="shared" si="38"/>
        <v>0</v>
      </c>
    </row>
    <row r="408" spans="1:2" x14ac:dyDescent="0.3">
      <c r="A408">
        <f t="shared" si="37"/>
        <v>0</v>
      </c>
      <c r="B408">
        <f t="shared" si="38"/>
        <v>0</v>
      </c>
    </row>
    <row r="409" spans="1:2" x14ac:dyDescent="0.3">
      <c r="A409">
        <f t="shared" si="37"/>
        <v>0</v>
      </c>
      <c r="B409">
        <f t="shared" si="38"/>
        <v>0</v>
      </c>
    </row>
    <row r="410" spans="1:2" x14ac:dyDescent="0.3">
      <c r="A410">
        <f t="shared" si="37"/>
        <v>0</v>
      </c>
      <c r="B410">
        <f t="shared" si="38"/>
        <v>0</v>
      </c>
    </row>
    <row r="411" spans="1:2" x14ac:dyDescent="0.3">
      <c r="A411">
        <f t="shared" si="37"/>
        <v>0</v>
      </c>
      <c r="B411">
        <f t="shared" si="38"/>
        <v>0</v>
      </c>
    </row>
    <row r="412" spans="1:2" x14ac:dyDescent="0.3">
      <c r="A412">
        <f t="shared" si="37"/>
        <v>0</v>
      </c>
      <c r="B412">
        <f t="shared" si="38"/>
        <v>0</v>
      </c>
    </row>
    <row r="413" spans="1:2" x14ac:dyDescent="0.3">
      <c r="A413">
        <f t="shared" si="37"/>
        <v>0</v>
      </c>
      <c r="B413">
        <f t="shared" si="38"/>
        <v>0</v>
      </c>
    </row>
    <row r="414" spans="1:2" x14ac:dyDescent="0.3">
      <c r="A414">
        <f t="shared" si="37"/>
        <v>0</v>
      </c>
      <c r="B414">
        <f t="shared" si="38"/>
        <v>0</v>
      </c>
    </row>
    <row r="415" spans="1:2" x14ac:dyDescent="0.3">
      <c r="A415">
        <f t="shared" si="37"/>
        <v>0</v>
      </c>
      <c r="B415">
        <f t="shared" si="38"/>
        <v>0</v>
      </c>
    </row>
    <row r="416" spans="1:2" x14ac:dyDescent="0.3">
      <c r="A416">
        <f t="shared" si="37"/>
        <v>0</v>
      </c>
      <c r="B416">
        <f t="shared" si="38"/>
        <v>0</v>
      </c>
    </row>
    <row r="417" spans="1:2" x14ac:dyDescent="0.3">
      <c r="A417">
        <f t="shared" si="37"/>
        <v>0</v>
      </c>
      <c r="B417">
        <f t="shared" si="38"/>
        <v>0</v>
      </c>
    </row>
    <row r="418" spans="1:2" x14ac:dyDescent="0.3">
      <c r="A418">
        <f t="shared" si="37"/>
        <v>0</v>
      </c>
      <c r="B418">
        <f t="shared" si="38"/>
        <v>0</v>
      </c>
    </row>
    <row r="419" spans="1:2" x14ac:dyDescent="0.3">
      <c r="A419">
        <f t="shared" si="37"/>
        <v>0</v>
      </c>
      <c r="B419">
        <f t="shared" si="38"/>
        <v>0</v>
      </c>
    </row>
    <row r="420" spans="1:2" x14ac:dyDescent="0.3">
      <c r="A420">
        <f t="shared" si="37"/>
        <v>0</v>
      </c>
      <c r="B420">
        <f t="shared" si="38"/>
        <v>0</v>
      </c>
    </row>
    <row r="421" spans="1:2" x14ac:dyDescent="0.3">
      <c r="A421">
        <f t="shared" si="37"/>
        <v>0</v>
      </c>
      <c r="B421">
        <f t="shared" si="38"/>
        <v>0</v>
      </c>
    </row>
    <row r="422" spans="1:2" x14ac:dyDescent="0.3">
      <c r="A422">
        <f t="shared" si="37"/>
        <v>0</v>
      </c>
      <c r="B422">
        <f t="shared" si="38"/>
        <v>0</v>
      </c>
    </row>
    <row r="423" spans="1:2" x14ac:dyDescent="0.3">
      <c r="A423">
        <f t="shared" si="37"/>
        <v>0</v>
      </c>
      <c r="B423">
        <f t="shared" si="38"/>
        <v>0</v>
      </c>
    </row>
    <row r="424" spans="1:2" x14ac:dyDescent="0.3">
      <c r="A424">
        <f t="shared" si="37"/>
        <v>0</v>
      </c>
      <c r="B424">
        <f t="shared" si="38"/>
        <v>0</v>
      </c>
    </row>
    <row r="425" spans="1:2" x14ac:dyDescent="0.3">
      <c r="A425">
        <f t="shared" si="37"/>
        <v>0</v>
      </c>
      <c r="B425">
        <f t="shared" si="38"/>
        <v>0</v>
      </c>
    </row>
    <row r="426" spans="1:2" x14ac:dyDescent="0.3">
      <c r="A426">
        <f t="shared" si="37"/>
        <v>0</v>
      </c>
      <c r="B426">
        <f t="shared" si="38"/>
        <v>0</v>
      </c>
    </row>
    <row r="427" spans="1:2" x14ac:dyDescent="0.3">
      <c r="A427">
        <f t="shared" si="37"/>
        <v>0</v>
      </c>
      <c r="B427">
        <f t="shared" si="38"/>
        <v>0</v>
      </c>
    </row>
    <row r="428" spans="1:2" x14ac:dyDescent="0.3">
      <c r="A428">
        <f t="shared" si="37"/>
        <v>0</v>
      </c>
      <c r="B428">
        <f t="shared" si="38"/>
        <v>0</v>
      </c>
    </row>
    <row r="429" spans="1:2" x14ac:dyDescent="0.3">
      <c r="A429">
        <f t="shared" si="37"/>
        <v>0</v>
      </c>
      <c r="B429">
        <f t="shared" si="38"/>
        <v>0</v>
      </c>
    </row>
    <row r="430" spans="1:2" x14ac:dyDescent="0.3">
      <c r="A430">
        <f t="shared" si="37"/>
        <v>0</v>
      </c>
      <c r="B430">
        <f t="shared" si="38"/>
        <v>0</v>
      </c>
    </row>
    <row r="431" spans="1:2" x14ac:dyDescent="0.3">
      <c r="A431">
        <f t="shared" si="37"/>
        <v>0</v>
      </c>
      <c r="B431">
        <f t="shared" si="38"/>
        <v>0</v>
      </c>
    </row>
    <row r="432" spans="1:2" x14ac:dyDescent="0.3">
      <c r="A432">
        <f t="shared" si="37"/>
        <v>0</v>
      </c>
      <c r="B432">
        <f t="shared" si="38"/>
        <v>0</v>
      </c>
    </row>
    <row r="433" spans="1:2" x14ac:dyDescent="0.3">
      <c r="A433">
        <f t="shared" si="37"/>
        <v>0</v>
      </c>
      <c r="B433">
        <f t="shared" si="38"/>
        <v>0</v>
      </c>
    </row>
    <row r="434" spans="1:2" x14ac:dyDescent="0.3">
      <c r="A434">
        <f t="shared" si="37"/>
        <v>0</v>
      </c>
      <c r="B434">
        <f t="shared" si="38"/>
        <v>0</v>
      </c>
    </row>
    <row r="435" spans="1:2" x14ac:dyDescent="0.3">
      <c r="A435">
        <f t="shared" si="37"/>
        <v>0</v>
      </c>
      <c r="B435">
        <f t="shared" si="38"/>
        <v>0</v>
      </c>
    </row>
    <row r="436" spans="1:2" x14ac:dyDescent="0.3">
      <c r="A436">
        <f t="shared" si="37"/>
        <v>0</v>
      </c>
      <c r="B436">
        <f t="shared" si="38"/>
        <v>0</v>
      </c>
    </row>
    <row r="437" spans="1:2" x14ac:dyDescent="0.3">
      <c r="A437">
        <f t="shared" si="37"/>
        <v>0</v>
      </c>
      <c r="B437">
        <f t="shared" si="38"/>
        <v>0</v>
      </c>
    </row>
    <row r="438" spans="1:2" x14ac:dyDescent="0.3">
      <c r="A438">
        <f t="shared" si="37"/>
        <v>0</v>
      </c>
      <c r="B438">
        <f t="shared" si="38"/>
        <v>0</v>
      </c>
    </row>
    <row r="439" spans="1:2" x14ac:dyDescent="0.3">
      <c r="A439">
        <f t="shared" si="37"/>
        <v>0</v>
      </c>
      <c r="B439">
        <f t="shared" si="38"/>
        <v>0</v>
      </c>
    </row>
    <row r="440" spans="1:2" x14ac:dyDescent="0.3">
      <c r="A440">
        <f t="shared" si="37"/>
        <v>0</v>
      </c>
      <c r="B440">
        <f t="shared" si="38"/>
        <v>0</v>
      </c>
    </row>
    <row r="441" spans="1:2" x14ac:dyDescent="0.3">
      <c r="A441">
        <f t="shared" si="37"/>
        <v>0</v>
      </c>
      <c r="B441">
        <f t="shared" si="38"/>
        <v>0</v>
      </c>
    </row>
    <row r="442" spans="1:2" x14ac:dyDescent="0.3">
      <c r="A442">
        <f t="shared" si="37"/>
        <v>0</v>
      </c>
      <c r="B442">
        <f t="shared" si="38"/>
        <v>0</v>
      </c>
    </row>
    <row r="443" spans="1:2" x14ac:dyDescent="0.3">
      <c r="A443">
        <f t="shared" si="37"/>
        <v>0</v>
      </c>
      <c r="B443">
        <f t="shared" si="38"/>
        <v>0</v>
      </c>
    </row>
    <row r="444" spans="1:2" x14ac:dyDescent="0.3">
      <c r="A444">
        <f t="shared" si="37"/>
        <v>0</v>
      </c>
      <c r="B444">
        <f t="shared" si="38"/>
        <v>0</v>
      </c>
    </row>
    <row r="445" spans="1:2" x14ac:dyDescent="0.3">
      <c r="A445">
        <f t="shared" si="37"/>
        <v>0</v>
      </c>
      <c r="B445">
        <f t="shared" si="38"/>
        <v>0</v>
      </c>
    </row>
    <row r="446" spans="1:2" x14ac:dyDescent="0.3">
      <c r="A446">
        <f t="shared" si="37"/>
        <v>0</v>
      </c>
      <c r="B446">
        <f t="shared" si="38"/>
        <v>0</v>
      </c>
    </row>
    <row r="447" spans="1:2" x14ac:dyDescent="0.3">
      <c r="A447">
        <f t="shared" si="37"/>
        <v>0</v>
      </c>
      <c r="B447">
        <f t="shared" si="38"/>
        <v>0</v>
      </c>
    </row>
    <row r="448" spans="1:2" x14ac:dyDescent="0.3">
      <c r="A448">
        <f t="shared" si="37"/>
        <v>0</v>
      </c>
      <c r="B448">
        <f t="shared" si="38"/>
        <v>0</v>
      </c>
    </row>
    <row r="449" spans="1:2" x14ac:dyDescent="0.3">
      <c r="A449">
        <f t="shared" si="37"/>
        <v>0</v>
      </c>
      <c r="B449">
        <f t="shared" si="38"/>
        <v>0</v>
      </c>
    </row>
    <row r="450" spans="1:2" x14ac:dyDescent="0.3">
      <c r="A450">
        <f t="shared" si="37"/>
        <v>0</v>
      </c>
      <c r="B450">
        <f t="shared" si="38"/>
        <v>0</v>
      </c>
    </row>
    <row r="451" spans="1:2" x14ac:dyDescent="0.3">
      <c r="A451">
        <f t="shared" si="37"/>
        <v>0</v>
      </c>
      <c r="B451">
        <f t="shared" si="38"/>
        <v>0</v>
      </c>
    </row>
    <row r="452" spans="1:2" x14ac:dyDescent="0.3">
      <c r="A452">
        <f t="shared" si="37"/>
        <v>0</v>
      </c>
      <c r="B452">
        <f t="shared" si="38"/>
        <v>0</v>
      </c>
    </row>
    <row r="453" spans="1:2" x14ac:dyDescent="0.3">
      <c r="A453">
        <f t="shared" si="37"/>
        <v>0</v>
      </c>
      <c r="B453">
        <f t="shared" si="38"/>
        <v>0</v>
      </c>
    </row>
    <row r="454" spans="1:2" x14ac:dyDescent="0.3">
      <c r="A454">
        <f t="shared" si="37"/>
        <v>0</v>
      </c>
      <c r="B454">
        <f t="shared" si="38"/>
        <v>0</v>
      </c>
    </row>
    <row r="455" spans="1:2" x14ac:dyDescent="0.3">
      <c r="A455">
        <f t="shared" ref="A455:A518" si="39">(C455-C454)*1000</f>
        <v>0</v>
      </c>
      <c r="B455">
        <f t="shared" si="38"/>
        <v>0</v>
      </c>
    </row>
    <row r="456" spans="1:2" x14ac:dyDescent="0.3">
      <c r="A456">
        <f t="shared" si="39"/>
        <v>0</v>
      </c>
      <c r="B456">
        <f t="shared" ref="B456:B519" si="40">(E456-E455)*100</f>
        <v>0</v>
      </c>
    </row>
    <row r="457" spans="1:2" x14ac:dyDescent="0.3">
      <c r="A457">
        <f t="shared" si="39"/>
        <v>0</v>
      </c>
      <c r="B457">
        <f t="shared" si="40"/>
        <v>0</v>
      </c>
    </row>
    <row r="458" spans="1:2" x14ac:dyDescent="0.3">
      <c r="A458">
        <f t="shared" si="39"/>
        <v>0</v>
      </c>
      <c r="B458">
        <f t="shared" si="40"/>
        <v>0</v>
      </c>
    </row>
    <row r="459" spans="1:2" x14ac:dyDescent="0.3">
      <c r="A459">
        <f t="shared" si="39"/>
        <v>0</v>
      </c>
      <c r="B459">
        <f t="shared" si="40"/>
        <v>0</v>
      </c>
    </row>
    <row r="460" spans="1:2" x14ac:dyDescent="0.3">
      <c r="A460">
        <f t="shared" si="39"/>
        <v>0</v>
      </c>
      <c r="B460">
        <f t="shared" si="40"/>
        <v>0</v>
      </c>
    </row>
    <row r="461" spans="1:2" x14ac:dyDescent="0.3">
      <c r="A461">
        <f t="shared" si="39"/>
        <v>0</v>
      </c>
      <c r="B461">
        <f t="shared" si="40"/>
        <v>0</v>
      </c>
    </row>
    <row r="462" spans="1:2" x14ac:dyDescent="0.3">
      <c r="A462">
        <f t="shared" si="39"/>
        <v>0</v>
      </c>
      <c r="B462">
        <f t="shared" si="40"/>
        <v>0</v>
      </c>
    </row>
    <row r="463" spans="1:2" x14ac:dyDescent="0.3">
      <c r="A463">
        <f t="shared" si="39"/>
        <v>0</v>
      </c>
      <c r="B463">
        <f t="shared" si="40"/>
        <v>0</v>
      </c>
    </row>
    <row r="464" spans="1:2" x14ac:dyDescent="0.3">
      <c r="A464">
        <f t="shared" si="39"/>
        <v>0</v>
      </c>
      <c r="B464">
        <f t="shared" si="40"/>
        <v>0</v>
      </c>
    </row>
    <row r="465" spans="1:2" x14ac:dyDescent="0.3">
      <c r="A465">
        <f t="shared" si="39"/>
        <v>0</v>
      </c>
      <c r="B465">
        <f t="shared" si="40"/>
        <v>0</v>
      </c>
    </row>
    <row r="466" spans="1:2" x14ac:dyDescent="0.3">
      <c r="A466">
        <f t="shared" si="39"/>
        <v>0</v>
      </c>
      <c r="B466">
        <f t="shared" si="40"/>
        <v>0</v>
      </c>
    </row>
    <row r="467" spans="1:2" x14ac:dyDescent="0.3">
      <c r="A467">
        <f t="shared" si="39"/>
        <v>0</v>
      </c>
      <c r="B467">
        <f t="shared" si="40"/>
        <v>0</v>
      </c>
    </row>
    <row r="468" spans="1:2" x14ac:dyDescent="0.3">
      <c r="A468">
        <f t="shared" si="39"/>
        <v>0</v>
      </c>
      <c r="B468">
        <f t="shared" si="40"/>
        <v>0</v>
      </c>
    </row>
    <row r="469" spans="1:2" x14ac:dyDescent="0.3">
      <c r="A469">
        <f t="shared" si="39"/>
        <v>0</v>
      </c>
      <c r="B469">
        <f t="shared" si="40"/>
        <v>0</v>
      </c>
    </row>
    <row r="470" spans="1:2" x14ac:dyDescent="0.3">
      <c r="A470">
        <f t="shared" si="39"/>
        <v>0</v>
      </c>
      <c r="B470">
        <f t="shared" si="40"/>
        <v>0</v>
      </c>
    </row>
    <row r="471" spans="1:2" x14ac:dyDescent="0.3">
      <c r="A471">
        <f t="shared" si="39"/>
        <v>0</v>
      </c>
      <c r="B471">
        <f t="shared" si="40"/>
        <v>0</v>
      </c>
    </row>
    <row r="472" spans="1:2" x14ac:dyDescent="0.3">
      <c r="A472">
        <f t="shared" si="39"/>
        <v>0</v>
      </c>
      <c r="B472">
        <f t="shared" si="40"/>
        <v>0</v>
      </c>
    </row>
    <row r="473" spans="1:2" x14ac:dyDescent="0.3">
      <c r="A473">
        <f t="shared" si="39"/>
        <v>0</v>
      </c>
      <c r="B473">
        <f t="shared" si="40"/>
        <v>0</v>
      </c>
    </row>
    <row r="474" spans="1:2" x14ac:dyDescent="0.3">
      <c r="A474">
        <f t="shared" si="39"/>
        <v>0</v>
      </c>
      <c r="B474">
        <f t="shared" si="40"/>
        <v>0</v>
      </c>
    </row>
    <row r="475" spans="1:2" x14ac:dyDescent="0.3">
      <c r="A475">
        <f t="shared" si="39"/>
        <v>0</v>
      </c>
      <c r="B475">
        <f t="shared" si="40"/>
        <v>0</v>
      </c>
    </row>
    <row r="476" spans="1:2" x14ac:dyDescent="0.3">
      <c r="A476">
        <f t="shared" si="39"/>
        <v>0</v>
      </c>
      <c r="B476">
        <f t="shared" si="40"/>
        <v>0</v>
      </c>
    </row>
    <row r="477" spans="1:2" x14ac:dyDescent="0.3">
      <c r="A477">
        <f t="shared" si="39"/>
        <v>0</v>
      </c>
      <c r="B477">
        <f t="shared" si="40"/>
        <v>0</v>
      </c>
    </row>
    <row r="478" spans="1:2" x14ac:dyDescent="0.3">
      <c r="A478">
        <f t="shared" si="39"/>
        <v>0</v>
      </c>
      <c r="B478">
        <f t="shared" si="40"/>
        <v>0</v>
      </c>
    </row>
    <row r="479" spans="1:2" x14ac:dyDescent="0.3">
      <c r="A479">
        <f t="shared" si="39"/>
        <v>0</v>
      </c>
      <c r="B479">
        <f t="shared" si="40"/>
        <v>0</v>
      </c>
    </row>
    <row r="480" spans="1:2" x14ac:dyDescent="0.3">
      <c r="A480">
        <f t="shared" si="39"/>
        <v>0</v>
      </c>
      <c r="B480">
        <f t="shared" si="40"/>
        <v>0</v>
      </c>
    </row>
    <row r="481" spans="1:2" x14ac:dyDescent="0.3">
      <c r="A481">
        <f t="shared" si="39"/>
        <v>0</v>
      </c>
      <c r="B481">
        <f t="shared" si="40"/>
        <v>0</v>
      </c>
    </row>
    <row r="482" spans="1:2" x14ac:dyDescent="0.3">
      <c r="A482">
        <f t="shared" si="39"/>
        <v>0</v>
      </c>
      <c r="B482">
        <f t="shared" si="40"/>
        <v>0</v>
      </c>
    </row>
    <row r="483" spans="1:2" x14ac:dyDescent="0.3">
      <c r="A483">
        <f t="shared" si="39"/>
        <v>0</v>
      </c>
      <c r="B483">
        <f t="shared" si="40"/>
        <v>0</v>
      </c>
    </row>
    <row r="484" spans="1:2" x14ac:dyDescent="0.3">
      <c r="A484">
        <f t="shared" si="39"/>
        <v>0</v>
      </c>
      <c r="B484">
        <f t="shared" si="40"/>
        <v>0</v>
      </c>
    </row>
    <row r="485" spans="1:2" x14ac:dyDescent="0.3">
      <c r="A485">
        <f t="shared" si="39"/>
        <v>0</v>
      </c>
      <c r="B485">
        <f t="shared" si="40"/>
        <v>0</v>
      </c>
    </row>
    <row r="486" spans="1:2" x14ac:dyDescent="0.3">
      <c r="A486">
        <f t="shared" si="39"/>
        <v>0</v>
      </c>
      <c r="B486">
        <f t="shared" si="40"/>
        <v>0</v>
      </c>
    </row>
    <row r="487" spans="1:2" x14ac:dyDescent="0.3">
      <c r="A487">
        <f t="shared" si="39"/>
        <v>0</v>
      </c>
      <c r="B487">
        <f t="shared" si="40"/>
        <v>0</v>
      </c>
    </row>
    <row r="488" spans="1:2" x14ac:dyDescent="0.3">
      <c r="A488">
        <f t="shared" si="39"/>
        <v>0</v>
      </c>
      <c r="B488">
        <f t="shared" si="40"/>
        <v>0</v>
      </c>
    </row>
    <row r="489" spans="1:2" x14ac:dyDescent="0.3">
      <c r="A489">
        <f t="shared" si="39"/>
        <v>0</v>
      </c>
      <c r="B489">
        <f t="shared" si="40"/>
        <v>0</v>
      </c>
    </row>
    <row r="490" spans="1:2" x14ac:dyDescent="0.3">
      <c r="A490">
        <f t="shared" si="39"/>
        <v>0</v>
      </c>
      <c r="B490">
        <f t="shared" si="40"/>
        <v>0</v>
      </c>
    </row>
    <row r="491" spans="1:2" x14ac:dyDescent="0.3">
      <c r="A491">
        <f t="shared" si="39"/>
        <v>0</v>
      </c>
      <c r="B491">
        <f t="shared" si="40"/>
        <v>0</v>
      </c>
    </row>
    <row r="492" spans="1:2" x14ac:dyDescent="0.3">
      <c r="A492">
        <f t="shared" si="39"/>
        <v>0</v>
      </c>
      <c r="B492">
        <f t="shared" si="40"/>
        <v>0</v>
      </c>
    </row>
    <row r="493" spans="1:2" x14ac:dyDescent="0.3">
      <c r="A493">
        <f t="shared" si="39"/>
        <v>0</v>
      </c>
      <c r="B493">
        <f t="shared" si="40"/>
        <v>0</v>
      </c>
    </row>
    <row r="494" spans="1:2" x14ac:dyDescent="0.3">
      <c r="A494">
        <f t="shared" si="39"/>
        <v>0</v>
      </c>
      <c r="B494">
        <f t="shared" si="40"/>
        <v>0</v>
      </c>
    </row>
    <row r="495" spans="1:2" x14ac:dyDescent="0.3">
      <c r="A495">
        <f t="shared" si="39"/>
        <v>0</v>
      </c>
      <c r="B495">
        <f t="shared" si="40"/>
        <v>0</v>
      </c>
    </row>
    <row r="496" spans="1:2" x14ac:dyDescent="0.3">
      <c r="A496">
        <f t="shared" si="39"/>
        <v>0</v>
      </c>
      <c r="B496">
        <f t="shared" si="40"/>
        <v>0</v>
      </c>
    </row>
    <row r="497" spans="1:2" x14ac:dyDescent="0.3">
      <c r="A497">
        <f t="shared" si="39"/>
        <v>0</v>
      </c>
      <c r="B497">
        <f t="shared" si="40"/>
        <v>0</v>
      </c>
    </row>
    <row r="498" spans="1:2" x14ac:dyDescent="0.3">
      <c r="A498">
        <f t="shared" si="39"/>
        <v>0</v>
      </c>
      <c r="B498">
        <f t="shared" si="40"/>
        <v>0</v>
      </c>
    </row>
    <row r="499" spans="1:2" x14ac:dyDescent="0.3">
      <c r="A499">
        <f t="shared" si="39"/>
        <v>0</v>
      </c>
      <c r="B499">
        <f t="shared" si="40"/>
        <v>0</v>
      </c>
    </row>
    <row r="500" spans="1:2" x14ac:dyDescent="0.3">
      <c r="A500">
        <f t="shared" si="39"/>
        <v>0</v>
      </c>
      <c r="B500">
        <f t="shared" si="40"/>
        <v>0</v>
      </c>
    </row>
    <row r="501" spans="1:2" x14ac:dyDescent="0.3">
      <c r="A501">
        <f t="shared" si="39"/>
        <v>0</v>
      </c>
      <c r="B501">
        <f t="shared" si="40"/>
        <v>0</v>
      </c>
    </row>
    <row r="502" spans="1:2" x14ac:dyDescent="0.3">
      <c r="A502">
        <f t="shared" si="39"/>
        <v>0</v>
      </c>
      <c r="B502">
        <f t="shared" si="40"/>
        <v>0</v>
      </c>
    </row>
    <row r="503" spans="1:2" x14ac:dyDescent="0.3">
      <c r="A503">
        <f t="shared" si="39"/>
        <v>0</v>
      </c>
      <c r="B503">
        <f t="shared" si="40"/>
        <v>0</v>
      </c>
    </row>
    <row r="504" spans="1:2" x14ac:dyDescent="0.3">
      <c r="A504">
        <f t="shared" si="39"/>
        <v>0</v>
      </c>
      <c r="B504">
        <f t="shared" si="40"/>
        <v>0</v>
      </c>
    </row>
    <row r="505" spans="1:2" x14ac:dyDescent="0.3">
      <c r="A505">
        <f t="shared" si="39"/>
        <v>0</v>
      </c>
      <c r="B505">
        <f t="shared" si="40"/>
        <v>0</v>
      </c>
    </row>
    <row r="506" spans="1:2" x14ac:dyDescent="0.3">
      <c r="A506">
        <f t="shared" si="39"/>
        <v>0</v>
      </c>
      <c r="B506">
        <f t="shared" si="40"/>
        <v>0</v>
      </c>
    </row>
    <row r="507" spans="1:2" x14ac:dyDescent="0.3">
      <c r="A507">
        <f t="shared" si="39"/>
        <v>0</v>
      </c>
      <c r="B507">
        <f t="shared" si="40"/>
        <v>0</v>
      </c>
    </row>
    <row r="508" spans="1:2" x14ac:dyDescent="0.3">
      <c r="A508">
        <f t="shared" si="39"/>
        <v>0</v>
      </c>
      <c r="B508">
        <f t="shared" si="40"/>
        <v>0</v>
      </c>
    </row>
    <row r="509" spans="1:2" x14ac:dyDescent="0.3">
      <c r="A509">
        <f t="shared" si="39"/>
        <v>0</v>
      </c>
      <c r="B509">
        <f t="shared" si="40"/>
        <v>0</v>
      </c>
    </row>
    <row r="510" spans="1:2" x14ac:dyDescent="0.3">
      <c r="A510">
        <f t="shared" si="39"/>
        <v>0</v>
      </c>
      <c r="B510">
        <f t="shared" si="40"/>
        <v>0</v>
      </c>
    </row>
    <row r="511" spans="1:2" x14ac:dyDescent="0.3">
      <c r="A511">
        <f t="shared" si="39"/>
        <v>0</v>
      </c>
      <c r="B511">
        <f t="shared" si="40"/>
        <v>0</v>
      </c>
    </row>
    <row r="512" spans="1:2" x14ac:dyDescent="0.3">
      <c r="A512">
        <f t="shared" si="39"/>
        <v>0</v>
      </c>
      <c r="B512">
        <f t="shared" si="40"/>
        <v>0</v>
      </c>
    </row>
    <row r="513" spans="1:2" x14ac:dyDescent="0.3">
      <c r="A513">
        <f t="shared" si="39"/>
        <v>0</v>
      </c>
      <c r="B513">
        <f t="shared" si="40"/>
        <v>0</v>
      </c>
    </row>
    <row r="514" spans="1:2" x14ac:dyDescent="0.3">
      <c r="A514">
        <f t="shared" si="39"/>
        <v>0</v>
      </c>
      <c r="B514">
        <f t="shared" si="40"/>
        <v>0</v>
      </c>
    </row>
    <row r="515" spans="1:2" x14ac:dyDescent="0.3">
      <c r="A515">
        <f t="shared" si="39"/>
        <v>0</v>
      </c>
      <c r="B515">
        <f t="shared" si="40"/>
        <v>0</v>
      </c>
    </row>
    <row r="516" spans="1:2" x14ac:dyDescent="0.3">
      <c r="A516">
        <f t="shared" si="39"/>
        <v>0</v>
      </c>
      <c r="B516">
        <f t="shared" si="40"/>
        <v>0</v>
      </c>
    </row>
    <row r="517" spans="1:2" x14ac:dyDescent="0.3">
      <c r="A517">
        <f t="shared" si="39"/>
        <v>0</v>
      </c>
      <c r="B517">
        <f t="shared" si="40"/>
        <v>0</v>
      </c>
    </row>
    <row r="518" spans="1:2" x14ac:dyDescent="0.3">
      <c r="A518">
        <f t="shared" si="39"/>
        <v>0</v>
      </c>
      <c r="B518">
        <f t="shared" si="40"/>
        <v>0</v>
      </c>
    </row>
    <row r="519" spans="1:2" x14ac:dyDescent="0.3">
      <c r="A519">
        <f t="shared" ref="A519:A522" si="41">(C519-C518)*1000</f>
        <v>0</v>
      </c>
      <c r="B519">
        <f t="shared" si="40"/>
        <v>0</v>
      </c>
    </row>
    <row r="520" spans="1:2" x14ac:dyDescent="0.3">
      <c r="A520">
        <f t="shared" si="41"/>
        <v>0</v>
      </c>
      <c r="B520">
        <f t="shared" ref="B520:B522" si="42">(E520-E519)*100</f>
        <v>0</v>
      </c>
    </row>
    <row r="521" spans="1:2" x14ac:dyDescent="0.3">
      <c r="A521">
        <f t="shared" si="41"/>
        <v>0</v>
      </c>
      <c r="B521">
        <f t="shared" si="42"/>
        <v>0</v>
      </c>
    </row>
    <row r="522" spans="1:2" x14ac:dyDescent="0.3">
      <c r="A522">
        <f t="shared" si="41"/>
        <v>0</v>
      </c>
      <c r="B522">
        <f t="shared" si="42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AB522"/>
  <sheetViews>
    <sheetView topLeftCell="H1" zoomScale="85" zoomScaleNormal="85" workbookViewId="0"/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131.11641670304192</v>
      </c>
      <c r="R1" s="2"/>
      <c r="V1" t="s">
        <v>20</v>
      </c>
      <c r="AA1" t="s">
        <v>1</v>
      </c>
      <c r="AB1">
        <v>737.5563483641306</v>
      </c>
    </row>
    <row r="2" spans="1:28" x14ac:dyDescent="0.3">
      <c r="O2" t="s">
        <v>18</v>
      </c>
      <c r="P2" t="s">
        <v>2</v>
      </c>
      <c r="Q2" s="3">
        <v>0.70844239499554018</v>
      </c>
      <c r="R2" s="2"/>
      <c r="AA2" t="s">
        <v>2</v>
      </c>
      <c r="AB2">
        <v>11.716779054504839</v>
      </c>
    </row>
    <row r="3" spans="1:28" x14ac:dyDescent="0.3">
      <c r="D3" t="s">
        <v>23</v>
      </c>
      <c r="E3">
        <f>MIN(E6:E522)</f>
        <v>18.451999999999899</v>
      </c>
      <c r="O3">
        <f>MIN(O6:O310)</f>
        <v>40.997657142857101</v>
      </c>
      <c r="P3" t="s">
        <v>3</v>
      </c>
      <c r="Q3" s="2">
        <f>SUM(R6:R310)</f>
        <v>35.600631863842786</v>
      </c>
      <c r="AA3" t="s">
        <v>27</v>
      </c>
      <c r="AB3">
        <v>0.53235601635813801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337.73027119637163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32864.308305400002</v>
      </c>
      <c r="D6">
        <v>161.93700000000001</v>
      </c>
      <c r="E6">
        <v>18.844999999999999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32867.690666900002</v>
      </c>
      <c r="N6">
        <v>176.87528571428501</v>
      </c>
      <c r="O6">
        <v>40.997657142857101</v>
      </c>
      <c r="P6" s="2">
        <f>O6-$O$3</f>
        <v>0</v>
      </c>
      <c r="Q6" s="2">
        <f t="shared" ref="Q6:Q64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32866.594292299997</v>
      </c>
      <c r="V6">
        <v>173.12363999999999</v>
      </c>
      <c r="W6">
        <v>27.969200000000001</v>
      </c>
      <c r="X6">
        <f>W6-$O$3</f>
        <v>-13.0284571428571</v>
      </c>
      <c r="Z6">
        <f>W6-MIN($W$6:$W$311)</f>
        <v>0</v>
      </c>
      <c r="AA6">
        <f>IF(T6&lt;$AB$3,0,$AB$1*((T6-$AB$3)-$AB$2+($AB$2*(EXP(-1*(T6-$AB$3)/$AB$2)))))</f>
        <v>0</v>
      </c>
      <c r="AB6">
        <f>ABS(AA6-Z6)</f>
        <v>0</v>
      </c>
    </row>
    <row r="7" spans="1:28" x14ac:dyDescent="0.3">
      <c r="A7">
        <f t="shared" ref="A7:A70" si="1">(C7-C6)*1000</f>
        <v>15.183899995463435</v>
      </c>
      <c r="B7">
        <f>(E7-E6)*100</f>
        <v>26.200000000000045</v>
      </c>
      <c r="C7">
        <v>32864.323489299997</v>
      </c>
      <c r="D7">
        <v>162.67500000000001</v>
      </c>
      <c r="E7">
        <v>19.106999999999999</v>
      </c>
      <c r="F7">
        <v>0</v>
      </c>
      <c r="G7">
        <v>0</v>
      </c>
      <c r="H7">
        <v>0</v>
      </c>
      <c r="I7">
        <v>0</v>
      </c>
      <c r="K7" s="2">
        <f>M7-M6</f>
        <v>3.1615499996405561E-2</v>
      </c>
      <c r="L7" s="2">
        <f t="shared" ref="L7:L64" si="2">M7-$M$6</f>
        <v>3.1615499996405561E-2</v>
      </c>
      <c r="M7">
        <v>32867.722282399998</v>
      </c>
      <c r="N7">
        <v>176.910445714285</v>
      </c>
      <c r="O7">
        <v>41.647857142857099</v>
      </c>
      <c r="P7" s="2">
        <f t="shared" ref="P7:P64" si="3">O7-$O$3</f>
        <v>0.65019999999999811</v>
      </c>
      <c r="Q7" s="2">
        <f t="shared" si="0"/>
        <v>9.113521718576488E-2</v>
      </c>
      <c r="R7" s="2">
        <f t="shared" ref="R7:R64" si="4">ABS(Q7-P7)</f>
        <v>0.55906478281423322</v>
      </c>
      <c r="S7" s="4"/>
      <c r="T7" s="2">
        <f t="shared" ref="T7:T70" si="5">U7-$U$6</f>
        <v>3.0861900006129872E-2</v>
      </c>
      <c r="U7">
        <v>32866.625154200003</v>
      </c>
      <c r="V7">
        <v>173.76455999999999</v>
      </c>
      <c r="W7">
        <v>28.738720000000001</v>
      </c>
      <c r="X7">
        <f t="shared" ref="X7:X70" si="6">W7-$O$3</f>
        <v>-12.2589371428571</v>
      </c>
      <c r="Z7">
        <f t="shared" ref="Z7:Z70" si="7">W7-MIN($W$6:$W$311)</f>
        <v>0.76951999999999998</v>
      </c>
      <c r="AA7">
        <f t="shared" ref="AA7:AA70" si="8">IF(T7&lt;$AB$3,0,$AB$1*((T7-$AB$3)-$AB$2+($AB$2*(EXP(-1*(T7-$AB$3)/$AB$2)))))</f>
        <v>0</v>
      </c>
      <c r="AB7">
        <f t="shared" ref="AB7:AB70" si="9">ABS(AA7-Z7)</f>
        <v>0.76951999999999998</v>
      </c>
    </row>
    <row r="8" spans="1:28" x14ac:dyDescent="0.3">
      <c r="A8">
        <f t="shared" si="1"/>
        <v>15.9708999999566</v>
      </c>
      <c r="B8">
        <f t="shared" ref="B8:B71" si="10">(E8-E7)*100</f>
        <v>13.100000000000023</v>
      </c>
      <c r="C8">
        <v>32864.339460199997</v>
      </c>
      <c r="D8">
        <v>163.41300000000001</v>
      </c>
      <c r="E8">
        <v>19.238</v>
      </c>
      <c r="F8">
        <v>0</v>
      </c>
      <c r="G8">
        <v>0</v>
      </c>
      <c r="H8">
        <v>0</v>
      </c>
      <c r="I8">
        <v>0</v>
      </c>
      <c r="K8" s="2">
        <f t="shared" ref="K8:K64" si="11">M8-M7</f>
        <v>4.6893400001863483E-2</v>
      </c>
      <c r="L8" s="2">
        <f t="shared" si="2"/>
        <v>7.8508899998269044E-2</v>
      </c>
      <c r="M8">
        <v>32867.7691758</v>
      </c>
      <c r="N8">
        <v>176.88164571428501</v>
      </c>
      <c r="O8">
        <v>42.271857142857101</v>
      </c>
      <c r="P8" s="2">
        <f t="shared" si="3"/>
        <v>1.2742000000000004</v>
      </c>
      <c r="Q8" s="2">
        <f t="shared" si="0"/>
        <v>0.54987634703828525</v>
      </c>
      <c r="R8" s="2">
        <f t="shared" si="4"/>
        <v>0.72432365296171519</v>
      </c>
      <c r="S8" s="4"/>
      <c r="T8" s="2">
        <f t="shared" si="5"/>
        <v>6.1264000003575347E-2</v>
      </c>
      <c r="U8">
        <v>32866.6555563</v>
      </c>
      <c r="V8">
        <v>174.375959999999</v>
      </c>
      <c r="W8">
        <v>29.503</v>
      </c>
      <c r="X8">
        <f t="shared" si="6"/>
        <v>-11.4946571428571</v>
      </c>
      <c r="Z8">
        <f t="shared" si="7"/>
        <v>1.5337999999999994</v>
      </c>
      <c r="AA8">
        <f t="shared" si="8"/>
        <v>0</v>
      </c>
      <c r="AB8">
        <f t="shared" si="9"/>
        <v>1.5337999999999994</v>
      </c>
    </row>
    <row r="9" spans="1:28" x14ac:dyDescent="0.3">
      <c r="A9">
        <f t="shared" si="1"/>
        <v>15.730200000689365</v>
      </c>
      <c r="B9">
        <f t="shared" si="10"/>
        <v>13.100000000000023</v>
      </c>
      <c r="C9">
        <v>32864.355190399998</v>
      </c>
      <c r="D9">
        <v>163.905</v>
      </c>
      <c r="E9">
        <v>19.369</v>
      </c>
      <c r="F9">
        <v>0</v>
      </c>
      <c r="G9">
        <v>0</v>
      </c>
      <c r="H9">
        <v>0</v>
      </c>
      <c r="I9">
        <v>0</v>
      </c>
      <c r="K9" s="2">
        <f t="shared" si="11"/>
        <v>3.0834999997750856E-2</v>
      </c>
      <c r="L9" s="2">
        <f t="shared" si="2"/>
        <v>0.1093438999960199</v>
      </c>
      <c r="M9">
        <v>32867.800010799998</v>
      </c>
      <c r="N9">
        <v>177.024325714285</v>
      </c>
      <c r="O9">
        <v>43.109497142857101</v>
      </c>
      <c r="P9" s="2">
        <f t="shared" si="3"/>
        <v>2.1118400000000008</v>
      </c>
      <c r="Q9" s="2">
        <f t="shared" si="0"/>
        <v>1.0516069578661544</v>
      </c>
      <c r="R9" s="2">
        <f t="shared" si="4"/>
        <v>1.0602330421338464</v>
      </c>
      <c r="S9" s="4"/>
      <c r="T9" s="2">
        <f t="shared" si="5"/>
        <v>9.2947800003457814E-2</v>
      </c>
      <c r="U9">
        <v>32866.6872401</v>
      </c>
      <c r="V9">
        <v>174.95784</v>
      </c>
      <c r="W9">
        <v>30.283000000000001</v>
      </c>
      <c r="X9">
        <f t="shared" si="6"/>
        <v>-10.714657142857099</v>
      </c>
      <c r="Z9">
        <f t="shared" si="7"/>
        <v>2.3138000000000005</v>
      </c>
      <c r="AA9">
        <f t="shared" si="8"/>
        <v>0</v>
      </c>
      <c r="AB9">
        <f t="shared" si="9"/>
        <v>2.3138000000000005</v>
      </c>
    </row>
    <row r="10" spans="1:28" x14ac:dyDescent="0.3">
      <c r="A10">
        <f t="shared" si="1"/>
        <v>15.20610000443412</v>
      </c>
      <c r="B10">
        <f t="shared" si="10"/>
        <v>-13.100000000000023</v>
      </c>
      <c r="C10">
        <v>32864.370396500002</v>
      </c>
      <c r="D10">
        <v>164.15100000000001</v>
      </c>
      <c r="E10">
        <v>19.238</v>
      </c>
      <c r="F10">
        <v>0</v>
      </c>
      <c r="G10">
        <v>0</v>
      </c>
      <c r="H10">
        <v>0</v>
      </c>
      <c r="I10">
        <v>0</v>
      </c>
      <c r="K10" s="2">
        <f t="shared" si="11"/>
        <v>3.0983900003775489E-2</v>
      </c>
      <c r="L10" s="2">
        <f t="shared" si="2"/>
        <v>0.14032779999979539</v>
      </c>
      <c r="M10">
        <v>32867.830994700002</v>
      </c>
      <c r="N10">
        <v>177.103045714285</v>
      </c>
      <c r="O10">
        <v>43.899977142857097</v>
      </c>
      <c r="P10" s="2">
        <f t="shared" si="3"/>
        <v>2.902319999999996</v>
      </c>
      <c r="Q10" s="2">
        <f t="shared" si="0"/>
        <v>1.70767081008889</v>
      </c>
      <c r="R10" s="2">
        <f t="shared" si="4"/>
        <v>1.194649189911106</v>
      </c>
      <c r="S10" s="4"/>
      <c r="T10" s="2">
        <f t="shared" si="5"/>
        <v>0.12372420000610873</v>
      </c>
      <c r="U10">
        <v>32866.718016500003</v>
      </c>
      <c r="V10">
        <v>175.5102</v>
      </c>
      <c r="W10">
        <v>31.078720000000001</v>
      </c>
      <c r="X10">
        <f t="shared" si="6"/>
        <v>-9.9189371428571</v>
      </c>
      <c r="Z10">
        <f t="shared" si="7"/>
        <v>3.1095199999999998</v>
      </c>
      <c r="AA10">
        <f t="shared" si="8"/>
        <v>0</v>
      </c>
      <c r="AB10">
        <f t="shared" si="9"/>
        <v>3.1095199999999998</v>
      </c>
    </row>
    <row r="11" spans="1:28" x14ac:dyDescent="0.3">
      <c r="A11">
        <f t="shared" si="1"/>
        <v>15.660999997635372</v>
      </c>
      <c r="B11">
        <f t="shared" si="10"/>
        <v>-26.200000000000045</v>
      </c>
      <c r="C11">
        <v>32864.3860575</v>
      </c>
      <c r="D11">
        <v>164.15100000000001</v>
      </c>
      <c r="E11">
        <v>18.975999999999999</v>
      </c>
      <c r="F11">
        <v>0</v>
      </c>
      <c r="G11">
        <v>0</v>
      </c>
      <c r="H11">
        <v>0</v>
      </c>
      <c r="I11">
        <v>0</v>
      </c>
      <c r="K11" s="2">
        <f t="shared" si="11"/>
        <v>3.1128999995416962E-2</v>
      </c>
      <c r="L11" s="2">
        <f t="shared" si="2"/>
        <v>0.17145679999521235</v>
      </c>
      <c r="M11">
        <v>32867.862123699997</v>
      </c>
      <c r="N11">
        <v>177.112885714285</v>
      </c>
      <c r="O11">
        <v>44.643297142857101</v>
      </c>
      <c r="P11" s="2">
        <f t="shared" si="3"/>
        <v>3.6456400000000002</v>
      </c>
      <c r="Q11" s="2">
        <f t="shared" si="0"/>
        <v>2.5135930628133387</v>
      </c>
      <c r="R11" s="2">
        <f t="shared" si="4"/>
        <v>1.1320469371866615</v>
      </c>
      <c r="S11" s="4"/>
      <c r="T11" s="2">
        <f t="shared" si="5"/>
        <v>0.1702242000028491</v>
      </c>
      <c r="U11">
        <v>32866.764516499999</v>
      </c>
      <c r="V11">
        <v>176.03304</v>
      </c>
      <c r="W11">
        <v>31.87968</v>
      </c>
      <c r="X11">
        <f t="shared" si="6"/>
        <v>-9.1179771428571001</v>
      </c>
      <c r="Z11">
        <f t="shared" si="7"/>
        <v>3.9104799999999997</v>
      </c>
      <c r="AA11">
        <f t="shared" si="8"/>
        <v>0</v>
      </c>
      <c r="AB11">
        <f t="shared" si="9"/>
        <v>3.9104799999999997</v>
      </c>
    </row>
    <row r="12" spans="1:28" x14ac:dyDescent="0.3">
      <c r="A12">
        <f t="shared" si="1"/>
        <v>15.472600003704429</v>
      </c>
      <c r="B12">
        <f t="shared" si="10"/>
        <v>-26.200000000000045</v>
      </c>
      <c r="C12">
        <v>32864.401530100004</v>
      </c>
      <c r="D12">
        <v>164.02799999999999</v>
      </c>
      <c r="E12">
        <v>18.713999999999999</v>
      </c>
      <c r="F12">
        <v>0</v>
      </c>
      <c r="G12">
        <v>0</v>
      </c>
      <c r="H12">
        <v>0</v>
      </c>
      <c r="I12">
        <v>0</v>
      </c>
      <c r="K12" s="2">
        <f t="shared" si="11"/>
        <v>3.0663000005006324E-2</v>
      </c>
      <c r="L12" s="2">
        <f t="shared" si="2"/>
        <v>0.20211980000021867</v>
      </c>
      <c r="M12">
        <v>32867.892786700002</v>
      </c>
      <c r="N12">
        <v>177.33096</v>
      </c>
      <c r="O12">
        <v>45.630434285714202</v>
      </c>
      <c r="P12" s="2">
        <f t="shared" si="3"/>
        <v>4.6327771428571012</v>
      </c>
      <c r="Q12" s="2">
        <f t="shared" si="0"/>
        <v>3.4451481082544206</v>
      </c>
      <c r="R12" s="2">
        <f t="shared" si="4"/>
        <v>1.1876290346026805</v>
      </c>
      <c r="S12" s="4"/>
      <c r="T12" s="2">
        <f t="shared" si="5"/>
        <v>0.20111290000204463</v>
      </c>
      <c r="U12">
        <v>32866.795405199999</v>
      </c>
      <c r="V12">
        <v>176.53620000000001</v>
      </c>
      <c r="W12">
        <v>32.680639999999997</v>
      </c>
      <c r="X12">
        <f t="shared" si="6"/>
        <v>-8.3170171428571038</v>
      </c>
      <c r="Z12">
        <f t="shared" si="7"/>
        <v>4.7114399999999961</v>
      </c>
      <c r="AA12">
        <f t="shared" si="8"/>
        <v>0</v>
      </c>
      <c r="AB12">
        <f t="shared" si="9"/>
        <v>4.7114399999999961</v>
      </c>
    </row>
    <row r="13" spans="1:28" x14ac:dyDescent="0.3">
      <c r="A13">
        <f t="shared" si="1"/>
        <v>15.631199996278156</v>
      </c>
      <c r="B13">
        <f t="shared" si="10"/>
        <v>-13.100000000000023</v>
      </c>
      <c r="C13">
        <v>32864.4171613</v>
      </c>
      <c r="D13">
        <v>164.02799999999999</v>
      </c>
      <c r="E13">
        <v>18.582999999999998</v>
      </c>
      <c r="F13">
        <v>0</v>
      </c>
      <c r="G13">
        <v>0</v>
      </c>
      <c r="H13">
        <v>0</v>
      </c>
      <c r="I13">
        <v>0</v>
      </c>
      <c r="K13" s="2">
        <f t="shared" si="11"/>
        <v>3.1124799999815878E-2</v>
      </c>
      <c r="L13" s="2">
        <f t="shared" si="2"/>
        <v>0.23324460000003455</v>
      </c>
      <c r="M13">
        <v>32867.923911500002</v>
      </c>
      <c r="N13">
        <v>177.52284</v>
      </c>
      <c r="O13">
        <v>46.674674285714197</v>
      </c>
      <c r="P13" s="2">
        <f t="shared" si="3"/>
        <v>5.6770171428570961</v>
      </c>
      <c r="Q13" s="2">
        <f t="shared" si="0"/>
        <v>4.524515963838371</v>
      </c>
      <c r="R13" s="2">
        <f t="shared" si="4"/>
        <v>1.1525011790187252</v>
      </c>
      <c r="S13" s="4"/>
      <c r="T13" s="2">
        <f t="shared" si="5"/>
        <v>0.2322829000040656</v>
      </c>
      <c r="U13">
        <v>32866.826575200001</v>
      </c>
      <c r="V13">
        <v>177.03443999999999</v>
      </c>
      <c r="W13">
        <v>33.492079999999902</v>
      </c>
      <c r="X13">
        <f t="shared" si="6"/>
        <v>-7.5055771428571987</v>
      </c>
      <c r="Z13">
        <f t="shared" si="7"/>
        <v>5.5228799999999012</v>
      </c>
      <c r="AA13">
        <f t="shared" si="8"/>
        <v>0</v>
      </c>
      <c r="AB13">
        <f t="shared" si="9"/>
        <v>5.5228799999999012</v>
      </c>
    </row>
    <row r="14" spans="1:28" x14ac:dyDescent="0.3">
      <c r="A14">
        <f t="shared" si="1"/>
        <v>15.318400000978727</v>
      </c>
      <c r="B14">
        <f t="shared" si="10"/>
        <v>0</v>
      </c>
      <c r="C14">
        <v>32864.432479700001</v>
      </c>
      <c r="D14">
        <v>164.02799999999999</v>
      </c>
      <c r="E14">
        <v>18.582999999999998</v>
      </c>
      <c r="F14">
        <v>0</v>
      </c>
      <c r="G14">
        <v>0</v>
      </c>
      <c r="H14">
        <v>0</v>
      </c>
      <c r="I14">
        <v>0</v>
      </c>
      <c r="K14" s="2">
        <f t="shared" si="11"/>
        <v>3.0764399998588488E-2</v>
      </c>
      <c r="L14" s="2">
        <f t="shared" si="2"/>
        <v>0.26400899999862304</v>
      </c>
      <c r="M14">
        <v>32867.9546759</v>
      </c>
      <c r="N14">
        <v>177.59664000000001</v>
      </c>
      <c r="O14">
        <v>47.6665142857143</v>
      </c>
      <c r="P14" s="2">
        <f t="shared" si="3"/>
        <v>6.668857142857199</v>
      </c>
      <c r="Q14" s="2">
        <f t="shared" si="0"/>
        <v>5.718192621368277</v>
      </c>
      <c r="R14" s="2">
        <f t="shared" si="4"/>
        <v>0.950664521488922</v>
      </c>
      <c r="S14" s="4"/>
      <c r="T14" s="2">
        <f t="shared" si="5"/>
        <v>0.24800900000263937</v>
      </c>
      <c r="U14">
        <v>32866.842301299999</v>
      </c>
      <c r="V14">
        <v>177.5376</v>
      </c>
      <c r="W14">
        <v>34.319240000000001</v>
      </c>
      <c r="X14">
        <f t="shared" si="6"/>
        <v>-6.6784171428571</v>
      </c>
      <c r="Z14">
        <f t="shared" si="7"/>
        <v>6.3500399999999999</v>
      </c>
      <c r="AA14">
        <f t="shared" si="8"/>
        <v>0</v>
      </c>
      <c r="AB14">
        <f t="shared" si="9"/>
        <v>6.3500399999999999</v>
      </c>
    </row>
    <row r="15" spans="1:28" x14ac:dyDescent="0.3">
      <c r="A15">
        <f t="shared" si="1"/>
        <v>14.91119999991497</v>
      </c>
      <c r="B15">
        <f t="shared" si="10"/>
        <v>-13.10000000000997</v>
      </c>
      <c r="C15">
        <v>32864.447390900001</v>
      </c>
      <c r="D15">
        <v>164.39699999999999</v>
      </c>
      <c r="E15">
        <v>18.451999999999899</v>
      </c>
      <c r="F15">
        <v>0</v>
      </c>
      <c r="G15">
        <v>0</v>
      </c>
      <c r="H15">
        <v>0</v>
      </c>
      <c r="I15">
        <v>0</v>
      </c>
      <c r="K15" s="2">
        <f t="shared" si="11"/>
        <v>4.3699200003175065E-2</v>
      </c>
      <c r="L15" s="2">
        <f t="shared" si="2"/>
        <v>0.3077082000017981</v>
      </c>
      <c r="M15">
        <v>32867.998375100004</v>
      </c>
      <c r="N15">
        <v>177.91152</v>
      </c>
      <c r="O15">
        <v>49.0116742857142</v>
      </c>
      <c r="P15" s="2">
        <f t="shared" si="3"/>
        <v>8.0140171428570994</v>
      </c>
      <c r="Q15" s="2">
        <f t="shared" si="0"/>
        <v>7.6199776366655447</v>
      </c>
      <c r="R15" s="2">
        <f t="shared" si="4"/>
        <v>0.3940395061915547</v>
      </c>
      <c r="S15" s="4"/>
      <c r="T15" s="2">
        <f t="shared" si="5"/>
        <v>0.27896719999989728</v>
      </c>
      <c r="U15">
        <v>32866.873259499996</v>
      </c>
      <c r="V15">
        <v>178.0506</v>
      </c>
      <c r="W15">
        <v>35.162120000000002</v>
      </c>
      <c r="X15">
        <f t="shared" si="6"/>
        <v>-5.835537142857099</v>
      </c>
      <c r="Z15">
        <f t="shared" si="7"/>
        <v>7.1929200000000009</v>
      </c>
      <c r="AA15">
        <f t="shared" si="8"/>
        <v>0</v>
      </c>
      <c r="AB15">
        <f t="shared" si="9"/>
        <v>7.1929200000000009</v>
      </c>
    </row>
    <row r="16" spans="1:28" x14ac:dyDescent="0.3">
      <c r="A16">
        <f t="shared" si="1"/>
        <v>15.752799998153932</v>
      </c>
      <c r="B16">
        <f t="shared" si="10"/>
        <v>13.10000000000997</v>
      </c>
      <c r="C16">
        <v>32864.463143699999</v>
      </c>
      <c r="D16">
        <v>164.52</v>
      </c>
      <c r="E16">
        <v>18.582999999999998</v>
      </c>
      <c r="F16">
        <v>0</v>
      </c>
      <c r="G16">
        <v>0</v>
      </c>
      <c r="H16">
        <v>0</v>
      </c>
      <c r="I16">
        <v>0</v>
      </c>
      <c r="K16" s="2">
        <f t="shared" si="11"/>
        <v>3.4627599998202641E-2</v>
      </c>
      <c r="L16" s="2">
        <f t="shared" si="2"/>
        <v>0.34233580000000075</v>
      </c>
      <c r="M16">
        <v>32868.033002700002</v>
      </c>
      <c r="N16">
        <v>178.33392000000001</v>
      </c>
      <c r="O16">
        <v>50.549514285714203</v>
      </c>
      <c r="P16" s="2">
        <f t="shared" si="3"/>
        <v>9.5518571428571022</v>
      </c>
      <c r="Q16" s="2">
        <f t="shared" si="0"/>
        <v>9.2902676794566084</v>
      </c>
      <c r="R16" s="2">
        <f t="shared" si="4"/>
        <v>0.26158946340049383</v>
      </c>
      <c r="S16" s="4"/>
      <c r="T16" s="2">
        <f t="shared" si="5"/>
        <v>0.31127290000586072</v>
      </c>
      <c r="U16">
        <v>32866.905565200002</v>
      </c>
      <c r="V16">
        <v>178.5882</v>
      </c>
      <c r="W16">
        <v>36.031199999999998</v>
      </c>
      <c r="X16">
        <f t="shared" si="6"/>
        <v>-4.9664571428571023</v>
      </c>
      <c r="Z16">
        <f t="shared" si="7"/>
        <v>8.0619999999999976</v>
      </c>
      <c r="AA16">
        <f t="shared" si="8"/>
        <v>0</v>
      </c>
      <c r="AB16">
        <f t="shared" si="9"/>
        <v>8.0619999999999976</v>
      </c>
    </row>
    <row r="17" spans="1:28" x14ac:dyDescent="0.3">
      <c r="A17">
        <f t="shared" si="1"/>
        <v>15.602400002535433</v>
      </c>
      <c r="B17">
        <f t="shared" si="10"/>
        <v>13.100000000000023</v>
      </c>
      <c r="C17">
        <v>32864.478746100001</v>
      </c>
      <c r="D17">
        <v>164.88900000000001</v>
      </c>
      <c r="E17">
        <v>18.713999999999999</v>
      </c>
      <c r="F17">
        <v>0</v>
      </c>
      <c r="G17">
        <v>0</v>
      </c>
      <c r="H17">
        <v>0</v>
      </c>
      <c r="I17">
        <v>0</v>
      </c>
      <c r="K17" s="2">
        <f t="shared" si="11"/>
        <v>3.06332999971346E-2</v>
      </c>
      <c r="L17" s="2">
        <f t="shared" si="2"/>
        <v>0.37296909999713534</v>
      </c>
      <c r="M17">
        <v>32868.063635999999</v>
      </c>
      <c r="N17">
        <v>178.6284</v>
      </c>
      <c r="O17">
        <v>52.0401942857142</v>
      </c>
      <c r="P17" s="2">
        <f t="shared" si="3"/>
        <v>11.0425371428571</v>
      </c>
      <c r="Q17" s="2">
        <f t="shared" si="0"/>
        <v>10.8822302831369</v>
      </c>
      <c r="R17" s="2">
        <f t="shared" si="4"/>
        <v>0.16030685972019931</v>
      </c>
      <c r="S17" s="4"/>
      <c r="T17" s="2">
        <f t="shared" si="5"/>
        <v>0.34228730000177165</v>
      </c>
      <c r="U17">
        <v>32866.936579599998</v>
      </c>
      <c r="V17">
        <v>179.15039999999999</v>
      </c>
      <c r="W17">
        <v>36.926479999999998</v>
      </c>
      <c r="X17">
        <f t="shared" si="6"/>
        <v>-4.0711771428571026</v>
      </c>
      <c r="Z17">
        <f t="shared" si="7"/>
        <v>8.9572799999999972</v>
      </c>
      <c r="AA17">
        <f t="shared" si="8"/>
        <v>0</v>
      </c>
      <c r="AB17">
        <f t="shared" si="9"/>
        <v>8.9572799999999972</v>
      </c>
    </row>
    <row r="18" spans="1:28" x14ac:dyDescent="0.3">
      <c r="A18">
        <f t="shared" si="1"/>
        <v>15.41939999879105</v>
      </c>
      <c r="B18">
        <f t="shared" si="10"/>
        <v>26.200000000000045</v>
      </c>
      <c r="C18">
        <v>32864.4941655</v>
      </c>
      <c r="D18">
        <v>165.25800000000001</v>
      </c>
      <c r="E18">
        <v>18.975999999999999</v>
      </c>
      <c r="F18">
        <v>0</v>
      </c>
      <c r="G18">
        <v>0</v>
      </c>
      <c r="H18">
        <v>0</v>
      </c>
      <c r="I18">
        <v>0</v>
      </c>
      <c r="K18" s="2">
        <f t="shared" si="11"/>
        <v>3.0409700004383922E-2</v>
      </c>
      <c r="L18" s="2">
        <f t="shared" si="2"/>
        <v>0.40337880000151927</v>
      </c>
      <c r="M18">
        <v>32868.094045700003</v>
      </c>
      <c r="N18">
        <v>178.79988</v>
      </c>
      <c r="O18">
        <v>53.494194285714201</v>
      </c>
      <c r="P18" s="2">
        <f t="shared" si="3"/>
        <v>12.4965371428571</v>
      </c>
      <c r="Q18" s="2">
        <f t="shared" si="0"/>
        <v>12.564067419220303</v>
      </c>
      <c r="R18" s="2">
        <f t="shared" si="4"/>
        <v>6.7530276363202191E-2</v>
      </c>
      <c r="S18" s="4"/>
      <c r="T18" s="2">
        <f t="shared" si="5"/>
        <v>0.38913630000024568</v>
      </c>
      <c r="U18">
        <v>32866.983428599997</v>
      </c>
      <c r="V18">
        <v>179.7372</v>
      </c>
      <c r="W18">
        <v>37.853199999999902</v>
      </c>
      <c r="X18">
        <f t="shared" si="6"/>
        <v>-3.144457142857199</v>
      </c>
      <c r="Z18">
        <f t="shared" si="7"/>
        <v>9.8839999999999009</v>
      </c>
      <c r="AA18">
        <f t="shared" si="8"/>
        <v>0</v>
      </c>
      <c r="AB18">
        <f t="shared" si="9"/>
        <v>9.8839999999999009</v>
      </c>
    </row>
    <row r="19" spans="1:28" x14ac:dyDescent="0.3">
      <c r="A19">
        <f t="shared" si="1"/>
        <v>15.91799999732757</v>
      </c>
      <c r="B19">
        <f t="shared" si="10"/>
        <v>26.200000000000045</v>
      </c>
      <c r="C19">
        <v>32864.510083499998</v>
      </c>
      <c r="D19">
        <v>165.62700000000001</v>
      </c>
      <c r="E19">
        <v>19.238</v>
      </c>
      <c r="F19">
        <v>0</v>
      </c>
      <c r="G19">
        <v>0</v>
      </c>
      <c r="H19">
        <v>0</v>
      </c>
      <c r="I19">
        <v>0</v>
      </c>
      <c r="K19" s="2">
        <f t="shared" si="11"/>
        <v>1.5854799996304791E-2</v>
      </c>
      <c r="L19" s="2">
        <f t="shared" si="2"/>
        <v>0.41923359999782406</v>
      </c>
      <c r="M19">
        <v>32868.1099005</v>
      </c>
      <c r="N19">
        <v>179.01455999999999</v>
      </c>
      <c r="O19">
        <v>55.081514285714199</v>
      </c>
      <c r="P19" s="2">
        <f t="shared" si="3"/>
        <v>14.083857142857099</v>
      </c>
      <c r="Q19" s="2">
        <f t="shared" si="0"/>
        <v>13.479610001747707</v>
      </c>
      <c r="R19" s="2">
        <f t="shared" si="4"/>
        <v>0.60424714110939171</v>
      </c>
      <c r="S19" s="4"/>
      <c r="T19" s="2">
        <f t="shared" si="5"/>
        <v>0.41856960000586696</v>
      </c>
      <c r="U19">
        <v>32867.012861900002</v>
      </c>
      <c r="V19">
        <v>180.35352</v>
      </c>
      <c r="W19">
        <v>38.811359999999901</v>
      </c>
      <c r="X19">
        <f t="shared" si="6"/>
        <v>-2.1862971428571996</v>
      </c>
      <c r="Z19">
        <f t="shared" si="7"/>
        <v>10.8421599999999</v>
      </c>
      <c r="AA19">
        <f t="shared" si="8"/>
        <v>0</v>
      </c>
      <c r="AB19">
        <f t="shared" si="9"/>
        <v>10.8421599999999</v>
      </c>
    </row>
    <row r="20" spans="1:28" x14ac:dyDescent="0.3">
      <c r="A20">
        <f t="shared" si="1"/>
        <v>15.429700004460756</v>
      </c>
      <c r="B20">
        <f t="shared" si="10"/>
        <v>26.200000000000045</v>
      </c>
      <c r="C20">
        <v>32864.525513200002</v>
      </c>
      <c r="D20">
        <v>165.99600000000001</v>
      </c>
      <c r="E20">
        <v>19.5</v>
      </c>
      <c r="F20">
        <v>0</v>
      </c>
      <c r="G20">
        <v>0</v>
      </c>
      <c r="H20">
        <v>0</v>
      </c>
      <c r="I20">
        <v>0</v>
      </c>
      <c r="K20" s="2">
        <f t="shared" si="11"/>
        <v>3.1191200003377162E-2</v>
      </c>
      <c r="L20" s="2">
        <f t="shared" si="2"/>
        <v>0.45042480000120122</v>
      </c>
      <c r="M20">
        <v>32868.141091700003</v>
      </c>
      <c r="N20">
        <v>179.51951999999901</v>
      </c>
      <c r="O20">
        <v>57.048354285714296</v>
      </c>
      <c r="P20" s="2">
        <f t="shared" si="3"/>
        <v>16.050697142857196</v>
      </c>
      <c r="Q20" s="2">
        <f t="shared" si="0"/>
        <v>15.355367528358256</v>
      </c>
      <c r="R20" s="2">
        <f t="shared" si="4"/>
        <v>0.69532961449893982</v>
      </c>
      <c r="S20" s="4"/>
      <c r="T20" s="2">
        <f t="shared" si="5"/>
        <v>0.44933790000504814</v>
      </c>
      <c r="U20">
        <v>32867.043630200002</v>
      </c>
      <c r="V20">
        <v>180.15312</v>
      </c>
      <c r="W20">
        <v>39.020959999999903</v>
      </c>
      <c r="X20">
        <f t="shared" si="6"/>
        <v>-1.9766971428571978</v>
      </c>
      <c r="Z20">
        <f t="shared" si="7"/>
        <v>11.051759999999902</v>
      </c>
      <c r="AA20">
        <f t="shared" si="8"/>
        <v>0</v>
      </c>
      <c r="AB20">
        <f t="shared" si="9"/>
        <v>11.051759999999902</v>
      </c>
    </row>
    <row r="21" spans="1:28" x14ac:dyDescent="0.3">
      <c r="A21">
        <f t="shared" si="1"/>
        <v>15.450300001248252</v>
      </c>
      <c r="B21">
        <f t="shared" si="10"/>
        <v>52.400000000000091</v>
      </c>
      <c r="C21">
        <v>32864.540963500003</v>
      </c>
      <c r="D21">
        <v>166.36500000000001</v>
      </c>
      <c r="E21">
        <v>20.024000000000001</v>
      </c>
      <c r="F21">
        <v>0</v>
      </c>
      <c r="G21">
        <v>0</v>
      </c>
      <c r="H21">
        <v>0</v>
      </c>
      <c r="I21">
        <v>0</v>
      </c>
      <c r="K21" s="2">
        <f t="shared" si="11"/>
        <v>4.6895499996026047E-2</v>
      </c>
      <c r="L21" s="2">
        <f t="shared" si="2"/>
        <v>0.49732029999722727</v>
      </c>
      <c r="M21">
        <v>32868.187987199999</v>
      </c>
      <c r="N21">
        <v>179.92608000000001</v>
      </c>
      <c r="O21">
        <v>58.988994285714199</v>
      </c>
      <c r="P21" s="2">
        <f t="shared" si="3"/>
        <v>17.991337142857098</v>
      </c>
      <c r="Q21" s="2">
        <f t="shared" si="0"/>
        <v>18.35370078801752</v>
      </c>
      <c r="R21" s="2">
        <f t="shared" si="4"/>
        <v>0.3623636451604213</v>
      </c>
      <c r="S21" s="4"/>
      <c r="T21" s="2">
        <f t="shared" si="5"/>
        <v>0.48005410000041593</v>
      </c>
      <c r="U21">
        <v>32867.074346399997</v>
      </c>
      <c r="V21">
        <v>179.98715999999999</v>
      </c>
      <c r="W21">
        <v>39.251519999999999</v>
      </c>
      <c r="X21">
        <f t="shared" si="6"/>
        <v>-1.7461371428571013</v>
      </c>
      <c r="Z21">
        <f t="shared" si="7"/>
        <v>11.282319999999999</v>
      </c>
      <c r="AA21">
        <f t="shared" si="8"/>
        <v>0</v>
      </c>
      <c r="AB21">
        <f t="shared" si="9"/>
        <v>11.282319999999999</v>
      </c>
    </row>
    <row r="22" spans="1:28" x14ac:dyDescent="0.3">
      <c r="A22">
        <f t="shared" si="1"/>
        <v>15.784899995196611</v>
      </c>
      <c r="B22">
        <f t="shared" si="10"/>
        <v>39.300000000000068</v>
      </c>
      <c r="C22">
        <v>32864.556748399998</v>
      </c>
      <c r="D22">
        <v>166.73400000000001</v>
      </c>
      <c r="E22">
        <v>20.417000000000002</v>
      </c>
      <c r="F22">
        <v>0</v>
      </c>
      <c r="G22">
        <v>0</v>
      </c>
      <c r="H22">
        <v>0</v>
      </c>
      <c r="I22">
        <v>0</v>
      </c>
      <c r="K22" s="2">
        <f t="shared" si="11"/>
        <v>3.050729999813484E-2</v>
      </c>
      <c r="L22" s="2">
        <f t="shared" si="2"/>
        <v>0.52782759999536211</v>
      </c>
      <c r="M22">
        <v>32868.218494499997</v>
      </c>
      <c r="N22">
        <v>180.45671999999999</v>
      </c>
      <c r="O22">
        <v>61.139154285714199</v>
      </c>
      <c r="P22" s="2">
        <f t="shared" si="3"/>
        <v>20.141497142857098</v>
      </c>
      <c r="Q22" s="2">
        <f t="shared" si="0"/>
        <v>20.413392001677352</v>
      </c>
      <c r="R22" s="2">
        <f t="shared" si="4"/>
        <v>0.27189485882025366</v>
      </c>
      <c r="S22" s="4"/>
      <c r="T22" s="2">
        <f t="shared" si="5"/>
        <v>0.50995280000643106</v>
      </c>
      <c r="U22">
        <v>32867.104245100003</v>
      </c>
      <c r="V22">
        <v>179.89500000000001</v>
      </c>
      <c r="W22">
        <v>39.497799999999998</v>
      </c>
      <c r="X22">
        <f t="shared" si="6"/>
        <v>-1.4998571428571026</v>
      </c>
      <c r="Z22">
        <f t="shared" si="7"/>
        <v>11.528599999999997</v>
      </c>
      <c r="AA22">
        <f t="shared" si="8"/>
        <v>0</v>
      </c>
      <c r="AB22">
        <f t="shared" si="9"/>
        <v>11.528599999999997</v>
      </c>
    </row>
    <row r="23" spans="1:28" x14ac:dyDescent="0.3">
      <c r="A23">
        <f t="shared" si="1"/>
        <v>15.375499999208841</v>
      </c>
      <c r="B23">
        <f t="shared" si="10"/>
        <v>26.19999999999969</v>
      </c>
      <c r="C23">
        <v>32864.572123899998</v>
      </c>
      <c r="D23">
        <v>166.857</v>
      </c>
      <c r="E23">
        <v>20.678999999999998</v>
      </c>
      <c r="F23">
        <v>0</v>
      </c>
      <c r="G23">
        <v>0</v>
      </c>
      <c r="H23">
        <v>0</v>
      </c>
      <c r="I23">
        <v>0</v>
      </c>
      <c r="K23" s="2">
        <f t="shared" si="11"/>
        <v>3.1102500004635658E-2</v>
      </c>
      <c r="L23" s="2">
        <f t="shared" si="2"/>
        <v>0.55893009999999776</v>
      </c>
      <c r="M23">
        <v>32868.249597000002</v>
      </c>
      <c r="N23">
        <v>181.12440000000001</v>
      </c>
      <c r="O23">
        <v>63.513434285714197</v>
      </c>
      <c r="P23" s="2">
        <f t="shared" si="3"/>
        <v>22.515777142857097</v>
      </c>
      <c r="Q23" s="2">
        <f t="shared" si="0"/>
        <v>22.597434944135472</v>
      </c>
      <c r="R23" s="2">
        <f t="shared" si="4"/>
        <v>8.1657801278375075E-2</v>
      </c>
      <c r="S23" s="4"/>
      <c r="T23" s="2">
        <f t="shared" si="5"/>
        <v>0.55601260000548791</v>
      </c>
      <c r="U23">
        <v>32867.150304900002</v>
      </c>
      <c r="V23">
        <v>179.84711999999999</v>
      </c>
      <c r="W23">
        <v>39.765039999999999</v>
      </c>
      <c r="X23">
        <f t="shared" si="6"/>
        <v>-1.2326171428571016</v>
      </c>
      <c r="Z23">
        <f t="shared" si="7"/>
        <v>11.795839999999998</v>
      </c>
      <c r="AA23">
        <f t="shared" si="8"/>
        <v>1.7602274371470938E-2</v>
      </c>
      <c r="AB23">
        <f t="shared" si="9"/>
        <v>11.778237725628527</v>
      </c>
    </row>
    <row r="24" spans="1:28" x14ac:dyDescent="0.3">
      <c r="A24">
        <f t="shared" si="1"/>
        <v>15.208800003165379</v>
      </c>
      <c r="B24">
        <f t="shared" si="10"/>
        <v>13.100000000000023</v>
      </c>
      <c r="C24">
        <v>32864.587332700001</v>
      </c>
      <c r="D24">
        <v>167.10300000000001</v>
      </c>
      <c r="E24">
        <v>20.81</v>
      </c>
      <c r="F24">
        <v>0</v>
      </c>
      <c r="G24">
        <v>0</v>
      </c>
      <c r="H24">
        <v>0</v>
      </c>
      <c r="I24">
        <v>0</v>
      </c>
      <c r="K24" s="2">
        <f t="shared" si="11"/>
        <v>4.6335999999428168E-2</v>
      </c>
      <c r="L24" s="2">
        <f t="shared" si="2"/>
        <v>0.60526609999942593</v>
      </c>
      <c r="M24">
        <v>32868.295933000001</v>
      </c>
      <c r="N24">
        <v>181.85316</v>
      </c>
      <c r="O24">
        <v>66.046114285714197</v>
      </c>
      <c r="P24" s="2">
        <f t="shared" si="3"/>
        <v>25.048457142857096</v>
      </c>
      <c r="Q24" s="2">
        <f t="shared" si="0"/>
        <v>26.001001633120833</v>
      </c>
      <c r="R24" s="2">
        <f t="shared" si="4"/>
        <v>0.95254449026373678</v>
      </c>
      <c r="S24" s="4"/>
      <c r="T24" s="2">
        <f t="shared" si="5"/>
        <v>0.58730430000287015</v>
      </c>
      <c r="U24">
        <v>32867.181596599999</v>
      </c>
      <c r="V24">
        <v>179.86812</v>
      </c>
      <c r="W24">
        <v>40.058479999999903</v>
      </c>
      <c r="X24">
        <f t="shared" si="6"/>
        <v>-0.93917714285719711</v>
      </c>
      <c r="Z24">
        <f t="shared" si="7"/>
        <v>12.089279999999903</v>
      </c>
      <c r="AA24">
        <f t="shared" si="8"/>
        <v>9.4882603436498542E-2</v>
      </c>
      <c r="AB24">
        <f t="shared" si="9"/>
        <v>11.994397396563404</v>
      </c>
    </row>
    <row r="25" spans="1:28" x14ac:dyDescent="0.3">
      <c r="A25">
        <f t="shared" si="1"/>
        <v>15.137900001718663</v>
      </c>
      <c r="B25">
        <f t="shared" si="10"/>
        <v>0</v>
      </c>
      <c r="C25">
        <v>32864.602470600003</v>
      </c>
      <c r="D25">
        <v>167.226</v>
      </c>
      <c r="E25">
        <v>20.81</v>
      </c>
      <c r="F25">
        <v>0</v>
      </c>
      <c r="G25">
        <v>0</v>
      </c>
      <c r="H25">
        <v>0</v>
      </c>
      <c r="I25">
        <v>0</v>
      </c>
      <c r="K25" s="2">
        <f t="shared" si="11"/>
        <v>1.5927499996905681E-2</v>
      </c>
      <c r="L25" s="2">
        <f t="shared" si="2"/>
        <v>0.62119359999633161</v>
      </c>
      <c r="M25">
        <v>32868.311860499998</v>
      </c>
      <c r="N25">
        <v>182.49827999999999</v>
      </c>
      <c r="O25">
        <v>68.547354285714206</v>
      </c>
      <c r="P25" s="2">
        <f t="shared" si="3"/>
        <v>27.549697142857106</v>
      </c>
      <c r="Q25" s="2">
        <f t="shared" si="0"/>
        <v>27.210564055890313</v>
      </c>
      <c r="R25" s="2">
        <f t="shared" si="4"/>
        <v>0.33913308696679323</v>
      </c>
      <c r="S25" s="4"/>
      <c r="T25" s="2">
        <f t="shared" si="5"/>
        <v>0.61803590000636177</v>
      </c>
      <c r="U25">
        <v>32867.212328200003</v>
      </c>
      <c r="V25">
        <v>179.71763999999999</v>
      </c>
      <c r="W25">
        <v>40.133039999999902</v>
      </c>
      <c r="X25">
        <f t="shared" si="6"/>
        <v>-0.86461714285719893</v>
      </c>
      <c r="Z25">
        <f t="shared" si="7"/>
        <v>12.163839999999901</v>
      </c>
      <c r="AA25">
        <f t="shared" si="8"/>
        <v>0.23049247217053095</v>
      </c>
      <c r="AB25">
        <f t="shared" si="9"/>
        <v>11.933347527829371</v>
      </c>
    </row>
    <row r="26" spans="1:28" x14ac:dyDescent="0.3">
      <c r="A26">
        <f t="shared" si="1"/>
        <v>16.101799999887589</v>
      </c>
      <c r="B26">
        <f t="shared" si="10"/>
        <v>-13.100000000000023</v>
      </c>
      <c r="C26">
        <v>32864.618572400002</v>
      </c>
      <c r="D26">
        <v>167.34899999999999</v>
      </c>
      <c r="E26">
        <v>20.678999999999998</v>
      </c>
      <c r="F26">
        <v>0</v>
      </c>
      <c r="G26">
        <v>0</v>
      </c>
      <c r="H26">
        <v>0</v>
      </c>
      <c r="I26">
        <v>0</v>
      </c>
      <c r="K26" s="2">
        <f t="shared" si="11"/>
        <v>3.1701600004453212E-2</v>
      </c>
      <c r="L26" s="2">
        <f t="shared" si="2"/>
        <v>0.65289520000078483</v>
      </c>
      <c r="M26">
        <v>32868.343562100003</v>
      </c>
      <c r="N26">
        <v>183.45336</v>
      </c>
      <c r="O26">
        <v>71.428114285714202</v>
      </c>
      <c r="P26" s="2">
        <f t="shared" si="3"/>
        <v>30.430457142857101</v>
      </c>
      <c r="Q26" s="2">
        <f t="shared" si="0"/>
        <v>29.675754144731393</v>
      </c>
      <c r="R26" s="2">
        <f t="shared" si="4"/>
        <v>0.75470299812570829</v>
      </c>
      <c r="S26" s="4"/>
      <c r="T26" s="2">
        <f t="shared" si="5"/>
        <v>0.64945770000485936</v>
      </c>
      <c r="U26">
        <v>32867.243750000001</v>
      </c>
      <c r="V26">
        <v>179.62619999999899</v>
      </c>
      <c r="W26">
        <v>40.228560000000002</v>
      </c>
      <c r="X26">
        <f t="shared" si="6"/>
        <v>-0.76909714285709896</v>
      </c>
      <c r="Z26">
        <f t="shared" si="7"/>
        <v>12.259360000000001</v>
      </c>
      <c r="AA26">
        <f t="shared" si="8"/>
        <v>0.43016752511859468</v>
      </c>
      <c r="AB26">
        <f t="shared" si="9"/>
        <v>11.829192474881406</v>
      </c>
    </row>
    <row r="27" spans="1:28" x14ac:dyDescent="0.3">
      <c r="A27">
        <f t="shared" si="1"/>
        <v>15.757099994516466</v>
      </c>
      <c r="B27">
        <f t="shared" si="10"/>
        <v>-26.19999999999969</v>
      </c>
      <c r="C27">
        <v>32864.634329499997</v>
      </c>
      <c r="D27">
        <v>167.34899999999999</v>
      </c>
      <c r="E27">
        <v>20.417000000000002</v>
      </c>
      <c r="F27">
        <v>0</v>
      </c>
      <c r="G27">
        <v>0</v>
      </c>
      <c r="H27">
        <v>0</v>
      </c>
      <c r="I27">
        <v>0</v>
      </c>
      <c r="K27" s="2">
        <f t="shared" si="11"/>
        <v>4.6477299998514354E-2</v>
      </c>
      <c r="L27" s="2">
        <f t="shared" si="2"/>
        <v>0.69937249999929918</v>
      </c>
      <c r="M27">
        <v>32868.390039400001</v>
      </c>
      <c r="N27">
        <v>184.07668000000001</v>
      </c>
      <c r="O27">
        <v>74.038594285714197</v>
      </c>
      <c r="P27" s="2">
        <f t="shared" si="3"/>
        <v>33.040937142857096</v>
      </c>
      <c r="Q27" s="2">
        <f t="shared" si="0"/>
        <v>33.422830116905516</v>
      </c>
      <c r="R27" s="2">
        <f t="shared" si="4"/>
        <v>0.38189297404841938</v>
      </c>
      <c r="S27" s="4"/>
      <c r="T27" s="2">
        <f t="shared" si="5"/>
        <v>0.67990740000095684</v>
      </c>
      <c r="U27">
        <v>32867.274199699998</v>
      </c>
      <c r="V27">
        <v>179.58887999999999</v>
      </c>
      <c r="W27">
        <v>40.339799999999997</v>
      </c>
      <c r="X27">
        <f t="shared" si="6"/>
        <v>-0.65785714285710384</v>
      </c>
      <c r="Z27">
        <f t="shared" si="7"/>
        <v>12.370599999999996</v>
      </c>
      <c r="AA27">
        <f t="shared" si="8"/>
        <v>0.68237389847120011</v>
      </c>
      <c r="AB27">
        <f t="shared" si="9"/>
        <v>11.688226101528796</v>
      </c>
    </row>
    <row r="28" spans="1:28" x14ac:dyDescent="0.3">
      <c r="A28">
        <f t="shared" si="1"/>
        <v>15.26160000503296</v>
      </c>
      <c r="B28">
        <f t="shared" si="10"/>
        <v>-39.300000000000068</v>
      </c>
      <c r="C28">
        <v>32864.649591100002</v>
      </c>
      <c r="D28">
        <v>167.34899999999999</v>
      </c>
      <c r="E28">
        <v>20.024000000000001</v>
      </c>
      <c r="F28">
        <v>0</v>
      </c>
      <c r="G28">
        <v>0</v>
      </c>
      <c r="H28">
        <v>0</v>
      </c>
      <c r="I28">
        <v>0</v>
      </c>
      <c r="K28" s="2">
        <f t="shared" si="11"/>
        <v>3.1433199997991323E-2</v>
      </c>
      <c r="L28" s="2">
        <f t="shared" si="2"/>
        <v>0.7308056999972905</v>
      </c>
      <c r="M28">
        <v>32868.421472599999</v>
      </c>
      <c r="N28">
        <v>184.98535999999899</v>
      </c>
      <c r="O28">
        <v>77.039074285714193</v>
      </c>
      <c r="P28" s="2">
        <f t="shared" si="3"/>
        <v>36.041417142857092</v>
      </c>
      <c r="Q28" s="2">
        <f t="shared" si="0"/>
        <v>36.042092485650457</v>
      </c>
      <c r="R28" s="2">
        <f t="shared" si="4"/>
        <v>6.7534279336456393E-4</v>
      </c>
      <c r="S28" s="4"/>
      <c r="T28" s="2">
        <f t="shared" si="5"/>
        <v>0.7260082000066177</v>
      </c>
      <c r="U28">
        <v>32867.320300500003</v>
      </c>
      <c r="V28">
        <v>179.43456</v>
      </c>
      <c r="W28">
        <v>40.302</v>
      </c>
      <c r="X28">
        <f t="shared" si="6"/>
        <v>-0.69565714285710101</v>
      </c>
      <c r="Z28">
        <f t="shared" si="7"/>
        <v>12.332799999999999</v>
      </c>
      <c r="AA28">
        <f t="shared" si="8"/>
        <v>1.1738495023774072</v>
      </c>
      <c r="AB28">
        <f t="shared" si="9"/>
        <v>11.158950497622591</v>
      </c>
    </row>
    <row r="29" spans="1:28" x14ac:dyDescent="0.3">
      <c r="A29">
        <f t="shared" si="1"/>
        <v>15.506999996432569</v>
      </c>
      <c r="B29">
        <f t="shared" si="10"/>
        <v>-39.300000000000068</v>
      </c>
      <c r="C29">
        <v>32864.665098099998</v>
      </c>
      <c r="D29">
        <v>167.34899999999999</v>
      </c>
      <c r="E29">
        <v>19.631</v>
      </c>
      <c r="F29">
        <v>0</v>
      </c>
      <c r="G29">
        <v>0</v>
      </c>
      <c r="H29">
        <v>0</v>
      </c>
      <c r="I29">
        <v>0</v>
      </c>
      <c r="K29" s="2">
        <f t="shared" si="11"/>
        <v>3.1737400000565685E-2</v>
      </c>
      <c r="L29" s="2">
        <f t="shared" si="2"/>
        <v>0.76254309999785619</v>
      </c>
      <c r="M29">
        <v>32868.45321</v>
      </c>
      <c r="N29">
        <v>185.81039999999999</v>
      </c>
      <c r="O29">
        <v>80.029074285714202</v>
      </c>
      <c r="P29" s="2">
        <f t="shared" si="3"/>
        <v>39.031417142857102</v>
      </c>
      <c r="Q29" s="2">
        <f t="shared" si="0"/>
        <v>38.752835687695438</v>
      </c>
      <c r="R29" s="2">
        <f t="shared" si="4"/>
        <v>0.27858145516166388</v>
      </c>
      <c r="S29" s="4"/>
      <c r="T29" s="2">
        <f t="shared" si="5"/>
        <v>0.74120110000512796</v>
      </c>
      <c r="U29">
        <v>32867.335493400002</v>
      </c>
      <c r="V29">
        <v>179.31468000000001</v>
      </c>
      <c r="W29">
        <v>40.279919999999997</v>
      </c>
      <c r="X29">
        <f t="shared" si="6"/>
        <v>-0.71773714285710355</v>
      </c>
      <c r="Z29">
        <f t="shared" si="7"/>
        <v>12.310719999999996</v>
      </c>
      <c r="AA29">
        <f t="shared" si="8"/>
        <v>1.3646741298147811</v>
      </c>
      <c r="AB29">
        <f t="shared" si="9"/>
        <v>10.946045870185216</v>
      </c>
    </row>
    <row r="30" spans="1:28" x14ac:dyDescent="0.3">
      <c r="A30">
        <f t="shared" si="1"/>
        <v>15.230000004521571</v>
      </c>
      <c r="B30">
        <f t="shared" si="10"/>
        <v>-15.195999999999898</v>
      </c>
      <c r="C30">
        <v>32864.680328100003</v>
      </c>
      <c r="D30">
        <v>165.35640000000001</v>
      </c>
      <c r="E30">
        <v>19.479040000000001</v>
      </c>
      <c r="F30">
        <v>0</v>
      </c>
      <c r="G30">
        <v>0</v>
      </c>
      <c r="H30">
        <v>0</v>
      </c>
      <c r="I30">
        <v>0</v>
      </c>
      <c r="K30" s="2">
        <f t="shared" si="11"/>
        <v>3.1037900000228547E-2</v>
      </c>
      <c r="L30" s="2">
        <f t="shared" si="2"/>
        <v>0.79358099999808474</v>
      </c>
      <c r="M30">
        <v>32868.4842479</v>
      </c>
      <c r="N30">
        <v>186.38895428571399</v>
      </c>
      <c r="O30">
        <v>82.826657142857101</v>
      </c>
      <c r="P30" s="2">
        <f t="shared" si="3"/>
        <v>41.829000000000001</v>
      </c>
      <c r="Q30" s="2">
        <f t="shared" si="0"/>
        <v>41.465316863164887</v>
      </c>
      <c r="R30" s="2">
        <f t="shared" si="4"/>
        <v>0.36368313683511388</v>
      </c>
      <c r="S30" s="4"/>
      <c r="T30" s="2">
        <f t="shared" si="5"/>
        <v>0.78694540000287816</v>
      </c>
      <c r="U30">
        <v>32867.381237699999</v>
      </c>
      <c r="V30">
        <v>179.20956000000001</v>
      </c>
      <c r="W30">
        <v>40.278799999999997</v>
      </c>
      <c r="X30">
        <f t="shared" si="6"/>
        <v>-0.71885714285710378</v>
      </c>
      <c r="Z30">
        <f t="shared" si="7"/>
        <v>12.309599999999996</v>
      </c>
      <c r="AA30">
        <f t="shared" si="8"/>
        <v>2.0253388789586313</v>
      </c>
      <c r="AB30">
        <f t="shared" si="9"/>
        <v>10.284261121041364</v>
      </c>
    </row>
    <row r="31" spans="1:28" x14ac:dyDescent="0.3">
      <c r="A31">
        <f t="shared" si="1"/>
        <v>15.386099999886937</v>
      </c>
      <c r="B31">
        <f t="shared" si="10"/>
        <v>0</v>
      </c>
      <c r="C31">
        <v>32864.695714200003</v>
      </c>
      <c r="D31">
        <v>165.56796</v>
      </c>
      <c r="E31">
        <v>19.479040000000001</v>
      </c>
      <c r="F31">
        <v>0</v>
      </c>
      <c r="G31">
        <v>0</v>
      </c>
      <c r="H31">
        <v>0</v>
      </c>
      <c r="I31">
        <v>0</v>
      </c>
      <c r="K31" s="2">
        <f t="shared" si="11"/>
        <v>3.0981900003098417E-2</v>
      </c>
      <c r="L31" s="2">
        <f t="shared" si="2"/>
        <v>0.82456290000118315</v>
      </c>
      <c r="M31">
        <v>32868.515229800003</v>
      </c>
      <c r="N31">
        <v>186.527314285714</v>
      </c>
      <c r="O31">
        <v>85.233577142857101</v>
      </c>
      <c r="P31" s="2">
        <f t="shared" si="3"/>
        <v>44.23592</v>
      </c>
      <c r="Q31" s="2">
        <f t="shared" si="0"/>
        <v>44.230921015237236</v>
      </c>
      <c r="R31" s="2">
        <f t="shared" si="4"/>
        <v>4.9989847627642803E-3</v>
      </c>
      <c r="S31" s="4"/>
      <c r="T31" s="2">
        <f t="shared" si="5"/>
        <v>0.80527070000243839</v>
      </c>
      <c r="U31">
        <v>32867.399562999999</v>
      </c>
      <c r="V31">
        <v>179.24603999999999</v>
      </c>
      <c r="W31">
        <v>40.468640000000001</v>
      </c>
      <c r="X31">
        <f t="shared" si="6"/>
        <v>-0.5290171428571</v>
      </c>
      <c r="Z31">
        <f t="shared" si="7"/>
        <v>12.49944</v>
      </c>
      <c r="AA31">
        <f t="shared" si="8"/>
        <v>2.3261909322470045</v>
      </c>
      <c r="AB31">
        <f t="shared" si="9"/>
        <v>10.173249067752995</v>
      </c>
    </row>
    <row r="32" spans="1:28" x14ac:dyDescent="0.3">
      <c r="A32">
        <f t="shared" si="1"/>
        <v>15.626000000338536</v>
      </c>
      <c r="B32">
        <f t="shared" si="10"/>
        <v>-3.1439999999999912</v>
      </c>
      <c r="C32">
        <v>32864.711340200003</v>
      </c>
      <c r="D32">
        <v>165.75</v>
      </c>
      <c r="E32">
        <v>19.447600000000001</v>
      </c>
      <c r="F32">
        <v>0</v>
      </c>
      <c r="G32">
        <v>0</v>
      </c>
      <c r="H32">
        <v>0</v>
      </c>
      <c r="I32">
        <v>0</v>
      </c>
      <c r="K32" s="2">
        <f t="shared" si="11"/>
        <v>1.5635299998393748E-2</v>
      </c>
      <c r="L32" s="2">
        <f t="shared" si="2"/>
        <v>0.8401981999995769</v>
      </c>
      <c r="M32">
        <v>32868.530865100001</v>
      </c>
      <c r="N32">
        <v>187.00515428571401</v>
      </c>
      <c r="O32">
        <v>88.051457142857103</v>
      </c>
      <c r="P32" s="2">
        <f t="shared" si="3"/>
        <v>47.053800000000003</v>
      </c>
      <c r="Q32" s="2">
        <f t="shared" si="0"/>
        <v>45.647824932784914</v>
      </c>
      <c r="R32" s="2">
        <f t="shared" si="4"/>
        <v>1.4059750672150884</v>
      </c>
      <c r="S32" s="4"/>
      <c r="T32" s="2">
        <f t="shared" si="5"/>
        <v>0.84934659999998985</v>
      </c>
      <c r="U32">
        <v>32867.443638899997</v>
      </c>
      <c r="V32">
        <v>178.90235999999999</v>
      </c>
      <c r="W32">
        <v>40.255000000000003</v>
      </c>
      <c r="X32">
        <f t="shared" si="6"/>
        <v>-0.74265714285709805</v>
      </c>
      <c r="Z32">
        <f t="shared" si="7"/>
        <v>12.285800000000002</v>
      </c>
      <c r="AA32">
        <f t="shared" si="8"/>
        <v>3.1343102588734526</v>
      </c>
      <c r="AB32">
        <f t="shared" si="9"/>
        <v>9.1514897411265501</v>
      </c>
    </row>
    <row r="33" spans="1:28" x14ac:dyDescent="0.3">
      <c r="A33">
        <f t="shared" si="1"/>
        <v>15.376199997263029</v>
      </c>
      <c r="B33">
        <f t="shared" si="10"/>
        <v>-6.2879999999999825</v>
      </c>
      <c r="C33">
        <v>32864.7267164</v>
      </c>
      <c r="D33">
        <v>165.89760000000001</v>
      </c>
      <c r="E33">
        <v>19.384720000000002</v>
      </c>
      <c r="F33">
        <v>0</v>
      </c>
      <c r="G33">
        <v>0</v>
      </c>
      <c r="H33">
        <v>0</v>
      </c>
      <c r="I33">
        <v>0</v>
      </c>
      <c r="K33" s="2">
        <f t="shared" si="11"/>
        <v>4.6549999999115244E-2</v>
      </c>
      <c r="L33" s="2">
        <f t="shared" si="2"/>
        <v>0.88674819999869214</v>
      </c>
      <c r="M33">
        <v>32868.577415100001</v>
      </c>
      <c r="N33">
        <v>187.79295428571399</v>
      </c>
      <c r="O33">
        <v>91.285537142857095</v>
      </c>
      <c r="P33" s="2">
        <f t="shared" si="3"/>
        <v>50.287879999999994</v>
      </c>
      <c r="Q33" s="2">
        <f t="shared" si="0"/>
        <v>49.94693785538454</v>
      </c>
      <c r="R33" s="2">
        <f t="shared" si="4"/>
        <v>0.34094214461545391</v>
      </c>
      <c r="S33" s="4"/>
      <c r="T33" s="2">
        <f t="shared" si="5"/>
        <v>0.88082030000077793</v>
      </c>
      <c r="U33">
        <v>32867.475112599997</v>
      </c>
      <c r="V33">
        <v>178.53899999999999</v>
      </c>
      <c r="W33">
        <v>40.06756</v>
      </c>
      <c r="X33">
        <f t="shared" si="6"/>
        <v>-0.93009714285710032</v>
      </c>
      <c r="Z33">
        <f t="shared" si="7"/>
        <v>12.09836</v>
      </c>
      <c r="AA33">
        <f t="shared" si="8"/>
        <v>3.7842408713242142</v>
      </c>
      <c r="AB33">
        <f t="shared" si="9"/>
        <v>8.3141191286757845</v>
      </c>
    </row>
    <row r="34" spans="1:28" x14ac:dyDescent="0.3">
      <c r="A34">
        <f t="shared" si="1"/>
        <v>15.304300002753735</v>
      </c>
      <c r="B34">
        <f t="shared" si="10"/>
        <v>-14.552000000010068</v>
      </c>
      <c r="C34">
        <v>32864.742020700003</v>
      </c>
      <c r="D34">
        <v>165.91656</v>
      </c>
      <c r="E34">
        <v>19.239199999999901</v>
      </c>
      <c r="F34">
        <v>0</v>
      </c>
      <c r="G34">
        <v>0</v>
      </c>
      <c r="H34">
        <v>0</v>
      </c>
      <c r="I34">
        <v>0</v>
      </c>
      <c r="K34" s="2">
        <f t="shared" si="11"/>
        <v>3.1514100002823398E-2</v>
      </c>
      <c r="L34" s="2">
        <f t="shared" si="2"/>
        <v>0.91826230000151554</v>
      </c>
      <c r="M34">
        <v>32868.608929200003</v>
      </c>
      <c r="N34">
        <v>188.27151428571401</v>
      </c>
      <c r="O34">
        <v>94.2850171428571</v>
      </c>
      <c r="P34" s="2">
        <f t="shared" si="3"/>
        <v>53.28736</v>
      </c>
      <c r="Q34" s="2">
        <f t="shared" si="0"/>
        <v>52.923007872684067</v>
      </c>
      <c r="R34" s="2">
        <f t="shared" si="4"/>
        <v>0.36435212731593225</v>
      </c>
      <c r="S34" s="4"/>
      <c r="T34" s="2">
        <f t="shared" si="5"/>
        <v>0.8960778000036953</v>
      </c>
      <c r="U34">
        <v>32867.4903701</v>
      </c>
      <c r="V34">
        <v>178.146119999999</v>
      </c>
      <c r="W34">
        <v>39.89584</v>
      </c>
      <c r="X34">
        <f t="shared" si="6"/>
        <v>-1.1018171428571009</v>
      </c>
      <c r="Z34">
        <f t="shared" si="7"/>
        <v>11.926639999999999</v>
      </c>
      <c r="AA34">
        <f t="shared" si="8"/>
        <v>4.1211013515028148</v>
      </c>
      <c r="AB34">
        <f t="shared" si="9"/>
        <v>7.8055386484971843</v>
      </c>
    </row>
    <row r="35" spans="1:28" x14ac:dyDescent="0.3">
      <c r="A35">
        <f t="shared" si="1"/>
        <v>15.997399998013861</v>
      </c>
      <c r="B35">
        <f t="shared" si="10"/>
        <v>-5.3519999999899426</v>
      </c>
      <c r="C35">
        <v>32864.758018100001</v>
      </c>
      <c r="D35">
        <v>166.00332</v>
      </c>
      <c r="E35">
        <v>19.185680000000001</v>
      </c>
      <c r="F35">
        <v>0</v>
      </c>
      <c r="G35">
        <v>0</v>
      </c>
      <c r="H35">
        <v>0</v>
      </c>
      <c r="I35">
        <v>0</v>
      </c>
      <c r="K35" s="2">
        <f t="shared" si="11"/>
        <v>3.2136499998159707E-2</v>
      </c>
      <c r="L35" s="2">
        <f t="shared" si="2"/>
        <v>0.95039879999967525</v>
      </c>
      <c r="M35">
        <v>32868.641065700001</v>
      </c>
      <c r="N35">
        <v>188.67627428571399</v>
      </c>
      <c r="O35">
        <v>97.310697142857094</v>
      </c>
      <c r="P35" s="2">
        <f t="shared" si="3"/>
        <v>56.313039999999994</v>
      </c>
      <c r="Q35" s="2">
        <f t="shared" si="0"/>
        <v>56.009633467916309</v>
      </c>
      <c r="R35" s="2">
        <f t="shared" si="4"/>
        <v>0.30340653208368451</v>
      </c>
      <c r="S35" s="4"/>
      <c r="T35" s="2">
        <f t="shared" si="5"/>
        <v>0.94271470000239788</v>
      </c>
      <c r="U35">
        <v>32867.537006999999</v>
      </c>
      <c r="V35">
        <v>177.72371999999999</v>
      </c>
      <c r="W35">
        <v>39.7346</v>
      </c>
      <c r="X35">
        <f t="shared" si="6"/>
        <v>-1.2630571428571002</v>
      </c>
      <c r="Z35">
        <f t="shared" si="7"/>
        <v>11.7654</v>
      </c>
      <c r="AA35">
        <f t="shared" si="8"/>
        <v>5.2387645199090214</v>
      </c>
      <c r="AB35">
        <f t="shared" si="9"/>
        <v>6.5266354800909783</v>
      </c>
    </row>
    <row r="36" spans="1:28" x14ac:dyDescent="0.3">
      <c r="A36">
        <f t="shared" si="1"/>
        <v>15.596899997035507</v>
      </c>
      <c r="B36">
        <f t="shared" si="10"/>
        <v>-6.4000000000103086</v>
      </c>
      <c r="C36">
        <v>32864.773614999998</v>
      </c>
      <c r="D36">
        <v>166.09008</v>
      </c>
      <c r="E36">
        <v>19.121679999999898</v>
      </c>
      <c r="F36">
        <v>0</v>
      </c>
      <c r="G36">
        <v>0</v>
      </c>
      <c r="H36">
        <v>0</v>
      </c>
      <c r="I36">
        <v>0</v>
      </c>
      <c r="K36" s="2">
        <f t="shared" si="11"/>
        <v>3.1472199996642303E-2</v>
      </c>
      <c r="L36" s="2">
        <f t="shared" si="2"/>
        <v>0.98187099999631755</v>
      </c>
      <c r="M36">
        <v>32868.672537899998</v>
      </c>
      <c r="N36">
        <v>189.01707428571399</v>
      </c>
      <c r="O36">
        <v>100.352097142857</v>
      </c>
      <c r="P36" s="2">
        <f t="shared" si="3"/>
        <v>59.354439999999904</v>
      </c>
      <c r="Q36" s="2">
        <f t="shared" si="0"/>
        <v>59.080911583944001</v>
      </c>
      <c r="R36" s="2">
        <f t="shared" si="4"/>
        <v>0.27352841605590328</v>
      </c>
      <c r="S36" s="4"/>
      <c r="T36" s="2">
        <f t="shared" si="5"/>
        <v>0.98779720000311499</v>
      </c>
      <c r="U36">
        <v>32867.5820895</v>
      </c>
      <c r="V36">
        <v>177.51499999999999</v>
      </c>
      <c r="W36">
        <v>39.827919999999999</v>
      </c>
      <c r="X36">
        <f t="shared" si="6"/>
        <v>-1.1697371428571017</v>
      </c>
      <c r="Z36">
        <f t="shared" si="7"/>
        <v>11.858719999999998</v>
      </c>
      <c r="AA36">
        <f t="shared" si="8"/>
        <v>6.4448473047462658</v>
      </c>
      <c r="AB36">
        <f t="shared" si="9"/>
        <v>5.4138726952537324</v>
      </c>
    </row>
    <row r="37" spans="1:28" x14ac:dyDescent="0.3">
      <c r="A37">
        <f t="shared" si="1"/>
        <v>15.216400002827868</v>
      </c>
      <c r="B37">
        <f t="shared" si="10"/>
        <v>37.20400000001014</v>
      </c>
      <c r="C37">
        <v>32864.788831400001</v>
      </c>
      <c r="D37">
        <v>166.60308000000001</v>
      </c>
      <c r="E37">
        <v>19.49372</v>
      </c>
      <c r="F37">
        <v>0</v>
      </c>
      <c r="G37">
        <v>0</v>
      </c>
      <c r="H37">
        <v>0</v>
      </c>
      <c r="I37">
        <v>0</v>
      </c>
      <c r="K37" s="2">
        <f t="shared" si="11"/>
        <v>3.1273200002033263E-2</v>
      </c>
      <c r="L37" s="2">
        <f t="shared" si="2"/>
        <v>1.0131441999983508</v>
      </c>
      <c r="M37">
        <v>32868.7038111</v>
      </c>
      <c r="N37">
        <v>189.00695999999999</v>
      </c>
      <c r="O37">
        <v>103.112999999999</v>
      </c>
      <c r="P37" s="2">
        <f t="shared" si="3"/>
        <v>62.115342857141904</v>
      </c>
      <c r="Q37" s="2">
        <f t="shared" si="0"/>
        <v>62.17819277000018</v>
      </c>
      <c r="R37" s="2">
        <f t="shared" si="4"/>
        <v>6.2849912858276014E-2</v>
      </c>
      <c r="S37" s="4"/>
      <c r="T37" s="2">
        <f t="shared" si="5"/>
        <v>1.0031378000057884</v>
      </c>
      <c r="U37">
        <v>32867.597430100002</v>
      </c>
      <c r="V37">
        <v>177.26692</v>
      </c>
      <c r="W37">
        <v>39.936959999999999</v>
      </c>
      <c r="X37">
        <f t="shared" si="6"/>
        <v>-1.0606971428571015</v>
      </c>
      <c r="Z37">
        <f t="shared" si="7"/>
        <v>11.967759999999998</v>
      </c>
      <c r="AA37">
        <f t="shared" si="8"/>
        <v>6.8833371191385737</v>
      </c>
      <c r="AB37">
        <f t="shared" si="9"/>
        <v>5.0844228808614247</v>
      </c>
    </row>
    <row r="38" spans="1:28" x14ac:dyDescent="0.3">
      <c r="A38">
        <f t="shared" si="1"/>
        <v>15.287900001567323</v>
      </c>
      <c r="B38">
        <f t="shared" si="10"/>
        <v>37.204000000000192</v>
      </c>
      <c r="C38">
        <v>32864.804119300003</v>
      </c>
      <c r="D38">
        <v>167.11116000000001</v>
      </c>
      <c r="E38">
        <v>19.865760000000002</v>
      </c>
      <c r="F38">
        <v>0</v>
      </c>
      <c r="G38">
        <v>0</v>
      </c>
      <c r="H38">
        <v>0</v>
      </c>
      <c r="I38">
        <v>0</v>
      </c>
      <c r="K38" s="2">
        <f t="shared" si="11"/>
        <v>3.0721800001629163E-2</v>
      </c>
      <c r="L38" s="2">
        <f t="shared" si="2"/>
        <v>1.04386599999998</v>
      </c>
      <c r="M38">
        <v>32868.734532900002</v>
      </c>
      <c r="N38">
        <v>189.66756000000001</v>
      </c>
      <c r="O38">
        <v>106.59679999999901</v>
      </c>
      <c r="P38" s="2">
        <f t="shared" si="3"/>
        <v>65.599142857141914</v>
      </c>
      <c r="Q38" s="2">
        <f t="shared" si="0"/>
        <v>65.263054884573151</v>
      </c>
      <c r="R38" s="2">
        <f t="shared" si="4"/>
        <v>0.33608797256876244</v>
      </c>
      <c r="S38" s="4"/>
      <c r="T38" s="2">
        <f t="shared" si="5"/>
        <v>1.034479600006307</v>
      </c>
      <c r="U38">
        <v>32867.628771900003</v>
      </c>
      <c r="V38">
        <v>176.96964</v>
      </c>
      <c r="W38">
        <v>40.045999999999999</v>
      </c>
      <c r="X38">
        <f t="shared" si="6"/>
        <v>-0.95165714285710123</v>
      </c>
      <c r="Z38">
        <f t="shared" si="7"/>
        <v>12.076799999999999</v>
      </c>
      <c r="AA38">
        <f t="shared" si="8"/>
        <v>7.8234158036504047</v>
      </c>
      <c r="AB38">
        <f t="shared" si="9"/>
        <v>4.253384196349594</v>
      </c>
    </row>
    <row r="39" spans="1:28" x14ac:dyDescent="0.3">
      <c r="A39">
        <f t="shared" si="1"/>
        <v>15.586800000164658</v>
      </c>
      <c r="B39">
        <f t="shared" si="10"/>
        <v>38.251999999999953</v>
      </c>
      <c r="C39">
        <v>32864.819706100003</v>
      </c>
      <c r="D39">
        <v>167.60448</v>
      </c>
      <c r="E39">
        <v>20.248280000000001</v>
      </c>
      <c r="F39">
        <v>0</v>
      </c>
      <c r="G39">
        <v>0</v>
      </c>
      <c r="H39">
        <v>0</v>
      </c>
      <c r="I39">
        <v>0</v>
      </c>
      <c r="K39" s="2">
        <f t="shared" si="11"/>
        <v>4.6157500000845175E-2</v>
      </c>
      <c r="L39" s="2">
        <f t="shared" si="2"/>
        <v>1.0900235000008252</v>
      </c>
      <c r="M39">
        <v>32868.780690400003</v>
      </c>
      <c r="N39">
        <v>190.26911999999999</v>
      </c>
      <c r="O39">
        <v>110.091079999999</v>
      </c>
      <c r="P39" s="2">
        <f t="shared" si="3"/>
        <v>69.093422857141888</v>
      </c>
      <c r="Q39" s="2">
        <f t="shared" si="0"/>
        <v>69.972574244017025</v>
      </c>
      <c r="R39" s="2">
        <f t="shared" si="4"/>
        <v>0.87915138687513661</v>
      </c>
      <c r="S39" s="4"/>
      <c r="T39" s="2">
        <f t="shared" si="5"/>
        <v>1.0658934000020963</v>
      </c>
      <c r="U39">
        <v>32867.660185699999</v>
      </c>
      <c r="V39">
        <v>176.77124571428499</v>
      </c>
      <c r="W39">
        <v>40.331737142857101</v>
      </c>
      <c r="X39">
        <f t="shared" si="6"/>
        <v>-0.66591999999999985</v>
      </c>
      <c r="Z39">
        <f t="shared" si="7"/>
        <v>12.3625371428571</v>
      </c>
      <c r="AA39">
        <f t="shared" si="8"/>
        <v>8.8250993919838159</v>
      </c>
      <c r="AB39">
        <f t="shared" si="9"/>
        <v>3.5374377508732842</v>
      </c>
    </row>
    <row r="40" spans="1:28" x14ac:dyDescent="0.3">
      <c r="A40">
        <f t="shared" si="1"/>
        <v>15.692699998908211</v>
      </c>
      <c r="B40">
        <f t="shared" si="10"/>
        <v>-13.504000000000005</v>
      </c>
      <c r="C40">
        <v>32864.835398800002</v>
      </c>
      <c r="D40">
        <v>167.56932</v>
      </c>
      <c r="E40">
        <v>20.113240000000001</v>
      </c>
      <c r="F40">
        <v>0</v>
      </c>
      <c r="G40">
        <v>0</v>
      </c>
      <c r="H40">
        <v>0</v>
      </c>
      <c r="I40">
        <v>0</v>
      </c>
      <c r="K40" s="2">
        <f t="shared" si="11"/>
        <v>3.0708699996466748E-2</v>
      </c>
      <c r="L40" s="2">
        <f t="shared" si="2"/>
        <v>1.1207321999972919</v>
      </c>
      <c r="M40">
        <v>32868.811399099999</v>
      </c>
      <c r="N40">
        <v>190.44264000000001</v>
      </c>
      <c r="O40">
        <v>113.195359999999</v>
      </c>
      <c r="P40" s="2">
        <f t="shared" si="3"/>
        <v>72.197702857141905</v>
      </c>
      <c r="Q40" s="2">
        <f t="shared" si="0"/>
        <v>73.153075796543689</v>
      </c>
      <c r="R40" s="2">
        <f t="shared" si="4"/>
        <v>0.95537293940178358</v>
      </c>
      <c r="S40" s="4"/>
      <c r="T40" s="2">
        <f t="shared" si="5"/>
        <v>1.0963746000052197</v>
      </c>
      <c r="U40">
        <v>32867.690666900002</v>
      </c>
      <c r="V40">
        <v>176.87528571428501</v>
      </c>
      <c r="W40">
        <v>40.997657142857101</v>
      </c>
      <c r="X40">
        <f t="shared" si="6"/>
        <v>0</v>
      </c>
      <c r="Z40">
        <f t="shared" si="7"/>
        <v>13.0284571428571</v>
      </c>
      <c r="AA40">
        <f t="shared" si="8"/>
        <v>9.8537842241420357</v>
      </c>
      <c r="AB40">
        <f t="shared" si="9"/>
        <v>3.1746729187150642</v>
      </c>
    </row>
    <row r="41" spans="1:28" x14ac:dyDescent="0.3">
      <c r="A41">
        <f t="shared" si="1"/>
        <v>15.911999995296355</v>
      </c>
      <c r="B41">
        <f t="shared" si="10"/>
        <v>-11.932000000000187</v>
      </c>
      <c r="C41">
        <v>32864.851310799997</v>
      </c>
      <c r="D41">
        <v>167.50955999999999</v>
      </c>
      <c r="E41">
        <v>19.993919999999999</v>
      </c>
      <c r="F41">
        <v>0</v>
      </c>
      <c r="G41">
        <v>0</v>
      </c>
      <c r="H41">
        <v>0</v>
      </c>
      <c r="I41">
        <v>0</v>
      </c>
      <c r="K41" s="2">
        <f t="shared" si="11"/>
        <v>3.0426800003624521E-2</v>
      </c>
      <c r="L41" s="2">
        <f t="shared" si="2"/>
        <v>1.1511590000009164</v>
      </c>
      <c r="M41">
        <v>32868.841825900003</v>
      </c>
      <c r="N41">
        <v>190.56204</v>
      </c>
      <c r="O41">
        <v>116.315359999999</v>
      </c>
      <c r="P41" s="2">
        <f t="shared" si="3"/>
        <v>75.31770285714191</v>
      </c>
      <c r="Q41" s="2">
        <f t="shared" si="0"/>
        <v>76.339777256171161</v>
      </c>
      <c r="R41" s="2">
        <f t="shared" si="4"/>
        <v>1.0220743990292505</v>
      </c>
      <c r="S41" s="4"/>
      <c r="T41" s="2">
        <f t="shared" si="5"/>
        <v>1.1279901000016253</v>
      </c>
      <c r="U41">
        <v>32867.722282399998</v>
      </c>
      <c r="V41">
        <v>176.910445714285</v>
      </c>
      <c r="W41">
        <v>41.647857142857099</v>
      </c>
      <c r="X41">
        <f t="shared" si="6"/>
        <v>0.65019999999999811</v>
      </c>
      <c r="Z41">
        <f t="shared" si="7"/>
        <v>13.678657142857098</v>
      </c>
      <c r="AA41">
        <f t="shared" si="8"/>
        <v>10.97963476887743</v>
      </c>
      <c r="AB41">
        <f t="shared" si="9"/>
        <v>2.6990223739796679</v>
      </c>
    </row>
    <row r="42" spans="1:28" x14ac:dyDescent="0.3">
      <c r="A42">
        <f t="shared" si="1"/>
        <v>46.261300005426165</v>
      </c>
      <c r="B42">
        <f t="shared" si="10"/>
        <v>-4.1919999999997515</v>
      </c>
      <c r="C42">
        <v>32864.897572100002</v>
      </c>
      <c r="D42">
        <v>167.50955999999999</v>
      </c>
      <c r="E42">
        <v>19.952000000000002</v>
      </c>
      <c r="F42">
        <v>0</v>
      </c>
      <c r="G42">
        <v>0</v>
      </c>
      <c r="H42">
        <v>0</v>
      </c>
      <c r="I42">
        <v>0</v>
      </c>
      <c r="K42" s="2">
        <f t="shared" si="11"/>
        <v>3.0696800000441726E-2</v>
      </c>
      <c r="L42" s="2">
        <f t="shared" si="2"/>
        <v>1.1818558000013581</v>
      </c>
      <c r="M42">
        <v>32868.872522700003</v>
      </c>
      <c r="N42">
        <v>190.63224</v>
      </c>
      <c r="O42">
        <v>119.44059999999899</v>
      </c>
      <c r="P42" s="2">
        <f t="shared" si="3"/>
        <v>78.442942857141901</v>
      </c>
      <c r="Q42" s="2">
        <f t="shared" si="0"/>
        <v>79.588950334314163</v>
      </c>
      <c r="R42" s="2">
        <f t="shared" si="4"/>
        <v>1.1460074771722617</v>
      </c>
      <c r="S42" s="4"/>
      <c r="T42" s="2">
        <f t="shared" si="5"/>
        <v>1.1748835000034887</v>
      </c>
      <c r="U42">
        <v>32867.7691758</v>
      </c>
      <c r="V42">
        <v>176.88164571428501</v>
      </c>
      <c r="W42">
        <v>42.271857142857101</v>
      </c>
      <c r="X42">
        <f t="shared" si="6"/>
        <v>1.2742000000000004</v>
      </c>
      <c r="Z42">
        <f t="shared" si="7"/>
        <v>14.3026571428571</v>
      </c>
      <c r="AA42">
        <f t="shared" si="8"/>
        <v>12.759625549404767</v>
      </c>
      <c r="AB42">
        <f t="shared" si="9"/>
        <v>1.5430315934523335</v>
      </c>
    </row>
    <row r="43" spans="1:28" x14ac:dyDescent="0.3">
      <c r="A43">
        <f t="shared" si="1"/>
        <v>46.937599996454082</v>
      </c>
      <c r="B43">
        <f t="shared" si="10"/>
        <v>-2.096000000000231</v>
      </c>
      <c r="C43">
        <v>32864.944509699999</v>
      </c>
      <c r="D43">
        <v>167.46528000000001</v>
      </c>
      <c r="E43">
        <v>19.931039999999999</v>
      </c>
      <c r="F43">
        <v>0</v>
      </c>
      <c r="G43">
        <v>0</v>
      </c>
      <c r="H43">
        <v>0</v>
      </c>
      <c r="I43">
        <v>0</v>
      </c>
      <c r="K43" s="2">
        <f t="shared" si="11"/>
        <v>3.1762200000230223E-2</v>
      </c>
      <c r="L43" s="2">
        <f t="shared" si="2"/>
        <v>1.2136180000015884</v>
      </c>
      <c r="M43">
        <v>32868.904284900003</v>
      </c>
      <c r="N43">
        <v>191.061599999999</v>
      </c>
      <c r="O43">
        <v>122.987279999999</v>
      </c>
      <c r="P43" s="2">
        <f t="shared" si="3"/>
        <v>81.98962285714191</v>
      </c>
      <c r="Q43" s="2">
        <f t="shared" si="0"/>
        <v>82.985500673393915</v>
      </c>
      <c r="R43" s="2">
        <f t="shared" si="4"/>
        <v>0.99587781625200478</v>
      </c>
      <c r="S43" s="4"/>
      <c r="T43" s="2">
        <f t="shared" si="5"/>
        <v>1.2057185000012396</v>
      </c>
      <c r="U43">
        <v>32867.800010799998</v>
      </c>
      <c r="V43">
        <v>177.024325714285</v>
      </c>
      <c r="W43">
        <v>43.109497142857101</v>
      </c>
      <c r="X43">
        <f t="shared" si="6"/>
        <v>2.1118400000000008</v>
      </c>
      <c r="Z43">
        <f t="shared" si="7"/>
        <v>15.140297142857101</v>
      </c>
      <c r="AA43">
        <f t="shared" si="8"/>
        <v>14.001511411242726</v>
      </c>
      <c r="AB43">
        <f t="shared" si="9"/>
        <v>1.1387857316143748</v>
      </c>
    </row>
    <row r="44" spans="1:28" x14ac:dyDescent="0.3">
      <c r="A44">
        <f t="shared" si="1"/>
        <v>15.224100003251806</v>
      </c>
      <c r="B44">
        <f t="shared" si="10"/>
        <v>0</v>
      </c>
      <c r="C44">
        <v>32864.959733800002</v>
      </c>
      <c r="D44">
        <v>167.37671999999901</v>
      </c>
      <c r="E44">
        <v>19.931039999999999</v>
      </c>
      <c r="F44">
        <v>0</v>
      </c>
      <c r="G44">
        <v>0</v>
      </c>
      <c r="H44">
        <v>0</v>
      </c>
      <c r="I44">
        <v>0</v>
      </c>
      <c r="K44" s="2">
        <f t="shared" si="11"/>
        <v>3.0837299993436318E-2</v>
      </c>
      <c r="L44" s="2">
        <f t="shared" si="2"/>
        <v>1.2444552999950247</v>
      </c>
      <c r="M44">
        <v>32868.935122199997</v>
      </c>
      <c r="N44">
        <v>191.81567999999999</v>
      </c>
      <c r="O44">
        <v>126.94492</v>
      </c>
      <c r="P44" s="2">
        <f t="shared" si="3"/>
        <v>85.947262857142903</v>
      </c>
      <c r="Q44" s="2">
        <f t="shared" si="0"/>
        <v>86.315374222680248</v>
      </c>
      <c r="R44" s="2">
        <f t="shared" si="4"/>
        <v>0.36811136553734514</v>
      </c>
      <c r="S44" s="4"/>
      <c r="T44" s="2">
        <f t="shared" si="5"/>
        <v>1.2367024000050151</v>
      </c>
      <c r="U44">
        <v>32867.830994700002</v>
      </c>
      <c r="V44">
        <v>177.103045714285</v>
      </c>
      <c r="W44">
        <v>43.899977142857097</v>
      </c>
      <c r="X44">
        <f t="shared" si="6"/>
        <v>2.902319999999996</v>
      </c>
      <c r="Z44">
        <f t="shared" si="7"/>
        <v>15.930777142857096</v>
      </c>
      <c r="AA44">
        <f t="shared" si="8"/>
        <v>15.306312805540047</v>
      </c>
      <c r="AB44">
        <f t="shared" si="9"/>
        <v>0.62446433731704865</v>
      </c>
    </row>
    <row r="45" spans="1:28" x14ac:dyDescent="0.3">
      <c r="A45">
        <f t="shared" si="1"/>
        <v>32.162799994694069</v>
      </c>
      <c r="B45">
        <f t="shared" si="10"/>
        <v>2.096000000000231</v>
      </c>
      <c r="C45">
        <v>32864.991896599997</v>
      </c>
      <c r="D45">
        <v>167.24387999999999</v>
      </c>
      <c r="E45">
        <v>19.952000000000002</v>
      </c>
      <c r="F45">
        <v>0</v>
      </c>
      <c r="G45">
        <v>0</v>
      </c>
      <c r="H45">
        <v>0</v>
      </c>
      <c r="I45">
        <v>0</v>
      </c>
      <c r="K45" s="2">
        <f t="shared" si="11"/>
        <v>4.6700900005816948E-2</v>
      </c>
      <c r="L45" s="2">
        <f t="shared" si="2"/>
        <v>1.2911562000008416</v>
      </c>
      <c r="M45">
        <v>32868.981823100003</v>
      </c>
      <c r="N45">
        <v>192.10236</v>
      </c>
      <c r="O45">
        <v>130.50207999999901</v>
      </c>
      <c r="P45" s="2">
        <f t="shared" si="3"/>
        <v>89.504422857141918</v>
      </c>
      <c r="Q45" s="2">
        <f t="shared" si="0"/>
        <v>91.415662176260994</v>
      </c>
      <c r="R45" s="2">
        <f t="shared" si="4"/>
        <v>1.9112393191190762</v>
      </c>
      <c r="S45" s="4"/>
      <c r="T45" s="2">
        <f t="shared" si="5"/>
        <v>1.267831400000432</v>
      </c>
      <c r="U45">
        <v>32867.862123699997</v>
      </c>
      <c r="V45">
        <v>177.112885714285</v>
      </c>
      <c r="W45">
        <v>44.643297142857101</v>
      </c>
      <c r="X45">
        <f t="shared" si="6"/>
        <v>3.6456400000000002</v>
      </c>
      <c r="Z45">
        <f t="shared" si="7"/>
        <v>16.6740971428571</v>
      </c>
      <c r="AA45">
        <f t="shared" si="8"/>
        <v>16.674530023899823</v>
      </c>
      <c r="AB45">
        <f t="shared" si="9"/>
        <v>4.3288104272320993E-4</v>
      </c>
    </row>
    <row r="46" spans="1:28" x14ac:dyDescent="0.3">
      <c r="A46">
        <f t="shared" si="1"/>
        <v>30.730800004675984</v>
      </c>
      <c r="B46">
        <f t="shared" si="10"/>
        <v>3.6679999999996937</v>
      </c>
      <c r="C46">
        <v>32865.022627400002</v>
      </c>
      <c r="D46">
        <v>167.06675999999999</v>
      </c>
      <c r="E46">
        <v>19.988679999999999</v>
      </c>
      <c r="F46">
        <v>0</v>
      </c>
      <c r="G46">
        <v>0</v>
      </c>
      <c r="H46">
        <v>0</v>
      </c>
      <c r="I46">
        <v>0</v>
      </c>
      <c r="K46" s="2">
        <f t="shared" si="11"/>
        <v>1.5530699994997121E-2</v>
      </c>
      <c r="L46" s="2">
        <f t="shared" si="2"/>
        <v>1.3066868999958388</v>
      </c>
      <c r="M46">
        <v>32868.997353799998</v>
      </c>
      <c r="N46">
        <v>192.32015999999899</v>
      </c>
      <c r="O46">
        <v>134.06447999999901</v>
      </c>
      <c r="P46" s="2">
        <f t="shared" si="3"/>
        <v>93.066822857141915</v>
      </c>
      <c r="Q46" s="2">
        <f t="shared" si="0"/>
        <v>93.126468282981051</v>
      </c>
      <c r="R46" s="2">
        <f t="shared" si="4"/>
        <v>5.9645425839136124E-2</v>
      </c>
      <c r="S46" s="4"/>
      <c r="T46" s="2">
        <f t="shared" si="5"/>
        <v>1.2984944000054384</v>
      </c>
      <c r="U46">
        <v>32867.892786700002</v>
      </c>
      <c r="V46">
        <v>177.33096</v>
      </c>
      <c r="W46">
        <v>45.630434285714202</v>
      </c>
      <c r="X46">
        <f t="shared" si="6"/>
        <v>4.6327771428571012</v>
      </c>
      <c r="Z46">
        <f t="shared" si="7"/>
        <v>17.661234285714201</v>
      </c>
      <c r="AA46">
        <f t="shared" si="8"/>
        <v>18.078272907342541</v>
      </c>
      <c r="AB46">
        <f t="shared" si="9"/>
        <v>0.41703862162833971</v>
      </c>
    </row>
    <row r="47" spans="1:28" x14ac:dyDescent="0.3">
      <c r="A47">
        <f t="shared" si="1"/>
        <v>31.940000000759028</v>
      </c>
      <c r="B47">
        <f t="shared" si="10"/>
        <v>4.7160000000001645</v>
      </c>
      <c r="C47">
        <v>32865.054567400002</v>
      </c>
      <c r="D47">
        <v>166.86011999999999</v>
      </c>
      <c r="E47">
        <v>20.03584</v>
      </c>
      <c r="F47">
        <v>0</v>
      </c>
      <c r="G47">
        <v>0</v>
      </c>
      <c r="H47">
        <v>0</v>
      </c>
      <c r="I47">
        <v>0</v>
      </c>
      <c r="K47" s="2">
        <f t="shared" si="11"/>
        <v>4.6813200002361555E-2</v>
      </c>
      <c r="L47" s="2">
        <f t="shared" si="2"/>
        <v>1.3535000999982003</v>
      </c>
      <c r="M47">
        <v>32869.044167</v>
      </c>
      <c r="N47">
        <v>192.533039999999</v>
      </c>
      <c r="O47">
        <v>137.64783999999901</v>
      </c>
      <c r="P47" s="2">
        <f t="shared" si="3"/>
        <v>96.650182857141914</v>
      </c>
      <c r="Q47" s="2">
        <f t="shared" si="0"/>
        <v>98.32532779199515</v>
      </c>
      <c r="R47" s="2">
        <f t="shared" si="4"/>
        <v>1.6751449348532361</v>
      </c>
      <c r="S47" s="4"/>
      <c r="T47" s="2">
        <f t="shared" si="5"/>
        <v>1.3296192000052542</v>
      </c>
      <c r="U47">
        <v>32867.923911500002</v>
      </c>
      <c r="V47">
        <v>177.52284</v>
      </c>
      <c r="W47">
        <v>46.674674285714197</v>
      </c>
      <c r="X47">
        <f t="shared" si="6"/>
        <v>5.6770171428570961</v>
      </c>
      <c r="Z47">
        <f t="shared" si="7"/>
        <v>18.705474285714196</v>
      </c>
      <c r="AA47">
        <f t="shared" si="8"/>
        <v>19.559854250568044</v>
      </c>
      <c r="AB47">
        <f t="shared" si="9"/>
        <v>0.85437996485384815</v>
      </c>
    </row>
    <row r="48" spans="1:28" x14ac:dyDescent="0.3">
      <c r="A48">
        <f t="shared" si="1"/>
        <v>30.968499995651655</v>
      </c>
      <c r="B48">
        <f t="shared" si="10"/>
        <v>4.7159999999998092</v>
      </c>
      <c r="C48">
        <v>32865.085535899998</v>
      </c>
      <c r="D48">
        <v>166.64364</v>
      </c>
      <c r="E48">
        <v>20.082999999999998</v>
      </c>
      <c r="F48">
        <v>0</v>
      </c>
      <c r="G48">
        <v>0</v>
      </c>
      <c r="H48">
        <v>0</v>
      </c>
      <c r="I48">
        <v>0</v>
      </c>
      <c r="K48" s="2">
        <f t="shared" si="11"/>
        <v>1.626620000024559E-2</v>
      </c>
      <c r="L48" s="2">
        <f t="shared" si="2"/>
        <v>1.3697662999984459</v>
      </c>
      <c r="M48">
        <v>32869.0604332</v>
      </c>
      <c r="N48">
        <v>192.84503999999899</v>
      </c>
      <c r="O48">
        <v>141.40755999999999</v>
      </c>
      <c r="P48" s="2">
        <f t="shared" si="3"/>
        <v>100.4099028571429</v>
      </c>
      <c r="Q48" s="2">
        <f t="shared" si="0"/>
        <v>100.14603624995117</v>
      </c>
      <c r="R48" s="2">
        <f t="shared" si="4"/>
        <v>0.26386660719172994</v>
      </c>
      <c r="S48" s="4"/>
      <c r="T48" s="2">
        <f t="shared" si="5"/>
        <v>1.3603836000038427</v>
      </c>
      <c r="U48">
        <v>32867.9546759</v>
      </c>
      <c r="V48">
        <v>177.59664000000001</v>
      </c>
      <c r="W48">
        <v>47.6665142857143</v>
      </c>
      <c r="X48">
        <f t="shared" si="6"/>
        <v>6.668857142857199</v>
      </c>
      <c r="Z48">
        <f t="shared" si="7"/>
        <v>19.697314285714299</v>
      </c>
      <c r="AA48">
        <f t="shared" si="8"/>
        <v>21.080265329303607</v>
      </c>
      <c r="AB48">
        <f t="shared" si="9"/>
        <v>1.3829510435893084</v>
      </c>
    </row>
    <row r="49" spans="1:28" x14ac:dyDescent="0.3">
      <c r="A49">
        <f t="shared" si="1"/>
        <v>47.319700002844911</v>
      </c>
      <c r="B49">
        <f t="shared" si="10"/>
        <v>4.7160000000001645</v>
      </c>
      <c r="C49">
        <v>32865.132855600001</v>
      </c>
      <c r="D49">
        <v>166.41731999999999</v>
      </c>
      <c r="E49">
        <v>20.13016</v>
      </c>
      <c r="F49">
        <v>0</v>
      </c>
      <c r="G49">
        <v>0</v>
      </c>
      <c r="H49">
        <v>0</v>
      </c>
      <c r="I49">
        <v>0</v>
      </c>
      <c r="K49" s="2">
        <f t="shared" si="11"/>
        <v>3.1057599997438956E-2</v>
      </c>
      <c r="L49" s="2">
        <f t="shared" si="2"/>
        <v>1.4008238999958849</v>
      </c>
      <c r="M49">
        <v>32869.091490799998</v>
      </c>
      <c r="N49">
        <v>192.94835999999901</v>
      </c>
      <c r="O49">
        <v>144.99839999999901</v>
      </c>
      <c r="P49" s="2">
        <f t="shared" si="3"/>
        <v>104.00074285714192</v>
      </c>
      <c r="Q49" s="2">
        <f t="shared" si="0"/>
        <v>103.64191406267587</v>
      </c>
      <c r="R49" s="2">
        <f t="shared" si="4"/>
        <v>0.35882879446604932</v>
      </c>
      <c r="S49" s="4"/>
      <c r="T49" s="2">
        <f t="shared" si="5"/>
        <v>1.4040828000070178</v>
      </c>
      <c r="U49">
        <v>32867.998375100004</v>
      </c>
      <c r="V49">
        <v>177.91152</v>
      </c>
      <c r="W49">
        <v>49.0116742857142</v>
      </c>
      <c r="X49">
        <f t="shared" si="6"/>
        <v>8.0140171428570994</v>
      </c>
      <c r="Z49">
        <f t="shared" si="7"/>
        <v>21.042474285714199</v>
      </c>
      <c r="AA49">
        <f t="shared" si="8"/>
        <v>23.335323202475358</v>
      </c>
      <c r="AB49">
        <f t="shared" si="9"/>
        <v>2.2928489167611588</v>
      </c>
    </row>
    <row r="50" spans="1:28" x14ac:dyDescent="0.3">
      <c r="A50">
        <f t="shared" si="1"/>
        <v>31.154199998127297</v>
      </c>
      <c r="B50">
        <f t="shared" si="10"/>
        <v>5.239999999999867</v>
      </c>
      <c r="C50">
        <v>32865.164009799999</v>
      </c>
      <c r="D50">
        <v>166.18116000000001</v>
      </c>
      <c r="E50">
        <v>20.182559999999999</v>
      </c>
      <c r="F50">
        <v>0</v>
      </c>
      <c r="G50">
        <v>0</v>
      </c>
      <c r="H50">
        <v>0</v>
      </c>
      <c r="I50">
        <v>0</v>
      </c>
      <c r="K50" s="2">
        <f t="shared" si="11"/>
        <v>3.1761800004460383E-2</v>
      </c>
      <c r="L50" s="2">
        <f t="shared" si="2"/>
        <v>1.4325857000003452</v>
      </c>
      <c r="M50">
        <v>32869.123252600002</v>
      </c>
      <c r="N50">
        <v>192.99575999999999</v>
      </c>
      <c r="O50">
        <v>148.60383999999999</v>
      </c>
      <c r="P50" s="2">
        <f t="shared" si="3"/>
        <v>107.6061828571429</v>
      </c>
      <c r="Q50" s="2">
        <f t="shared" si="0"/>
        <v>107.24261414775042</v>
      </c>
      <c r="R50" s="2">
        <f t="shared" si="4"/>
        <v>0.36356870939248154</v>
      </c>
      <c r="S50" s="4"/>
      <c r="T50" s="2">
        <f t="shared" si="5"/>
        <v>1.4387104000052204</v>
      </c>
      <c r="U50">
        <v>32868.033002700002</v>
      </c>
      <c r="V50">
        <v>178.33392000000001</v>
      </c>
      <c r="W50">
        <v>50.549514285714203</v>
      </c>
      <c r="X50">
        <f t="shared" si="6"/>
        <v>9.5518571428571022</v>
      </c>
      <c r="Z50">
        <f t="shared" si="7"/>
        <v>22.580314285714202</v>
      </c>
      <c r="AA50">
        <f t="shared" si="8"/>
        <v>25.201516025639517</v>
      </c>
      <c r="AB50">
        <f t="shared" si="9"/>
        <v>2.6212017399253149</v>
      </c>
    </row>
    <row r="51" spans="1:28" x14ac:dyDescent="0.3">
      <c r="A51">
        <f t="shared" si="1"/>
        <v>15.962900004524272</v>
      </c>
      <c r="B51">
        <f t="shared" si="10"/>
        <v>6.2879999999999825</v>
      </c>
      <c r="C51">
        <v>32865.179972700003</v>
      </c>
      <c r="D51">
        <v>165.93024</v>
      </c>
      <c r="E51">
        <v>20.245439999999999</v>
      </c>
      <c r="F51">
        <v>0</v>
      </c>
      <c r="G51">
        <v>0</v>
      </c>
      <c r="H51">
        <v>0</v>
      </c>
      <c r="I51">
        <v>0</v>
      </c>
      <c r="K51" s="2">
        <f t="shared" si="11"/>
        <v>3.0656499999167863E-2</v>
      </c>
      <c r="L51" s="2">
        <f t="shared" si="2"/>
        <v>1.4632421999995131</v>
      </c>
      <c r="M51">
        <v>32869.153909100001</v>
      </c>
      <c r="N51">
        <v>192.60035999999999</v>
      </c>
      <c r="O51">
        <v>151.81403999999901</v>
      </c>
      <c r="P51" s="2">
        <f t="shared" si="3"/>
        <v>110.81638285714192</v>
      </c>
      <c r="Q51" s="2">
        <f t="shared" si="0"/>
        <v>110.74146627331486</v>
      </c>
      <c r="R51" s="2">
        <f t="shared" si="4"/>
        <v>7.4916583827061345E-2</v>
      </c>
      <c r="S51" s="4"/>
      <c r="T51" s="2">
        <f t="shared" si="5"/>
        <v>1.469343700002355</v>
      </c>
      <c r="U51">
        <v>32868.063635999999</v>
      </c>
      <c r="V51">
        <v>178.6284</v>
      </c>
      <c r="W51">
        <v>52.0401942857142</v>
      </c>
      <c r="X51">
        <f t="shared" si="6"/>
        <v>11.0425371428571</v>
      </c>
      <c r="Z51">
        <f t="shared" si="7"/>
        <v>24.0709942857142</v>
      </c>
      <c r="AA51">
        <f t="shared" si="8"/>
        <v>26.910688142896728</v>
      </c>
      <c r="AB51">
        <f t="shared" si="9"/>
        <v>2.8396938571825281</v>
      </c>
    </row>
    <row r="52" spans="1:28" x14ac:dyDescent="0.3">
      <c r="A52">
        <f t="shared" si="1"/>
        <v>31.034399995405693</v>
      </c>
      <c r="B52">
        <f t="shared" si="10"/>
        <v>6.8120000000000402</v>
      </c>
      <c r="C52">
        <v>32865.211007099999</v>
      </c>
      <c r="D52">
        <v>165.66947999999999</v>
      </c>
      <c r="E52">
        <v>20.313559999999999</v>
      </c>
      <c r="F52">
        <v>0</v>
      </c>
      <c r="G52">
        <v>0</v>
      </c>
      <c r="H52">
        <v>0</v>
      </c>
      <c r="I52">
        <v>0</v>
      </c>
      <c r="K52" s="2">
        <f t="shared" si="11"/>
        <v>3.1689199997344986E-2</v>
      </c>
      <c r="L52" s="2">
        <f t="shared" si="2"/>
        <v>1.4949313999968581</v>
      </c>
      <c r="M52">
        <v>32869.185598299999</v>
      </c>
      <c r="N52">
        <v>192.98903999999999</v>
      </c>
      <c r="O52">
        <v>155.85775999999899</v>
      </c>
      <c r="P52" s="2">
        <f t="shared" si="3"/>
        <v>114.8601028571419</v>
      </c>
      <c r="Q52" s="2">
        <f t="shared" si="0"/>
        <v>114.38134950471559</v>
      </c>
      <c r="R52" s="2">
        <f t="shared" si="4"/>
        <v>0.47875335242630968</v>
      </c>
      <c r="S52" s="4"/>
      <c r="T52" s="2">
        <f t="shared" si="5"/>
        <v>1.499753400006739</v>
      </c>
      <c r="U52">
        <v>32868.094045700003</v>
      </c>
      <c r="V52">
        <v>178.79988</v>
      </c>
      <c r="W52">
        <v>53.494194285714201</v>
      </c>
      <c r="X52">
        <f t="shared" si="6"/>
        <v>12.4965371428571</v>
      </c>
      <c r="Z52">
        <f t="shared" si="7"/>
        <v>25.5249942857142</v>
      </c>
      <c r="AA52">
        <f t="shared" si="8"/>
        <v>28.661320447586739</v>
      </c>
      <c r="AB52">
        <f t="shared" si="9"/>
        <v>3.1363261618725389</v>
      </c>
    </row>
    <row r="53" spans="1:28" x14ac:dyDescent="0.3">
      <c r="A53">
        <f t="shared" si="1"/>
        <v>46.717000004719011</v>
      </c>
      <c r="B53">
        <f t="shared" si="10"/>
        <v>6.8119999999900926</v>
      </c>
      <c r="C53">
        <v>32865.257724100004</v>
      </c>
      <c r="D53">
        <v>165.39395999999999</v>
      </c>
      <c r="E53">
        <v>20.3816799999999</v>
      </c>
      <c r="F53">
        <v>0</v>
      </c>
      <c r="G53">
        <v>0</v>
      </c>
      <c r="H53">
        <v>0</v>
      </c>
      <c r="I53">
        <v>0</v>
      </c>
      <c r="K53" s="2">
        <f t="shared" si="11"/>
        <v>3.1471599999349564E-2</v>
      </c>
      <c r="L53" s="2">
        <f t="shared" si="2"/>
        <v>1.5264029999962077</v>
      </c>
      <c r="M53">
        <v>32869.217069899998</v>
      </c>
      <c r="N53">
        <v>192.9546</v>
      </c>
      <c r="O53">
        <v>159.50623999999999</v>
      </c>
      <c r="P53" s="2">
        <f t="shared" si="3"/>
        <v>118.5085828571429</v>
      </c>
      <c r="Q53" s="2">
        <f t="shared" si="0"/>
        <v>118.01854220868699</v>
      </c>
      <c r="R53" s="2">
        <f t="shared" si="4"/>
        <v>0.49004064845590278</v>
      </c>
      <c r="S53" s="4"/>
      <c r="T53" s="2">
        <f t="shared" si="5"/>
        <v>1.5156082000030437</v>
      </c>
      <c r="U53">
        <v>32868.1099005</v>
      </c>
      <c r="V53">
        <v>179.01455999999999</v>
      </c>
      <c r="W53">
        <v>55.081514285714199</v>
      </c>
      <c r="X53">
        <f t="shared" si="6"/>
        <v>14.083857142857099</v>
      </c>
      <c r="Z53">
        <f t="shared" si="7"/>
        <v>27.112314285714199</v>
      </c>
      <c r="AA53">
        <f t="shared" si="8"/>
        <v>29.595319171857845</v>
      </c>
      <c r="AB53">
        <f t="shared" si="9"/>
        <v>2.4830048861436467</v>
      </c>
    </row>
    <row r="54" spans="1:28" x14ac:dyDescent="0.3">
      <c r="A54">
        <f t="shared" si="1"/>
        <v>31.435099997906946</v>
      </c>
      <c r="B54">
        <f t="shared" si="10"/>
        <v>6.2879999999999825</v>
      </c>
      <c r="C54">
        <v>32865.289159200001</v>
      </c>
      <c r="D54">
        <v>165.09876</v>
      </c>
      <c r="E54">
        <v>20.4445599999999</v>
      </c>
      <c r="F54">
        <v>0</v>
      </c>
      <c r="G54">
        <v>0</v>
      </c>
      <c r="H54">
        <v>0</v>
      </c>
      <c r="I54">
        <v>0</v>
      </c>
      <c r="K54" s="2">
        <f t="shared" si="11"/>
        <v>4.5745499999611638E-2</v>
      </c>
      <c r="L54" s="2">
        <f t="shared" si="2"/>
        <v>1.5721484999958193</v>
      </c>
      <c r="M54">
        <v>32869.262815399998</v>
      </c>
      <c r="N54">
        <v>192.859319999999</v>
      </c>
      <c r="O54">
        <v>163.17455999999899</v>
      </c>
      <c r="P54" s="2">
        <f t="shared" si="3"/>
        <v>122.1769028571419</v>
      </c>
      <c r="Q54" s="2">
        <f t="shared" si="0"/>
        <v>123.34303589367755</v>
      </c>
      <c r="R54" s="2">
        <f t="shared" si="4"/>
        <v>1.1661330365356548</v>
      </c>
      <c r="S54" s="4"/>
      <c r="T54" s="2">
        <f t="shared" si="5"/>
        <v>1.5467994000064209</v>
      </c>
      <c r="U54">
        <v>32868.141091700003</v>
      </c>
      <c r="V54">
        <v>179.51951999999901</v>
      </c>
      <c r="W54">
        <v>57.048354285714296</v>
      </c>
      <c r="X54">
        <f t="shared" si="6"/>
        <v>16.050697142857196</v>
      </c>
      <c r="Z54">
        <f t="shared" si="7"/>
        <v>29.079154285714296</v>
      </c>
      <c r="AA54">
        <f t="shared" si="8"/>
        <v>31.47522787210103</v>
      </c>
      <c r="AB54">
        <f t="shared" si="9"/>
        <v>2.3960735863867342</v>
      </c>
    </row>
    <row r="55" spans="1:28" x14ac:dyDescent="0.3">
      <c r="A55">
        <f t="shared" si="1"/>
        <v>31.910899997455999</v>
      </c>
      <c r="B55">
        <f t="shared" si="10"/>
        <v>5.239999999999867</v>
      </c>
      <c r="C55">
        <v>32865.321070099999</v>
      </c>
      <c r="D55">
        <v>164.77896000000001</v>
      </c>
      <c r="E55">
        <v>20.496959999999898</v>
      </c>
      <c r="F55">
        <v>0</v>
      </c>
      <c r="G55">
        <v>0</v>
      </c>
      <c r="H55">
        <v>0</v>
      </c>
      <c r="I55">
        <v>0</v>
      </c>
      <c r="K55" s="2">
        <f t="shared" si="11"/>
        <v>3.2159900001715869E-2</v>
      </c>
      <c r="L55" s="2">
        <f t="shared" si="2"/>
        <v>1.6043083999975352</v>
      </c>
      <c r="M55">
        <v>32869.294975299999</v>
      </c>
      <c r="N55">
        <v>192.71975999999901</v>
      </c>
      <c r="O55">
        <v>166.86384000000001</v>
      </c>
      <c r="P55" s="2">
        <f t="shared" si="3"/>
        <v>125.86618285714292</v>
      </c>
      <c r="Q55" s="2">
        <f t="shared" si="0"/>
        <v>127.11161971352168</v>
      </c>
      <c r="R55" s="2">
        <f t="shared" si="4"/>
        <v>1.2454368563787597</v>
      </c>
      <c r="S55" s="4"/>
      <c r="T55" s="2">
        <f t="shared" si="5"/>
        <v>1.593694900002447</v>
      </c>
      <c r="U55">
        <v>32868.187987199999</v>
      </c>
      <c r="V55">
        <v>179.92608000000001</v>
      </c>
      <c r="W55">
        <v>58.988994285714199</v>
      </c>
      <c r="X55">
        <f t="shared" si="6"/>
        <v>17.991337142857098</v>
      </c>
      <c r="Z55">
        <f t="shared" si="7"/>
        <v>31.019794285714198</v>
      </c>
      <c r="AA55">
        <f t="shared" si="8"/>
        <v>34.407292492468031</v>
      </c>
      <c r="AB55">
        <f t="shared" si="9"/>
        <v>3.3874982067538326</v>
      </c>
    </row>
    <row r="56" spans="1:28" x14ac:dyDescent="0.3">
      <c r="A56">
        <f t="shared" si="1"/>
        <v>31.324700001277961</v>
      </c>
      <c r="B56">
        <f t="shared" si="10"/>
        <v>4.1920000000001068</v>
      </c>
      <c r="C56">
        <v>32865.3523948</v>
      </c>
      <c r="D56">
        <v>164.41980000000001</v>
      </c>
      <c r="E56">
        <v>20.538879999999899</v>
      </c>
      <c r="F56">
        <v>0</v>
      </c>
      <c r="G56">
        <v>0</v>
      </c>
      <c r="H56">
        <v>0</v>
      </c>
      <c r="I56">
        <v>0</v>
      </c>
      <c r="K56" s="2">
        <f t="shared" si="11"/>
        <v>3.1126200003200211E-2</v>
      </c>
      <c r="L56" s="2">
        <f t="shared" si="2"/>
        <v>1.6354346000007354</v>
      </c>
      <c r="M56">
        <v>32869.326101500003</v>
      </c>
      <c r="N56">
        <v>193.16075999999899</v>
      </c>
      <c r="O56">
        <v>171.18527999999901</v>
      </c>
      <c r="P56" s="2">
        <f t="shared" si="3"/>
        <v>130.18762285714192</v>
      </c>
      <c r="Q56" s="2">
        <f t="shared" si="0"/>
        <v>130.77801944348238</v>
      </c>
      <c r="R56" s="2">
        <f t="shared" si="4"/>
        <v>0.59039658634046077</v>
      </c>
      <c r="S56" s="4"/>
      <c r="T56" s="2">
        <f t="shared" si="5"/>
        <v>1.6242022000005818</v>
      </c>
      <c r="U56">
        <v>32868.218494499997</v>
      </c>
      <c r="V56">
        <v>180.45671999999999</v>
      </c>
      <c r="W56">
        <v>61.139154285714199</v>
      </c>
      <c r="X56">
        <f t="shared" si="6"/>
        <v>20.141497142857098</v>
      </c>
      <c r="Z56">
        <f t="shared" si="7"/>
        <v>33.169954285714198</v>
      </c>
      <c r="AA56">
        <f t="shared" si="8"/>
        <v>36.382628989130332</v>
      </c>
      <c r="AB56">
        <f t="shared" si="9"/>
        <v>3.212674703416134</v>
      </c>
    </row>
    <row r="57" spans="1:28" x14ac:dyDescent="0.3">
      <c r="A57">
        <f t="shared" si="1"/>
        <v>31.839499999477994</v>
      </c>
      <c r="B57">
        <f t="shared" si="10"/>
        <v>3.1439999999999912</v>
      </c>
      <c r="C57">
        <v>32865.3842343</v>
      </c>
      <c r="D57">
        <v>164.02127999999999</v>
      </c>
      <c r="E57">
        <v>20.570319999999899</v>
      </c>
      <c r="F57">
        <v>0</v>
      </c>
      <c r="G57">
        <v>0</v>
      </c>
      <c r="H57">
        <v>0</v>
      </c>
      <c r="I57">
        <v>0</v>
      </c>
      <c r="K57" s="2">
        <f t="shared" si="11"/>
        <v>3.0822499997157138E-2</v>
      </c>
      <c r="L57" s="2">
        <f t="shared" si="2"/>
        <v>1.6662570999978925</v>
      </c>
      <c r="M57">
        <v>32869.356924</v>
      </c>
      <c r="N57">
        <v>193.33787999999899</v>
      </c>
      <c r="O57">
        <v>175.30235999999999</v>
      </c>
      <c r="P57" s="2">
        <f t="shared" si="3"/>
        <v>134.3047028571429</v>
      </c>
      <c r="Q57" s="2">
        <f t="shared" si="0"/>
        <v>134.42621656659477</v>
      </c>
      <c r="R57" s="2">
        <f t="shared" si="4"/>
        <v>0.12151370945187523</v>
      </c>
      <c r="S57" s="4"/>
      <c r="T57" s="2">
        <f t="shared" si="5"/>
        <v>1.6553047000052175</v>
      </c>
      <c r="U57">
        <v>32868.249597000002</v>
      </c>
      <c r="V57">
        <v>181.12440000000001</v>
      </c>
      <c r="W57">
        <v>63.513434285714197</v>
      </c>
      <c r="X57">
        <f t="shared" si="6"/>
        <v>22.515777142857097</v>
      </c>
      <c r="Z57">
        <f t="shared" si="7"/>
        <v>35.544234285714197</v>
      </c>
      <c r="AA57">
        <f t="shared" si="8"/>
        <v>38.451449010460578</v>
      </c>
      <c r="AB57">
        <f t="shared" si="9"/>
        <v>2.9072147247463818</v>
      </c>
    </row>
    <row r="58" spans="1:28" x14ac:dyDescent="0.3">
      <c r="A58">
        <f t="shared" si="1"/>
        <v>31.173399998806417</v>
      </c>
      <c r="B58">
        <f t="shared" si="10"/>
        <v>28.699999999999903</v>
      </c>
      <c r="C58">
        <v>32865.415407699998</v>
      </c>
      <c r="D58">
        <v>163.84836000000001</v>
      </c>
      <c r="E58">
        <v>20.857319999999898</v>
      </c>
      <c r="F58">
        <v>0</v>
      </c>
      <c r="G58">
        <v>0</v>
      </c>
      <c r="H58">
        <v>0</v>
      </c>
      <c r="I58">
        <v>0</v>
      </c>
      <c r="K58" s="2">
        <f t="shared" si="11"/>
        <v>3.0324300001666415E-2</v>
      </c>
      <c r="L58" s="2">
        <f t="shared" si="2"/>
        <v>1.6965813999995589</v>
      </c>
      <c r="M58">
        <v>32869.387248300001</v>
      </c>
      <c r="N58">
        <v>193.07219999999899</v>
      </c>
      <c r="O58">
        <v>179.02943999999999</v>
      </c>
      <c r="P58" s="2">
        <f t="shared" si="3"/>
        <v>138.0317828571429</v>
      </c>
      <c r="Q58" s="2">
        <f t="shared" si="0"/>
        <v>138.03178385851299</v>
      </c>
      <c r="R58" s="2">
        <f t="shared" si="4"/>
        <v>1.0013700944000448E-6</v>
      </c>
      <c r="S58" s="4"/>
      <c r="T58" s="2">
        <f t="shared" si="5"/>
        <v>1.7016407000046456</v>
      </c>
      <c r="U58">
        <v>32868.295933000001</v>
      </c>
      <c r="V58">
        <v>181.85316</v>
      </c>
      <c r="W58">
        <v>66.046114285714197</v>
      </c>
      <c r="X58">
        <f t="shared" si="6"/>
        <v>25.048457142857096</v>
      </c>
      <c r="Z58">
        <f t="shared" si="7"/>
        <v>38.076914285714196</v>
      </c>
      <c r="AA58">
        <f t="shared" si="8"/>
        <v>41.636113761649781</v>
      </c>
      <c r="AB58">
        <f t="shared" si="9"/>
        <v>3.5591994759355856</v>
      </c>
    </row>
    <row r="59" spans="1:28" x14ac:dyDescent="0.3">
      <c r="A59">
        <f t="shared" si="1"/>
        <v>31.773000002431218</v>
      </c>
      <c r="B59">
        <f t="shared" si="10"/>
        <v>34.344000000000108</v>
      </c>
      <c r="C59">
        <v>32865.447180700001</v>
      </c>
      <c r="D59">
        <v>163.75487999999899</v>
      </c>
      <c r="E59">
        <v>21.200759999999899</v>
      </c>
      <c r="F59">
        <v>0</v>
      </c>
      <c r="G59">
        <v>0</v>
      </c>
      <c r="H59">
        <v>0</v>
      </c>
      <c r="I59">
        <v>0</v>
      </c>
      <c r="K59" s="2">
        <f t="shared" si="11"/>
        <v>3.1115999998291954E-2</v>
      </c>
      <c r="L59" s="2">
        <f t="shared" si="2"/>
        <v>1.7276973999978509</v>
      </c>
      <c r="M59">
        <v>32869.4183643</v>
      </c>
      <c r="N59">
        <v>192.752399999999</v>
      </c>
      <c r="O59">
        <v>182.767</v>
      </c>
      <c r="P59" s="2">
        <f t="shared" si="3"/>
        <v>141.7693428571429</v>
      </c>
      <c r="Q59" s="2">
        <f t="shared" si="0"/>
        <v>141.7476137810263</v>
      </c>
      <c r="R59" s="2">
        <f t="shared" si="4"/>
        <v>2.1729076116599799E-2</v>
      </c>
      <c r="S59" s="4"/>
      <c r="T59" s="2">
        <f t="shared" si="5"/>
        <v>1.7175682000015513</v>
      </c>
      <c r="U59">
        <v>32868.311860499998</v>
      </c>
      <c r="V59">
        <v>182.49827999999999</v>
      </c>
      <c r="W59">
        <v>68.547354285714206</v>
      </c>
      <c r="X59">
        <f t="shared" si="6"/>
        <v>27.549697142857106</v>
      </c>
      <c r="Z59">
        <f t="shared" si="7"/>
        <v>40.578154285714206</v>
      </c>
      <c r="AA59">
        <f t="shared" si="8"/>
        <v>42.759080999947471</v>
      </c>
      <c r="AB59">
        <f t="shared" si="9"/>
        <v>2.1809267142332658</v>
      </c>
    </row>
    <row r="60" spans="1:28" x14ac:dyDescent="0.3">
      <c r="A60">
        <f t="shared" si="1"/>
        <v>46.28499999671476</v>
      </c>
      <c r="B60">
        <f t="shared" si="10"/>
        <v>38.064000000009912</v>
      </c>
      <c r="C60">
        <v>32865.493465699998</v>
      </c>
      <c r="D60">
        <v>163.75175999999999</v>
      </c>
      <c r="E60">
        <v>21.581399999999999</v>
      </c>
      <c r="F60">
        <v>0</v>
      </c>
      <c r="G60">
        <v>0</v>
      </c>
      <c r="H60">
        <v>0</v>
      </c>
      <c r="I60">
        <v>0</v>
      </c>
      <c r="K60" s="2">
        <f t="shared" si="11"/>
        <v>4.6338899999682326E-2</v>
      </c>
      <c r="L60" s="2">
        <f t="shared" si="2"/>
        <v>1.7740362999975332</v>
      </c>
      <c r="M60">
        <v>32869.464703199999</v>
      </c>
      <c r="N60">
        <v>192.78683999999899</v>
      </c>
      <c r="O60">
        <v>186.92076</v>
      </c>
      <c r="P60" s="2">
        <f t="shared" si="3"/>
        <v>145.92310285714291</v>
      </c>
      <c r="Q60" s="2">
        <f t="shared" si="0"/>
        <v>147.31012807882877</v>
      </c>
      <c r="R60" s="2">
        <f t="shared" si="4"/>
        <v>1.3870252216858603</v>
      </c>
      <c r="S60" s="4"/>
      <c r="T60" s="2">
        <f t="shared" si="5"/>
        <v>1.7492698000060045</v>
      </c>
      <c r="U60">
        <v>32868.343562100003</v>
      </c>
      <c r="V60">
        <v>183.45336</v>
      </c>
      <c r="W60">
        <v>71.428114285714202</v>
      </c>
      <c r="X60">
        <f t="shared" si="6"/>
        <v>30.430457142857101</v>
      </c>
      <c r="Z60">
        <f t="shared" si="7"/>
        <v>43.458914285714201</v>
      </c>
      <c r="AA60">
        <f t="shared" si="8"/>
        <v>45.037132372906555</v>
      </c>
      <c r="AB60">
        <f t="shared" si="9"/>
        <v>1.5782180871923543</v>
      </c>
    </row>
    <row r="61" spans="1:28" x14ac:dyDescent="0.3">
      <c r="A61">
        <f t="shared" si="1"/>
        <v>31.137700003455393</v>
      </c>
      <c r="B61">
        <f t="shared" si="10"/>
        <v>37.539999999990314</v>
      </c>
      <c r="C61">
        <v>32865.524603400001</v>
      </c>
      <c r="D61">
        <v>163.74372</v>
      </c>
      <c r="E61">
        <v>21.956799999999902</v>
      </c>
      <c r="F61">
        <v>0</v>
      </c>
      <c r="G61">
        <v>0</v>
      </c>
      <c r="H61">
        <v>0</v>
      </c>
      <c r="I61">
        <v>0</v>
      </c>
      <c r="K61" s="2">
        <f t="shared" si="11"/>
        <v>3.2015500000852626E-2</v>
      </c>
      <c r="L61" s="2">
        <f t="shared" si="2"/>
        <v>1.8060517999983858</v>
      </c>
      <c r="M61">
        <v>32869.4967187</v>
      </c>
      <c r="N61">
        <v>193.200119999999</v>
      </c>
      <c r="O61">
        <v>191.49596</v>
      </c>
      <c r="P61" s="2">
        <f t="shared" si="3"/>
        <v>150.4983028571429</v>
      </c>
      <c r="Q61" s="2">
        <f t="shared" si="0"/>
        <v>151.17237332755457</v>
      </c>
      <c r="R61" s="2">
        <f t="shared" si="4"/>
        <v>0.67407047041166379</v>
      </c>
      <c r="S61" s="4"/>
      <c r="T61" s="2">
        <f t="shared" si="5"/>
        <v>1.7957471000045189</v>
      </c>
      <c r="U61">
        <v>32868.390039400001</v>
      </c>
      <c r="V61">
        <v>184.07668000000001</v>
      </c>
      <c r="W61">
        <v>74.038594285714197</v>
      </c>
      <c r="X61">
        <f t="shared" si="6"/>
        <v>33.040937142857096</v>
      </c>
      <c r="Z61">
        <f t="shared" si="7"/>
        <v>46.069394285714196</v>
      </c>
      <c r="AA61">
        <f t="shared" si="8"/>
        <v>48.479992012965312</v>
      </c>
      <c r="AB61">
        <f t="shared" si="9"/>
        <v>2.4105977272511154</v>
      </c>
    </row>
    <row r="62" spans="1:28" x14ac:dyDescent="0.3">
      <c r="A62">
        <f t="shared" si="1"/>
        <v>30.928200001653749</v>
      </c>
      <c r="B62">
        <f t="shared" si="10"/>
        <v>-4.9160000000000537</v>
      </c>
      <c r="C62">
        <v>32865.555531600003</v>
      </c>
      <c r="D62">
        <v>163.28691999999899</v>
      </c>
      <c r="E62">
        <v>21.907639999999901</v>
      </c>
      <c r="F62">
        <v>0</v>
      </c>
      <c r="G62">
        <v>0</v>
      </c>
      <c r="H62">
        <v>0</v>
      </c>
      <c r="I62">
        <v>0</v>
      </c>
      <c r="K62" s="2">
        <f t="shared" si="11"/>
        <v>3.0733899999177083E-2</v>
      </c>
      <c r="L62" s="2">
        <f t="shared" si="2"/>
        <v>1.8367856999975629</v>
      </c>
      <c r="M62">
        <v>32869.527452599999</v>
      </c>
      <c r="N62">
        <v>193.54943999999901</v>
      </c>
      <c r="O62">
        <v>196.08688000000001</v>
      </c>
      <c r="P62" s="2">
        <f t="shared" si="3"/>
        <v>155.08922285714291</v>
      </c>
      <c r="Q62" s="2">
        <f t="shared" si="0"/>
        <v>154.89396534580521</v>
      </c>
      <c r="R62" s="2">
        <f t="shared" si="4"/>
        <v>0.19525751133770086</v>
      </c>
      <c r="S62" s="4"/>
      <c r="T62" s="2">
        <f t="shared" si="5"/>
        <v>1.8271803000025102</v>
      </c>
      <c r="U62">
        <v>32868.421472599999</v>
      </c>
      <c r="V62">
        <v>184.98535999999899</v>
      </c>
      <c r="W62">
        <v>77.039074285714193</v>
      </c>
      <c r="X62">
        <f t="shared" si="6"/>
        <v>36.041417142857092</v>
      </c>
      <c r="Z62">
        <f t="shared" si="7"/>
        <v>49.069874285714192</v>
      </c>
      <c r="AA62">
        <f t="shared" si="8"/>
        <v>50.877673317484138</v>
      </c>
      <c r="AB62">
        <f t="shared" si="9"/>
        <v>1.8077990317699459</v>
      </c>
    </row>
    <row r="63" spans="1:28" x14ac:dyDescent="0.3">
      <c r="A63">
        <f t="shared" si="1"/>
        <v>30.886099993949756</v>
      </c>
      <c r="B63">
        <f t="shared" si="10"/>
        <v>36.904000000009773</v>
      </c>
      <c r="C63">
        <v>32865.586417699997</v>
      </c>
      <c r="D63">
        <v>163.247559999999</v>
      </c>
      <c r="E63">
        <v>22.276679999999999</v>
      </c>
      <c r="F63">
        <v>0</v>
      </c>
      <c r="G63">
        <v>0</v>
      </c>
      <c r="H63">
        <v>0</v>
      </c>
      <c r="I63">
        <v>0</v>
      </c>
      <c r="K63" s="2">
        <f t="shared" si="11"/>
        <v>1.6598499998508487E-2</v>
      </c>
      <c r="L63" s="2">
        <f t="shared" si="2"/>
        <v>1.8533841999960714</v>
      </c>
      <c r="M63">
        <v>32869.544051099998</v>
      </c>
      <c r="N63">
        <v>193.032839999999</v>
      </c>
      <c r="O63">
        <v>199.87683999999999</v>
      </c>
      <c r="P63" s="2">
        <f t="shared" si="3"/>
        <v>158.87918285714289</v>
      </c>
      <c r="Q63" s="2">
        <f t="shared" si="0"/>
        <v>156.90936692191718</v>
      </c>
      <c r="R63" s="2">
        <f t="shared" si="4"/>
        <v>1.9698159352257107</v>
      </c>
      <c r="S63" s="4"/>
      <c r="T63" s="2">
        <f t="shared" si="5"/>
        <v>1.8589177000030759</v>
      </c>
      <c r="U63">
        <v>32868.45321</v>
      </c>
      <c r="V63">
        <v>185.81039999999999</v>
      </c>
      <c r="W63">
        <v>80.029074285714202</v>
      </c>
      <c r="X63">
        <f t="shared" si="6"/>
        <v>39.031417142857102</v>
      </c>
      <c r="Z63">
        <f t="shared" si="7"/>
        <v>52.059874285714201</v>
      </c>
      <c r="AA63">
        <f t="shared" si="8"/>
        <v>53.355058239085842</v>
      </c>
      <c r="AB63">
        <f t="shared" si="9"/>
        <v>1.2951839533716409</v>
      </c>
    </row>
    <row r="64" spans="1:28" x14ac:dyDescent="0.3">
      <c r="A64">
        <f t="shared" si="1"/>
        <v>15.529900003457442</v>
      </c>
      <c r="B64">
        <f t="shared" si="10"/>
        <v>35.33199999999006</v>
      </c>
      <c r="C64">
        <v>32865.6019476</v>
      </c>
      <c r="D64">
        <v>163.22788</v>
      </c>
      <c r="E64">
        <v>22.6299999999999</v>
      </c>
      <c r="F64">
        <v>0</v>
      </c>
      <c r="G64">
        <v>0</v>
      </c>
      <c r="H64">
        <v>0</v>
      </c>
      <c r="I64">
        <v>0</v>
      </c>
      <c r="K64" s="2">
        <f t="shared" si="11"/>
        <v>4.6106000001600478E-2</v>
      </c>
      <c r="L64" s="2">
        <f t="shared" si="2"/>
        <v>1.8994901999976719</v>
      </c>
      <c r="M64">
        <v>32869.590157099999</v>
      </c>
      <c r="N64">
        <v>192.46704</v>
      </c>
      <c r="O64">
        <v>203.68776</v>
      </c>
      <c r="P64" s="2">
        <f t="shared" si="3"/>
        <v>162.6901028571429</v>
      </c>
      <c r="Q64" s="2">
        <f t="shared" si="0"/>
        <v>162.52687630632465</v>
      </c>
      <c r="R64" s="2">
        <f t="shared" si="4"/>
        <v>0.16322655081825133</v>
      </c>
      <c r="S64" s="4"/>
      <c r="T64" s="2">
        <f t="shared" si="5"/>
        <v>1.8899556000033044</v>
      </c>
      <c r="U64">
        <v>32868.4842479</v>
      </c>
      <c r="V64">
        <v>186.38895428571399</v>
      </c>
      <c r="W64">
        <v>82.826657142857101</v>
      </c>
      <c r="X64">
        <f t="shared" si="6"/>
        <v>41.829000000000001</v>
      </c>
      <c r="Z64">
        <f t="shared" si="7"/>
        <v>54.857457142857101</v>
      </c>
      <c r="AA64">
        <f t="shared" si="8"/>
        <v>55.832602657977084</v>
      </c>
      <c r="AB64">
        <f t="shared" si="9"/>
        <v>0.97514551511998349</v>
      </c>
    </row>
    <row r="65" spans="1:28" x14ac:dyDescent="0.3">
      <c r="A65">
        <f t="shared" si="1"/>
        <v>30.740000001969747</v>
      </c>
      <c r="B65">
        <f t="shared" si="10"/>
        <v>84.99200000000009</v>
      </c>
      <c r="C65">
        <v>32865.632687600002</v>
      </c>
      <c r="D65">
        <v>163.74160000000001</v>
      </c>
      <c r="E65">
        <v>23.4799199999999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1.9209375000064028</v>
      </c>
      <c r="U65">
        <v>32868.515229800003</v>
      </c>
      <c r="V65">
        <v>186.527314285714</v>
      </c>
      <c r="W65">
        <v>85.233577142857101</v>
      </c>
      <c r="X65">
        <f t="shared" si="6"/>
        <v>44.23592</v>
      </c>
      <c r="Z65">
        <f t="shared" si="7"/>
        <v>57.2643771428571</v>
      </c>
      <c r="AA65">
        <f t="shared" si="8"/>
        <v>58.359538112606224</v>
      </c>
      <c r="AB65">
        <f t="shared" si="9"/>
        <v>1.0951609697491236</v>
      </c>
    </row>
    <row r="66" spans="1:28" x14ac:dyDescent="0.3">
      <c r="A66">
        <f t="shared" si="1"/>
        <v>45.729899997240864</v>
      </c>
      <c r="B66">
        <f t="shared" si="10"/>
        <v>41.799999999999926</v>
      </c>
      <c r="C66">
        <v>32865.678417499999</v>
      </c>
      <c r="D66">
        <v>163.85187999999999</v>
      </c>
      <c r="E66">
        <v>23.8979199999999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1.9365728000047966</v>
      </c>
      <c r="U66">
        <v>32868.530865100001</v>
      </c>
      <c r="V66">
        <v>187.00515428571401</v>
      </c>
      <c r="W66">
        <v>88.051457142857103</v>
      </c>
      <c r="X66">
        <f t="shared" si="6"/>
        <v>47.053800000000003</v>
      </c>
      <c r="Z66">
        <f t="shared" si="7"/>
        <v>60.082257142857102</v>
      </c>
      <c r="AA66">
        <f t="shared" si="8"/>
        <v>59.655165168438621</v>
      </c>
      <c r="AB66">
        <f t="shared" si="9"/>
        <v>0.4270919744184809</v>
      </c>
    </row>
    <row r="67" spans="1:28" x14ac:dyDescent="0.3">
      <c r="A67">
        <f t="shared" si="1"/>
        <v>31.493900001805741</v>
      </c>
      <c r="B67">
        <f t="shared" si="10"/>
        <v>32.488000000000028</v>
      </c>
      <c r="C67">
        <v>32865.709911400001</v>
      </c>
      <c r="D67">
        <v>163.90732</v>
      </c>
      <c r="E67">
        <v>24.2227999999999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1.9831228000039118</v>
      </c>
      <c r="U67">
        <v>32868.577415100001</v>
      </c>
      <c r="V67">
        <v>187.79295428571399</v>
      </c>
      <c r="W67">
        <v>91.285537142857095</v>
      </c>
      <c r="X67">
        <f t="shared" si="6"/>
        <v>50.287879999999994</v>
      </c>
      <c r="Z67">
        <f t="shared" si="7"/>
        <v>63.316337142857094</v>
      </c>
      <c r="AA67">
        <f t="shared" si="8"/>
        <v>63.593302909082297</v>
      </c>
      <c r="AB67">
        <f t="shared" si="9"/>
        <v>0.27696576622520297</v>
      </c>
    </row>
    <row r="68" spans="1:28" x14ac:dyDescent="0.3">
      <c r="A68">
        <f t="shared" si="1"/>
        <v>31.053599996084813</v>
      </c>
      <c r="B68">
        <f t="shared" si="10"/>
        <v>26.724000000010051</v>
      </c>
      <c r="C68">
        <v>32865.740964999997</v>
      </c>
      <c r="D68">
        <v>164.02180000000001</v>
      </c>
      <c r="E68">
        <v>24.49004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2.0146369000067352</v>
      </c>
      <c r="U68">
        <v>32868.608929200003</v>
      </c>
      <c r="V68">
        <v>188.27151428571401</v>
      </c>
      <c r="W68">
        <v>94.2850171428571</v>
      </c>
      <c r="X68">
        <f t="shared" si="6"/>
        <v>53.28736</v>
      </c>
      <c r="Z68">
        <f t="shared" si="7"/>
        <v>66.315817142857099</v>
      </c>
      <c r="AA68">
        <f t="shared" si="8"/>
        <v>66.327843413002114</v>
      </c>
      <c r="AB68">
        <f t="shared" si="9"/>
        <v>1.202627014501445E-2</v>
      </c>
    </row>
    <row r="69" spans="1:28" x14ac:dyDescent="0.3">
      <c r="A69">
        <f t="shared" si="1"/>
        <v>30.949100000725593</v>
      </c>
      <c r="B69">
        <f t="shared" si="10"/>
        <v>21.483999999999881</v>
      </c>
      <c r="C69">
        <v>32865.771914099998</v>
      </c>
      <c r="D69">
        <v>164.18056000000001</v>
      </c>
      <c r="E69">
        <v>24.704879999999999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2.0467734000048949</v>
      </c>
      <c r="U69">
        <v>32868.641065700001</v>
      </c>
      <c r="V69">
        <v>188.67627428571399</v>
      </c>
      <c r="W69">
        <v>97.310697142857094</v>
      </c>
      <c r="X69">
        <f t="shared" si="6"/>
        <v>56.313039999999994</v>
      </c>
      <c r="Z69">
        <f t="shared" si="7"/>
        <v>69.341497142857094</v>
      </c>
      <c r="AA69">
        <f t="shared" si="8"/>
        <v>69.173120211665378</v>
      </c>
      <c r="AB69">
        <f t="shared" si="9"/>
        <v>0.16837693119171604</v>
      </c>
    </row>
    <row r="70" spans="1:28" x14ac:dyDescent="0.3">
      <c r="A70">
        <f t="shared" si="1"/>
        <v>47.113799999351613</v>
      </c>
      <c r="B70">
        <f t="shared" si="10"/>
        <v>15.719999999999956</v>
      </c>
      <c r="C70">
        <v>32865.819027899997</v>
      </c>
      <c r="D70">
        <v>164.37868</v>
      </c>
      <c r="E70">
        <v>24.862079999999999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2.0782456000015372</v>
      </c>
      <c r="U70">
        <v>32868.672537899998</v>
      </c>
      <c r="V70">
        <v>189.01707428571399</v>
      </c>
      <c r="W70">
        <v>100.352097142857</v>
      </c>
      <c r="X70">
        <f t="shared" si="6"/>
        <v>59.354439999999904</v>
      </c>
      <c r="Z70">
        <f t="shared" si="7"/>
        <v>72.382897142857004</v>
      </c>
      <c r="AA70">
        <f t="shared" si="8"/>
        <v>72.014951866647934</v>
      </c>
      <c r="AB70">
        <f t="shared" si="9"/>
        <v>0.36794527620907047</v>
      </c>
    </row>
    <row r="71" spans="1:28" x14ac:dyDescent="0.3">
      <c r="A71">
        <f t="shared" ref="A71:A134" si="12">(C71-C70)*1000</f>
        <v>63.103899999987334</v>
      </c>
      <c r="B71">
        <f t="shared" si="10"/>
        <v>8.9080000000002713</v>
      </c>
      <c r="C71">
        <v>32865.882131799997</v>
      </c>
      <c r="D71">
        <v>164.62108000000001</v>
      </c>
      <c r="E71">
        <v>24.951160000000002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8" si="13">U71-$U$6</f>
        <v>2.1095188000035705</v>
      </c>
      <c r="U71">
        <v>32868.7038111</v>
      </c>
      <c r="V71">
        <v>189.00695999999999</v>
      </c>
      <c r="W71">
        <v>103.112999999999</v>
      </c>
      <c r="X71">
        <f t="shared" ref="X71:X98" si="14">W71-$O$3</f>
        <v>62.115342857141904</v>
      </c>
      <c r="Z71">
        <f t="shared" ref="Z71:Z98" si="15">W71-MIN($W$6:$W$311)</f>
        <v>75.143799999999004</v>
      </c>
      <c r="AA71">
        <f t="shared" ref="AA71:AA98" si="16">IF(T71&lt;$AB$3,0,$AB$1*((T71-$AB$3)-$AB$2+($AB$2*(EXP(-1*(T71-$AB$3)/$AB$2)))))</f>
        <v>74.892941499527652</v>
      </c>
      <c r="AB71">
        <f t="shared" ref="AB71:AB98" si="17">ABS(AA71-Z71)</f>
        <v>0.25085850047135239</v>
      </c>
    </row>
    <row r="72" spans="1:28" x14ac:dyDescent="0.3">
      <c r="A72">
        <f t="shared" si="12"/>
        <v>15.110799999092706</v>
      </c>
      <c r="B72">
        <f t="shared" ref="B72:B135" si="18">(E72-E71)*100</f>
        <v>3.1439999999999912</v>
      </c>
      <c r="C72">
        <v>32865.897242599996</v>
      </c>
      <c r="D72">
        <v>164.893</v>
      </c>
      <c r="E72">
        <v>24.982600000000001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2.1402406000051997</v>
      </c>
      <c r="U72">
        <v>32868.734532900002</v>
      </c>
      <c r="V72">
        <v>189.66756000000001</v>
      </c>
      <c r="W72">
        <v>106.59679999999901</v>
      </c>
      <c r="X72">
        <f t="shared" si="14"/>
        <v>65.599142857141914</v>
      </c>
      <c r="Z72">
        <f t="shared" si="15"/>
        <v>78.627599999999006</v>
      </c>
      <c r="AA72">
        <f t="shared" si="16"/>
        <v>77.772584467004833</v>
      </c>
      <c r="AB72">
        <f t="shared" si="17"/>
        <v>0.8550155329941731</v>
      </c>
    </row>
    <row r="73" spans="1:28" x14ac:dyDescent="0.3">
      <c r="A73">
        <f t="shared" si="12"/>
        <v>15.599400001519825</v>
      </c>
      <c r="B73">
        <f t="shared" si="18"/>
        <v>-1.0302869668521453E-11</v>
      </c>
      <c r="C73">
        <v>32865.912841999998</v>
      </c>
      <c r="D73">
        <v>165.17967999999999</v>
      </c>
      <c r="E73">
        <v>24.982599999999898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2.1863981000060448</v>
      </c>
      <c r="U73">
        <v>32868.780690400003</v>
      </c>
      <c r="V73">
        <v>190.26911999999999</v>
      </c>
      <c r="W73">
        <v>110.091079999999</v>
      </c>
      <c r="X73">
        <f t="shared" si="14"/>
        <v>69.093422857141888</v>
      </c>
      <c r="Z73">
        <f t="shared" si="15"/>
        <v>82.121879999998995</v>
      </c>
      <c r="AA73">
        <f t="shared" si="16"/>
        <v>82.196384250298081</v>
      </c>
      <c r="AB73">
        <f t="shared" si="17"/>
        <v>7.4504250299085584E-2</v>
      </c>
    </row>
    <row r="74" spans="1:28" x14ac:dyDescent="0.3">
      <c r="A74">
        <f t="shared" si="12"/>
        <v>30.834600001981016</v>
      </c>
      <c r="B74">
        <f t="shared" si="18"/>
        <v>-2.6199999999999335</v>
      </c>
      <c r="C74">
        <v>32865.9436766</v>
      </c>
      <c r="D74">
        <v>165.47128000000001</v>
      </c>
      <c r="E74">
        <v>24.956399999999899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2.2171068000025116</v>
      </c>
      <c r="U74">
        <v>32868.811399099999</v>
      </c>
      <c r="V74">
        <v>190.44264000000001</v>
      </c>
      <c r="W74">
        <v>113.195359999999</v>
      </c>
      <c r="X74">
        <f t="shared" si="14"/>
        <v>72.197702857141905</v>
      </c>
      <c r="Z74">
        <f t="shared" si="15"/>
        <v>85.226159999998998</v>
      </c>
      <c r="AA74">
        <f t="shared" si="16"/>
        <v>85.20409038347627</v>
      </c>
      <c r="AB74">
        <f t="shared" si="17"/>
        <v>2.2069616522728097E-2</v>
      </c>
    </row>
    <row r="75" spans="1:28" x14ac:dyDescent="0.3">
      <c r="A75">
        <f t="shared" si="12"/>
        <v>30.858600002829917</v>
      </c>
      <c r="B75">
        <f t="shared" si="18"/>
        <v>-5.239999999999867</v>
      </c>
      <c r="C75">
        <v>32865.974535200003</v>
      </c>
      <c r="D75">
        <v>165.76288</v>
      </c>
      <c r="E75">
        <v>24.9039999999999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2.2475336000061361</v>
      </c>
      <c r="U75">
        <v>32868.841825900003</v>
      </c>
      <c r="V75">
        <v>190.56204</v>
      </c>
      <c r="W75">
        <v>116.315359999999</v>
      </c>
      <c r="X75">
        <f t="shared" si="14"/>
        <v>75.31770285714191</v>
      </c>
      <c r="Z75">
        <f t="shared" si="15"/>
        <v>88.346159999999003</v>
      </c>
      <c r="AA75">
        <f t="shared" si="16"/>
        <v>88.234892825023863</v>
      </c>
      <c r="AB75">
        <f t="shared" si="17"/>
        <v>0.11126717497513994</v>
      </c>
    </row>
    <row r="76" spans="1:28" x14ac:dyDescent="0.3">
      <c r="A76">
        <f t="shared" si="12"/>
        <v>30.823999994026963</v>
      </c>
      <c r="B76">
        <f t="shared" si="18"/>
        <v>-8.3840000000002135</v>
      </c>
      <c r="C76">
        <v>32866.005359199997</v>
      </c>
      <c r="D76">
        <v>166.05939999999899</v>
      </c>
      <c r="E76">
        <v>24.820159999999898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2.2782304000065778</v>
      </c>
      <c r="U76">
        <v>32868.872522700003</v>
      </c>
      <c r="V76">
        <v>190.63224</v>
      </c>
      <c r="W76">
        <v>119.44059999999899</v>
      </c>
      <c r="X76">
        <f t="shared" si="14"/>
        <v>78.442942857141901</v>
      </c>
      <c r="Z76">
        <f t="shared" si="15"/>
        <v>91.471399999998994</v>
      </c>
      <c r="AA76">
        <f t="shared" si="16"/>
        <v>91.343602893694694</v>
      </c>
      <c r="AB76">
        <f t="shared" si="17"/>
        <v>0.12779710630429975</v>
      </c>
    </row>
    <row r="77" spans="1:28" x14ac:dyDescent="0.3">
      <c r="A77">
        <f t="shared" si="12"/>
        <v>31.18450000329176</v>
      </c>
      <c r="B77">
        <f t="shared" si="18"/>
        <v>-10.479999999999734</v>
      </c>
      <c r="C77">
        <v>32866.0365437</v>
      </c>
      <c r="D77">
        <v>166.351</v>
      </c>
      <c r="E77">
        <v>24.715359999999901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2.3099926000068081</v>
      </c>
      <c r="U77">
        <v>32868.904284900003</v>
      </c>
      <c r="V77">
        <v>191.061599999999</v>
      </c>
      <c r="W77">
        <v>122.987279999999</v>
      </c>
      <c r="X77">
        <f t="shared" si="14"/>
        <v>81.98962285714191</v>
      </c>
      <c r="Z77">
        <f t="shared" si="15"/>
        <v>95.018079999999003</v>
      </c>
      <c r="AA77">
        <f t="shared" si="16"/>
        <v>94.614001982556417</v>
      </c>
      <c r="AB77">
        <f t="shared" si="17"/>
        <v>0.4040780174425862</v>
      </c>
    </row>
    <row r="78" spans="1:28" x14ac:dyDescent="0.3">
      <c r="A78">
        <f t="shared" si="12"/>
        <v>31.104499998036772</v>
      </c>
      <c r="B78">
        <f t="shared" si="18"/>
        <v>-11.528000000000205</v>
      </c>
      <c r="C78">
        <v>32866.067648199998</v>
      </c>
      <c r="D78">
        <v>166.62783999999999</v>
      </c>
      <c r="E78">
        <v>24.600079999999899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2.3408299000002444</v>
      </c>
      <c r="U78">
        <v>32868.935122199997</v>
      </c>
      <c r="V78">
        <v>191.81567999999999</v>
      </c>
      <c r="W78">
        <v>126.94492</v>
      </c>
      <c r="X78">
        <f t="shared" si="14"/>
        <v>85.947262857142903</v>
      </c>
      <c r="Z78">
        <f t="shared" si="15"/>
        <v>98.975719999999995</v>
      </c>
      <c r="AA78">
        <f t="shared" si="16"/>
        <v>97.841375283931072</v>
      </c>
      <c r="AB78">
        <f t="shared" si="17"/>
        <v>1.1343447160689237</v>
      </c>
    </row>
    <row r="79" spans="1:28" x14ac:dyDescent="0.3">
      <c r="A79">
        <f t="shared" si="12"/>
        <v>31.001800001831725</v>
      </c>
      <c r="B79">
        <f t="shared" si="18"/>
        <v>-12.051999999999907</v>
      </c>
      <c r="C79">
        <v>32866.09865</v>
      </c>
      <c r="D79">
        <v>166.88991999999999</v>
      </c>
      <c r="E79">
        <v>24.4795599999999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2.3875308000060613</v>
      </c>
      <c r="U79">
        <v>32868.981823100003</v>
      </c>
      <c r="V79">
        <v>192.10236</v>
      </c>
      <c r="W79">
        <v>130.50207999999901</v>
      </c>
      <c r="X79">
        <f t="shared" si="14"/>
        <v>89.504422857141918</v>
      </c>
      <c r="Z79">
        <f t="shared" si="15"/>
        <v>102.53287999999901</v>
      </c>
      <c r="AA79">
        <f t="shared" si="16"/>
        <v>102.82662973557565</v>
      </c>
      <c r="AB79">
        <f t="shared" si="17"/>
        <v>0.29374973557663964</v>
      </c>
    </row>
    <row r="80" spans="1:28" x14ac:dyDescent="0.3">
      <c r="A80">
        <f t="shared" si="12"/>
        <v>46.658899998874404</v>
      </c>
      <c r="B80">
        <f t="shared" si="18"/>
        <v>-12.05199999998996</v>
      </c>
      <c r="C80">
        <v>32866.145308899999</v>
      </c>
      <c r="D80">
        <v>167.14707999999999</v>
      </c>
      <c r="E80">
        <v>24.35904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2.4030615000010584</v>
      </c>
      <c r="U80">
        <v>32868.997353799998</v>
      </c>
      <c r="V80">
        <v>192.32015999999899</v>
      </c>
      <c r="W80">
        <v>134.06447999999901</v>
      </c>
      <c r="X80">
        <f t="shared" si="14"/>
        <v>93.066822857141915</v>
      </c>
      <c r="Z80">
        <f t="shared" si="15"/>
        <v>106.09527999999901</v>
      </c>
      <c r="AA80">
        <f t="shared" si="16"/>
        <v>104.51049825499101</v>
      </c>
      <c r="AB80">
        <f t="shared" si="17"/>
        <v>1.5847817450080015</v>
      </c>
    </row>
    <row r="81" spans="1:28" x14ac:dyDescent="0.3">
      <c r="A81">
        <f t="shared" si="12"/>
        <v>63.095400000747759</v>
      </c>
      <c r="B81">
        <f t="shared" si="18"/>
        <v>-11.004000000000147</v>
      </c>
      <c r="C81">
        <v>32866.2084043</v>
      </c>
      <c r="D81">
        <v>167.39931999999999</v>
      </c>
      <c r="E81">
        <v>24.248999999999999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2.44987470000342</v>
      </c>
      <c r="U81">
        <v>32869.044167</v>
      </c>
      <c r="V81">
        <v>192.533039999999</v>
      </c>
      <c r="W81">
        <v>137.64783999999901</v>
      </c>
      <c r="X81">
        <f t="shared" si="14"/>
        <v>96.650182857141914</v>
      </c>
      <c r="Z81">
        <f t="shared" si="15"/>
        <v>109.67863999999901</v>
      </c>
      <c r="AA81">
        <f t="shared" si="16"/>
        <v>109.66430952191421</v>
      </c>
      <c r="AB81">
        <f t="shared" si="17"/>
        <v>1.4330478084801257E-2</v>
      </c>
    </row>
    <row r="82" spans="1:28" x14ac:dyDescent="0.3">
      <c r="A82">
        <f t="shared" si="12"/>
        <v>15.034900003229268</v>
      </c>
      <c r="B82">
        <f t="shared" si="18"/>
        <v>69.092000000000198</v>
      </c>
      <c r="C82">
        <v>32866.223439200003</v>
      </c>
      <c r="D82">
        <v>168.49288000000001</v>
      </c>
      <c r="E82">
        <v>24.939920000000001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2.4661409000036656</v>
      </c>
      <c r="U82">
        <v>32869.0604332</v>
      </c>
      <c r="V82">
        <v>192.84503999999899</v>
      </c>
      <c r="W82">
        <v>141.40755999999999</v>
      </c>
      <c r="X82">
        <f t="shared" si="14"/>
        <v>100.4099028571429</v>
      </c>
      <c r="Z82">
        <f t="shared" si="15"/>
        <v>113.43835999999999</v>
      </c>
      <c r="AA82">
        <f t="shared" si="16"/>
        <v>111.48254936067093</v>
      </c>
      <c r="AB82">
        <f t="shared" si="17"/>
        <v>1.9558106393290586</v>
      </c>
    </row>
    <row r="83" spans="1:28" x14ac:dyDescent="0.3">
      <c r="A83">
        <f t="shared" si="12"/>
        <v>31.027299999550451</v>
      </c>
      <c r="B83">
        <f t="shared" si="18"/>
        <v>46.155999999999864</v>
      </c>
      <c r="C83">
        <v>32866.254466500002</v>
      </c>
      <c r="D83">
        <v>169.32640000000001</v>
      </c>
      <c r="E83">
        <v>25.401479999999999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2.4971985000011045</v>
      </c>
      <c r="U83">
        <v>32869.091490799998</v>
      </c>
      <c r="V83">
        <v>192.94835999999901</v>
      </c>
      <c r="W83">
        <v>144.99839999999901</v>
      </c>
      <c r="X83">
        <f t="shared" si="14"/>
        <v>104.00074285714192</v>
      </c>
      <c r="Z83">
        <f t="shared" si="15"/>
        <v>117.02919999999901</v>
      </c>
      <c r="AA83">
        <f t="shared" si="16"/>
        <v>114.99338077331288</v>
      </c>
      <c r="AB83">
        <f t="shared" si="17"/>
        <v>2.0358192266861295</v>
      </c>
    </row>
    <row r="84" spans="1:28" x14ac:dyDescent="0.3">
      <c r="A84">
        <f t="shared" si="12"/>
        <v>47.213300000294112</v>
      </c>
      <c r="B84">
        <f t="shared" si="18"/>
        <v>48.776000000000153</v>
      </c>
      <c r="C84">
        <v>32866.301679800003</v>
      </c>
      <c r="D84">
        <v>170.12547999999899</v>
      </c>
      <c r="E84">
        <v>25.889240000000001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2.5289603000055649</v>
      </c>
      <c r="U84">
        <v>32869.123252600002</v>
      </c>
      <c r="V84">
        <v>192.99575999999999</v>
      </c>
      <c r="W84">
        <v>148.60383999999999</v>
      </c>
      <c r="X84">
        <f t="shared" si="14"/>
        <v>107.6061828571429</v>
      </c>
      <c r="Z84">
        <f t="shared" si="15"/>
        <v>120.63463999999999</v>
      </c>
      <c r="AA84">
        <f t="shared" si="16"/>
        <v>118.63691970876472</v>
      </c>
      <c r="AB84">
        <f t="shared" si="17"/>
        <v>1.9977202912352681</v>
      </c>
    </row>
    <row r="85" spans="1:28" x14ac:dyDescent="0.3">
      <c r="A85">
        <f t="shared" si="12"/>
        <v>30.575400000088848</v>
      </c>
      <c r="B85">
        <f t="shared" si="18"/>
        <v>36.379999999999768</v>
      </c>
      <c r="C85">
        <v>32866.332255200003</v>
      </c>
      <c r="D85">
        <v>170.73687999999899</v>
      </c>
      <c r="E85">
        <v>26.253039999999999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2.5596168000047328</v>
      </c>
      <c r="U85">
        <v>32869.153909100001</v>
      </c>
      <c r="V85">
        <v>192.60035999999999</v>
      </c>
      <c r="W85">
        <v>151.81403999999901</v>
      </c>
      <c r="X85">
        <f t="shared" si="14"/>
        <v>110.81638285714192</v>
      </c>
      <c r="Z85">
        <f t="shared" si="15"/>
        <v>123.84483999999901</v>
      </c>
      <c r="AA85">
        <f t="shared" si="16"/>
        <v>122.20445716318653</v>
      </c>
      <c r="AB85">
        <f t="shared" si="17"/>
        <v>1.6403828368124778</v>
      </c>
    </row>
    <row r="86" spans="1:28" x14ac:dyDescent="0.3">
      <c r="A86">
        <f t="shared" si="12"/>
        <v>31.27669999958016</v>
      </c>
      <c r="B86">
        <f t="shared" si="18"/>
        <v>38.475999999999999</v>
      </c>
      <c r="C86">
        <v>32866.363531900002</v>
      </c>
      <c r="D86">
        <v>171.313839999999</v>
      </c>
      <c r="E86">
        <v>26.637799999999999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2.5913060000020778</v>
      </c>
      <c r="U86">
        <v>32869.185598299999</v>
      </c>
      <c r="V86">
        <v>192.98903999999999</v>
      </c>
      <c r="W86">
        <v>155.85775999999899</v>
      </c>
      <c r="X86">
        <f t="shared" si="14"/>
        <v>114.8601028571419</v>
      </c>
      <c r="Z86">
        <f t="shared" si="15"/>
        <v>127.88855999999899</v>
      </c>
      <c r="AA86">
        <f t="shared" si="16"/>
        <v>125.94447345601573</v>
      </c>
      <c r="AB86">
        <f t="shared" si="17"/>
        <v>1.9440865439832606</v>
      </c>
    </row>
    <row r="87" spans="1:28" x14ac:dyDescent="0.3">
      <c r="A87">
        <f t="shared" si="12"/>
        <v>30.775999999605119</v>
      </c>
      <c r="B87">
        <f t="shared" si="18"/>
        <v>37.328000000000117</v>
      </c>
      <c r="C87">
        <v>32866.394307900002</v>
      </c>
      <c r="D87">
        <v>171.87887999999899</v>
      </c>
      <c r="E87">
        <v>27.01108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2.6227776000014273</v>
      </c>
      <c r="U87">
        <v>32869.217069899998</v>
      </c>
      <c r="V87">
        <v>192.9546</v>
      </c>
      <c r="W87">
        <v>159.50623999999999</v>
      </c>
      <c r="X87">
        <f t="shared" si="14"/>
        <v>118.5085828571429</v>
      </c>
      <c r="Z87">
        <f t="shared" si="15"/>
        <v>131.53703999999999</v>
      </c>
      <c r="AA87">
        <f t="shared" si="16"/>
        <v>129.71129007184609</v>
      </c>
      <c r="AB87">
        <f t="shared" si="17"/>
        <v>1.8257499281538969</v>
      </c>
    </row>
    <row r="88" spans="1:28" x14ac:dyDescent="0.3">
      <c r="A88">
        <f t="shared" si="12"/>
        <v>29.971099997055717</v>
      </c>
      <c r="B88">
        <f t="shared" si="18"/>
        <v>-4.4920000000001181</v>
      </c>
      <c r="C88">
        <v>32866.424278999999</v>
      </c>
      <c r="D88">
        <v>171.99203999999901</v>
      </c>
      <c r="E88">
        <v>26.966159999999999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2.668523100001039</v>
      </c>
      <c r="U88">
        <v>32869.262815399998</v>
      </c>
      <c r="V88">
        <v>192.859319999999</v>
      </c>
      <c r="W88">
        <v>163.17455999999899</v>
      </c>
      <c r="X88">
        <f t="shared" si="14"/>
        <v>122.1769028571419</v>
      </c>
      <c r="Z88">
        <f t="shared" si="15"/>
        <v>135.20535999999899</v>
      </c>
      <c r="AA88">
        <f t="shared" si="16"/>
        <v>135.27951458979754</v>
      </c>
      <c r="AB88">
        <f t="shared" si="17"/>
        <v>7.4154589798553161E-2</v>
      </c>
    </row>
    <row r="89" spans="1:28" x14ac:dyDescent="0.3">
      <c r="A89">
        <f t="shared" si="12"/>
        <v>29.944599998998456</v>
      </c>
      <c r="B89">
        <f t="shared" si="18"/>
        <v>-4.4919999999997628</v>
      </c>
      <c r="C89">
        <v>32866.454223599998</v>
      </c>
      <c r="D89">
        <v>172.06092000000001</v>
      </c>
      <c r="E89">
        <v>26.921240000000001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2.7006830000027549</v>
      </c>
      <c r="U89">
        <v>32869.294975299999</v>
      </c>
      <c r="V89">
        <v>192.71975999999901</v>
      </c>
      <c r="W89">
        <v>166.86384000000001</v>
      </c>
      <c r="X89">
        <f t="shared" si="14"/>
        <v>125.86618285714292</v>
      </c>
      <c r="Z89">
        <f t="shared" si="15"/>
        <v>138.89464000000001</v>
      </c>
      <c r="AA89">
        <f t="shared" si="16"/>
        <v>139.25981522691202</v>
      </c>
      <c r="AB89">
        <f t="shared" si="17"/>
        <v>0.36517522691201521</v>
      </c>
    </row>
    <row r="90" spans="1:28" x14ac:dyDescent="0.3">
      <c r="A90">
        <f t="shared" si="12"/>
        <v>31.047200005559716</v>
      </c>
      <c r="B90">
        <f t="shared" si="18"/>
        <v>-2.9199999999999449</v>
      </c>
      <c r="C90">
        <v>32866.485270800003</v>
      </c>
      <c r="D90">
        <v>172.07568000000001</v>
      </c>
      <c r="E90">
        <v>26.892040000000001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2.7318092000059551</v>
      </c>
      <c r="U90">
        <v>32869.326101500003</v>
      </c>
      <c r="V90">
        <v>193.16075999999899</v>
      </c>
      <c r="W90">
        <v>171.18527999999901</v>
      </c>
      <c r="X90">
        <f t="shared" si="14"/>
        <v>130.18762285714192</v>
      </c>
      <c r="Z90">
        <f t="shared" si="15"/>
        <v>143.21607999999901</v>
      </c>
      <c r="AA90">
        <f t="shared" si="16"/>
        <v>143.16370579939451</v>
      </c>
      <c r="AB90">
        <f t="shared" si="17"/>
        <v>5.237420060450404E-2</v>
      </c>
    </row>
    <row r="91" spans="1:28" x14ac:dyDescent="0.3">
      <c r="A91">
        <f t="shared" si="12"/>
        <v>31.87709999474464</v>
      </c>
      <c r="B91">
        <f t="shared" si="18"/>
        <v>36.603999999999814</v>
      </c>
      <c r="C91">
        <v>32866.517147899998</v>
      </c>
      <c r="D91">
        <v>172.4742</v>
      </c>
      <c r="E91">
        <v>27.25808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2.7626317000031122</v>
      </c>
      <c r="U91">
        <v>32869.356924</v>
      </c>
      <c r="V91">
        <v>193.33787999999899</v>
      </c>
      <c r="W91">
        <v>175.30235999999999</v>
      </c>
      <c r="X91">
        <f t="shared" si="14"/>
        <v>134.3047028571429</v>
      </c>
      <c r="Z91">
        <f t="shared" si="15"/>
        <v>147.33315999999999</v>
      </c>
      <c r="AA91">
        <f t="shared" si="16"/>
        <v>147.0793181376182</v>
      </c>
      <c r="AB91">
        <f t="shared" si="17"/>
        <v>0.25384186238179041</v>
      </c>
    </row>
    <row r="92" spans="1:28" x14ac:dyDescent="0.3">
      <c r="A92">
        <f t="shared" si="12"/>
        <v>46.446300002571661</v>
      </c>
      <c r="B92">
        <f t="shared" si="18"/>
        <v>35.556000000000054</v>
      </c>
      <c r="C92">
        <v>32866.563594200001</v>
      </c>
      <c r="D92">
        <v>172.82352</v>
      </c>
      <c r="E92">
        <v>27.61364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2.7929560000047786</v>
      </c>
      <c r="U92">
        <v>32869.387248300001</v>
      </c>
      <c r="V92">
        <v>193.07219999999899</v>
      </c>
      <c r="W92">
        <v>179.02943999999999</v>
      </c>
      <c r="X92">
        <f t="shared" si="14"/>
        <v>138.0317828571429</v>
      </c>
      <c r="Z92">
        <f t="shared" si="15"/>
        <v>151.06023999999999</v>
      </c>
      <c r="AA92">
        <f t="shared" si="16"/>
        <v>150.97988631153763</v>
      </c>
      <c r="AB92">
        <f t="shared" si="17"/>
        <v>8.035368846236679E-2</v>
      </c>
    </row>
    <row r="93" spans="1:28" x14ac:dyDescent="0.3">
      <c r="A93">
        <f t="shared" si="12"/>
        <v>30.698099995788652</v>
      </c>
      <c r="B93">
        <f t="shared" si="18"/>
        <v>35.556000000000054</v>
      </c>
      <c r="C93">
        <v>32866.594292299997</v>
      </c>
      <c r="D93">
        <v>173.12363999999999</v>
      </c>
      <c r="E93">
        <v>27.969200000000001</v>
      </c>
      <c r="F93">
        <v>0</v>
      </c>
      <c r="G93">
        <v>0</v>
      </c>
      <c r="H93">
        <v>0.15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2.8240720000030706</v>
      </c>
      <c r="U93">
        <v>32869.4183643</v>
      </c>
      <c r="V93">
        <v>192.752399999999</v>
      </c>
      <c r="W93">
        <v>182.767</v>
      </c>
      <c r="X93">
        <f t="shared" si="14"/>
        <v>141.7693428571429</v>
      </c>
      <c r="Z93">
        <f t="shared" si="15"/>
        <v>154.7978</v>
      </c>
      <c r="AA93">
        <f t="shared" si="16"/>
        <v>155.03190236368226</v>
      </c>
      <c r="AB93">
        <f t="shared" si="17"/>
        <v>0.23410236368226833</v>
      </c>
    </row>
    <row r="94" spans="1:28" x14ac:dyDescent="0.3">
      <c r="A94">
        <f t="shared" si="12"/>
        <v>30.861900006129872</v>
      </c>
      <c r="B94">
        <f t="shared" si="18"/>
        <v>76.951999999999998</v>
      </c>
      <c r="C94">
        <v>32866.625154200003</v>
      </c>
      <c r="D94">
        <v>173.76455999999999</v>
      </c>
      <c r="E94">
        <v>28.738720000000001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2.8704109000027529</v>
      </c>
      <c r="U94">
        <v>32869.464703199999</v>
      </c>
      <c r="V94">
        <v>192.78683999999899</v>
      </c>
      <c r="W94">
        <v>186.92076</v>
      </c>
      <c r="X94">
        <f t="shared" si="14"/>
        <v>145.92310285714291</v>
      </c>
      <c r="Z94">
        <f t="shared" si="15"/>
        <v>158.95156</v>
      </c>
      <c r="AA94">
        <f t="shared" si="16"/>
        <v>161.15914669495888</v>
      </c>
      <c r="AB94">
        <f t="shared" si="17"/>
        <v>2.2075866949588772</v>
      </c>
    </row>
    <row r="95" spans="1:28" x14ac:dyDescent="0.3">
      <c r="A95">
        <f t="shared" si="12"/>
        <v>30.402099997445475</v>
      </c>
      <c r="B95">
        <f t="shared" si="18"/>
        <v>76.42799999999994</v>
      </c>
      <c r="C95">
        <v>32866.6555563</v>
      </c>
      <c r="D95">
        <v>174.375959999999</v>
      </c>
      <c r="E95">
        <v>29.503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2">
        <f t="shared" si="13"/>
        <v>2.9024264000036055</v>
      </c>
      <c r="U95">
        <v>32869.4967187</v>
      </c>
      <c r="V95">
        <v>193.200119999999</v>
      </c>
      <c r="W95">
        <v>191.49596</v>
      </c>
      <c r="X95">
        <f t="shared" si="14"/>
        <v>150.4983028571429</v>
      </c>
      <c r="Z95">
        <f t="shared" si="15"/>
        <v>163.52676</v>
      </c>
      <c r="AA95">
        <f t="shared" si="16"/>
        <v>165.457152428873</v>
      </c>
      <c r="AB95">
        <f t="shared" si="17"/>
        <v>1.9303924288730059</v>
      </c>
    </row>
    <row r="96" spans="1:28" x14ac:dyDescent="0.3">
      <c r="A96">
        <f t="shared" si="12"/>
        <v>31.683799999882467</v>
      </c>
      <c r="B96">
        <f t="shared" si="18"/>
        <v>78.000000000000114</v>
      </c>
      <c r="C96">
        <v>32866.6872401</v>
      </c>
      <c r="D96">
        <v>174.95784</v>
      </c>
      <c r="E96">
        <v>30.283000000000001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2">
        <f t="shared" si="13"/>
        <v>2.9331603000027826</v>
      </c>
      <c r="U96">
        <v>32869.527452599999</v>
      </c>
      <c r="V96">
        <v>193.54943999999901</v>
      </c>
      <c r="W96">
        <v>196.08688000000001</v>
      </c>
      <c r="X96">
        <f t="shared" si="14"/>
        <v>155.08922285714291</v>
      </c>
      <c r="Z96">
        <f t="shared" si="15"/>
        <v>168.11768000000001</v>
      </c>
      <c r="AA96">
        <f t="shared" si="16"/>
        <v>169.63269147301301</v>
      </c>
      <c r="AB96">
        <f t="shared" si="17"/>
        <v>1.5150114730130042</v>
      </c>
    </row>
    <row r="97" spans="1:28" x14ac:dyDescent="0.3">
      <c r="A97">
        <f t="shared" si="12"/>
        <v>30.776400002650917</v>
      </c>
      <c r="B97">
        <f t="shared" si="18"/>
        <v>79.571999999999932</v>
      </c>
      <c r="C97">
        <v>32866.718016500003</v>
      </c>
      <c r="D97">
        <v>175.5102</v>
      </c>
      <c r="E97">
        <v>31.078720000000001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2">
        <f t="shared" si="13"/>
        <v>2.9497588000012911</v>
      </c>
      <c r="U97">
        <v>32869.544051099998</v>
      </c>
      <c r="V97">
        <v>193.032839999999</v>
      </c>
      <c r="W97">
        <v>199.87683999999999</v>
      </c>
      <c r="X97">
        <f t="shared" si="14"/>
        <v>158.87918285714289</v>
      </c>
      <c r="Z97">
        <f t="shared" si="15"/>
        <v>171.90763999999999</v>
      </c>
      <c r="AA97">
        <f t="shared" si="16"/>
        <v>171.90793508131435</v>
      </c>
      <c r="AB97">
        <f t="shared" si="17"/>
        <v>2.9508131436273288E-4</v>
      </c>
    </row>
    <row r="98" spans="1:28" x14ac:dyDescent="0.3">
      <c r="A98">
        <f t="shared" si="12"/>
        <v>46.499999996740371</v>
      </c>
      <c r="B98">
        <f t="shared" si="18"/>
        <v>80.095999999999989</v>
      </c>
      <c r="C98">
        <v>32866.764516499999</v>
      </c>
      <c r="D98">
        <v>176.03304</v>
      </c>
      <c r="E98">
        <v>31.87968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2">
        <f t="shared" si="13"/>
        <v>2.9958648000028916</v>
      </c>
      <c r="U98">
        <v>32869.590157099999</v>
      </c>
      <c r="V98">
        <v>192.46704</v>
      </c>
      <c r="W98">
        <v>203.68776</v>
      </c>
      <c r="X98">
        <f t="shared" si="14"/>
        <v>162.6901028571429</v>
      </c>
      <c r="Z98">
        <f t="shared" si="15"/>
        <v>175.71856</v>
      </c>
      <c r="AA98">
        <f t="shared" si="16"/>
        <v>178.30189499946789</v>
      </c>
      <c r="AB98">
        <f t="shared" si="17"/>
        <v>2.583334999467894</v>
      </c>
    </row>
    <row r="99" spans="1:28" x14ac:dyDescent="0.3">
      <c r="A99">
        <f t="shared" si="12"/>
        <v>30.888699999195524</v>
      </c>
      <c r="B99">
        <f t="shared" si="18"/>
        <v>80.095999999999634</v>
      </c>
      <c r="C99">
        <v>32866.795405199999</v>
      </c>
      <c r="D99">
        <v>176.53620000000001</v>
      </c>
      <c r="E99">
        <v>32.680639999999997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2"/>
    </row>
    <row r="100" spans="1:28" x14ac:dyDescent="0.3">
      <c r="A100">
        <f t="shared" si="12"/>
        <v>31.17000000202097</v>
      </c>
      <c r="B100">
        <f t="shared" si="18"/>
        <v>81.143999999990513</v>
      </c>
      <c r="C100">
        <v>32866.826575200001</v>
      </c>
      <c r="D100">
        <v>177.03443999999999</v>
      </c>
      <c r="E100">
        <v>33.492079999999902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8" x14ac:dyDescent="0.3">
      <c r="A101">
        <f t="shared" si="12"/>
        <v>15.726099998573773</v>
      </c>
      <c r="B101">
        <f t="shared" si="18"/>
        <v>82.716000000009871</v>
      </c>
      <c r="C101">
        <v>32866.842301299999</v>
      </c>
      <c r="D101">
        <v>177.5376</v>
      </c>
      <c r="E101">
        <v>34.319240000000001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8" x14ac:dyDescent="0.3">
      <c r="A102">
        <f t="shared" si="12"/>
        <v>30.958199997257907</v>
      </c>
      <c r="B102">
        <f t="shared" si="18"/>
        <v>84.288000000000096</v>
      </c>
      <c r="C102">
        <v>32866.873259499996</v>
      </c>
      <c r="D102">
        <v>178.0506</v>
      </c>
      <c r="E102">
        <v>35.162120000000002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8" x14ac:dyDescent="0.3">
      <c r="A103">
        <f t="shared" si="12"/>
        <v>32.305700005963445</v>
      </c>
      <c r="B103">
        <f t="shared" si="18"/>
        <v>86.907999999999674</v>
      </c>
      <c r="C103">
        <v>32866.905565200002</v>
      </c>
      <c r="D103">
        <v>178.5882</v>
      </c>
      <c r="E103">
        <v>36.031199999999998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8" x14ac:dyDescent="0.3">
      <c r="A104">
        <f t="shared" si="12"/>
        <v>31.014399995910935</v>
      </c>
      <c r="B104">
        <f t="shared" si="18"/>
        <v>89.527999999999963</v>
      </c>
      <c r="C104">
        <v>32866.936579599998</v>
      </c>
      <c r="D104">
        <v>179.15039999999999</v>
      </c>
      <c r="E104">
        <v>36.926479999999998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8" x14ac:dyDescent="0.3">
      <c r="A105">
        <f t="shared" si="12"/>
        <v>46.848999998474028</v>
      </c>
      <c r="B105">
        <f t="shared" si="18"/>
        <v>92.671999999990362</v>
      </c>
      <c r="C105">
        <v>32866.983428599997</v>
      </c>
      <c r="D105">
        <v>179.7372</v>
      </c>
      <c r="E105">
        <v>37.853199999999902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8" x14ac:dyDescent="0.3">
      <c r="A106">
        <f t="shared" si="12"/>
        <v>29.433300005621277</v>
      </c>
      <c r="B106">
        <f t="shared" si="18"/>
        <v>95.815999999999946</v>
      </c>
      <c r="C106">
        <v>32867.012861900002</v>
      </c>
      <c r="D106">
        <v>180.35352</v>
      </c>
      <c r="E106">
        <v>38.811359999999901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8" x14ac:dyDescent="0.3">
      <c r="A107">
        <f t="shared" si="12"/>
        <v>30.768299999181181</v>
      </c>
      <c r="B107">
        <f t="shared" si="18"/>
        <v>20.960000000000178</v>
      </c>
      <c r="C107">
        <v>32867.043630200002</v>
      </c>
      <c r="D107">
        <v>180.15312</v>
      </c>
      <c r="E107">
        <v>39.020959999999903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8" x14ac:dyDescent="0.3">
      <c r="A108">
        <f t="shared" si="12"/>
        <v>30.716199995367788</v>
      </c>
      <c r="B108">
        <f t="shared" si="18"/>
        <v>23.056000000009647</v>
      </c>
      <c r="C108">
        <v>32867.074346399997</v>
      </c>
      <c r="D108">
        <v>179.98715999999999</v>
      </c>
      <c r="E108">
        <v>39.251519999999999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8" x14ac:dyDescent="0.3">
      <c r="A109">
        <f t="shared" si="12"/>
        <v>29.898700006015133</v>
      </c>
      <c r="B109">
        <f t="shared" si="18"/>
        <v>24.627999999999872</v>
      </c>
      <c r="C109">
        <v>32867.104245100003</v>
      </c>
      <c r="D109">
        <v>179.89500000000001</v>
      </c>
      <c r="E109">
        <v>39.497799999999998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8" x14ac:dyDescent="0.3">
      <c r="A110">
        <f t="shared" si="12"/>
        <v>46.05979999905685</v>
      </c>
      <c r="B110">
        <f t="shared" si="18"/>
        <v>26.724000000000103</v>
      </c>
      <c r="C110">
        <v>32867.150304900002</v>
      </c>
      <c r="D110">
        <v>179.84711999999999</v>
      </c>
      <c r="E110">
        <v>39.765039999999999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8" x14ac:dyDescent="0.3">
      <c r="A111">
        <f t="shared" si="12"/>
        <v>31.291699997382239</v>
      </c>
      <c r="B111">
        <f t="shared" si="18"/>
        <v>29.343999999990444</v>
      </c>
      <c r="C111">
        <v>32867.181596599999</v>
      </c>
      <c r="D111">
        <v>179.86812</v>
      </c>
      <c r="E111">
        <v>40.058479999999903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8" x14ac:dyDescent="0.3">
      <c r="A112">
        <f t="shared" si="12"/>
        <v>30.731600003491621</v>
      </c>
      <c r="B112">
        <f t="shared" si="18"/>
        <v>7.4559999999998183</v>
      </c>
      <c r="C112">
        <v>32867.212328200003</v>
      </c>
      <c r="D112">
        <v>179.71763999999999</v>
      </c>
      <c r="E112">
        <v>40.133039999999902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2"/>
        <v>31.42179999849759</v>
      </c>
      <c r="B113">
        <f t="shared" si="18"/>
        <v>9.5520000000099969</v>
      </c>
      <c r="C113">
        <v>32867.243750000001</v>
      </c>
      <c r="D113">
        <v>179.62619999999899</v>
      </c>
      <c r="E113">
        <v>40.228560000000002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2"/>
        <v>30.449699996097479</v>
      </c>
      <c r="B114">
        <f t="shared" si="18"/>
        <v>11.123999999999512</v>
      </c>
      <c r="C114">
        <v>32867.274199699998</v>
      </c>
      <c r="D114">
        <v>179.58887999999999</v>
      </c>
      <c r="E114">
        <v>40.339799999999997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2"/>
        <v>46.100800005660858</v>
      </c>
      <c r="B115">
        <f t="shared" si="18"/>
        <v>-3.7799999999997169</v>
      </c>
      <c r="C115">
        <v>32867.320300500003</v>
      </c>
      <c r="D115">
        <v>179.43456</v>
      </c>
      <c r="E115">
        <v>40.302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2"/>
        <v>15.192899998510256</v>
      </c>
      <c r="B116">
        <f t="shared" si="18"/>
        <v>-2.2080000000002542</v>
      </c>
      <c r="C116">
        <v>32867.335493400002</v>
      </c>
      <c r="D116">
        <v>179.31468000000001</v>
      </c>
      <c r="E116">
        <v>40.279919999999997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2"/>
        <v>45.744299997750204</v>
      </c>
      <c r="B117">
        <f t="shared" si="18"/>
        <v>-0.11200000000002319</v>
      </c>
      <c r="C117">
        <v>32867.381237699999</v>
      </c>
      <c r="D117">
        <v>179.20956000000001</v>
      </c>
      <c r="E117">
        <v>40.278799999999997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2"/>
        <v>18.325299999560229</v>
      </c>
      <c r="B118">
        <f t="shared" si="18"/>
        <v>18.984000000000378</v>
      </c>
      <c r="C118">
        <v>32867.399562999999</v>
      </c>
      <c r="D118">
        <v>179.24603999999999</v>
      </c>
      <c r="E118">
        <v>40.468640000000001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2"/>
        <v>44.07589999755146</v>
      </c>
      <c r="B119">
        <f t="shared" si="18"/>
        <v>-21.363999999999805</v>
      </c>
      <c r="C119">
        <v>32867.443638899997</v>
      </c>
      <c r="D119">
        <v>178.90235999999999</v>
      </c>
      <c r="E119">
        <v>40.255000000000003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2"/>
        <v>31.473700000788085</v>
      </c>
      <c r="B120">
        <f t="shared" si="18"/>
        <v>-18.744000000000227</v>
      </c>
      <c r="C120">
        <v>32867.475112599997</v>
      </c>
      <c r="D120">
        <v>178.53899999999999</v>
      </c>
      <c r="E120">
        <v>40.06756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2"/>
        <v>15.257500002917368</v>
      </c>
      <c r="B121">
        <f t="shared" si="18"/>
        <v>-17.172000000000054</v>
      </c>
      <c r="C121">
        <v>32867.4903701</v>
      </c>
      <c r="D121">
        <v>178.146119999999</v>
      </c>
      <c r="E121">
        <v>39.89584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2"/>
        <v>46.636899998702575</v>
      </c>
      <c r="B122">
        <f t="shared" si="18"/>
        <v>-16.123999999999938</v>
      </c>
      <c r="C122">
        <v>32867.537006999999</v>
      </c>
      <c r="D122">
        <v>177.72371999999999</v>
      </c>
      <c r="E122">
        <v>39.7346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2"/>
        <v>45.082500000717118</v>
      </c>
      <c r="B123">
        <f t="shared" si="18"/>
        <v>9.3319999999998515</v>
      </c>
      <c r="C123">
        <v>32867.5820895</v>
      </c>
      <c r="D123">
        <v>177.51499999999999</v>
      </c>
      <c r="E123">
        <v>39.827919999999999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2"/>
        <v>15.340600002673455</v>
      </c>
      <c r="B124">
        <f t="shared" si="18"/>
        <v>10.904000000000025</v>
      </c>
      <c r="C124">
        <v>32867.597430100002</v>
      </c>
      <c r="D124">
        <v>177.26692</v>
      </c>
      <c r="E124">
        <v>39.936959999999999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2"/>
        <v>31.34180000051856</v>
      </c>
      <c r="B125">
        <f t="shared" si="18"/>
        <v>10.904000000000025</v>
      </c>
      <c r="C125">
        <v>32867.628771900003</v>
      </c>
      <c r="D125">
        <v>176.96964</v>
      </c>
      <c r="E125">
        <v>40.045999999999999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2"/>
        <v>31.413799995789304</v>
      </c>
      <c r="B126">
        <f t="shared" si="18"/>
        <v>28.573714285710139</v>
      </c>
      <c r="C126">
        <v>32867.660185699999</v>
      </c>
      <c r="D126">
        <v>176.77124571428499</v>
      </c>
      <c r="E126">
        <v>40.331737142857101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2"/>
        <v>30.481200003123377</v>
      </c>
      <c r="B127">
        <f t="shared" si="18"/>
        <v>66.591999999999985</v>
      </c>
      <c r="C127">
        <v>32867.690666900002</v>
      </c>
      <c r="D127">
        <v>176.87528571428501</v>
      </c>
      <c r="E127">
        <v>40.997657142857101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2"/>
        <v>31.615499996405561</v>
      </c>
      <c r="B128">
        <f t="shared" si="18"/>
        <v>65.019999999999811</v>
      </c>
      <c r="C128">
        <v>32867.722282399998</v>
      </c>
      <c r="D128">
        <v>176.910445714285</v>
      </c>
      <c r="E128">
        <v>41.647857142857099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2"/>
        <v>46.893400001863483</v>
      </c>
      <c r="B129">
        <f t="shared" si="18"/>
        <v>62.400000000000233</v>
      </c>
      <c r="C129">
        <v>32867.7691758</v>
      </c>
      <c r="D129">
        <v>176.88164571428501</v>
      </c>
      <c r="E129">
        <v>42.271857142857101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2"/>
        <v>30.834999997750856</v>
      </c>
      <c r="B130">
        <f t="shared" si="18"/>
        <v>83.764000000000038</v>
      </c>
      <c r="C130">
        <v>32867.800010799998</v>
      </c>
      <c r="D130">
        <v>177.024325714285</v>
      </c>
      <c r="E130">
        <v>43.109497142857101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2"/>
        <v>30.983900003775489</v>
      </c>
      <c r="B131">
        <f t="shared" si="18"/>
        <v>79.047999999999519</v>
      </c>
      <c r="C131">
        <v>32867.830994700002</v>
      </c>
      <c r="D131">
        <v>177.103045714285</v>
      </c>
      <c r="E131">
        <v>43.899977142857097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2"/>
        <v>31.128999995416962</v>
      </c>
      <c r="B132">
        <f t="shared" si="18"/>
        <v>74.33200000000042</v>
      </c>
      <c r="C132">
        <v>32867.862123699997</v>
      </c>
      <c r="D132">
        <v>177.112885714285</v>
      </c>
      <c r="E132">
        <v>44.643297142857101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2"/>
        <v>30.663000005006324</v>
      </c>
      <c r="B133">
        <f t="shared" si="18"/>
        <v>98.713714285710097</v>
      </c>
      <c r="C133">
        <v>32867.892786700002</v>
      </c>
      <c r="D133">
        <v>177.33096</v>
      </c>
      <c r="E133">
        <v>45.630434285714202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2"/>
        <v>31.124799999815878</v>
      </c>
      <c r="B134">
        <f t="shared" si="18"/>
        <v>104.4239999999995</v>
      </c>
      <c r="C134">
        <v>32867.923911500002</v>
      </c>
      <c r="D134">
        <v>177.52284</v>
      </c>
      <c r="E134">
        <v>46.674674285714197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9">(C135-C134)*1000</f>
        <v>30.764399998588488</v>
      </c>
      <c r="B135">
        <f t="shared" si="18"/>
        <v>99.184000000010286</v>
      </c>
      <c r="C135">
        <v>32867.9546759</v>
      </c>
      <c r="D135">
        <v>177.59664000000001</v>
      </c>
      <c r="E135">
        <v>47.6665142857143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9"/>
        <v>43.699200003175065</v>
      </c>
      <c r="B136">
        <f t="shared" ref="B136:B199" si="20">(E136-E135)*100</f>
        <v>134.51599999999004</v>
      </c>
      <c r="C136">
        <v>32867.998375100004</v>
      </c>
      <c r="D136">
        <v>177.91152</v>
      </c>
      <c r="E136">
        <v>49.0116742857142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9"/>
        <v>34.627599998202641</v>
      </c>
      <c r="B137">
        <f t="shared" si="20"/>
        <v>153.78400000000028</v>
      </c>
      <c r="C137">
        <v>32868.033002700002</v>
      </c>
      <c r="D137">
        <v>178.33392000000001</v>
      </c>
      <c r="E137">
        <v>50.549514285714203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9"/>
        <v>30.6332999971346</v>
      </c>
      <c r="B138">
        <f t="shared" si="20"/>
        <v>149.06799999999976</v>
      </c>
      <c r="C138">
        <v>32868.063635999999</v>
      </c>
      <c r="D138">
        <v>178.6284</v>
      </c>
      <c r="E138">
        <v>52.0401942857142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9"/>
        <v>30.409700004383922</v>
      </c>
      <c r="B139">
        <f t="shared" si="20"/>
        <v>145.40000000000006</v>
      </c>
      <c r="C139">
        <v>32868.094045700003</v>
      </c>
      <c r="D139">
        <v>178.79988</v>
      </c>
      <c r="E139">
        <v>53.494194285714201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9"/>
        <v>15.854799996304791</v>
      </c>
      <c r="B140">
        <f t="shared" si="20"/>
        <v>158.73199999999983</v>
      </c>
      <c r="C140">
        <v>32868.1099005</v>
      </c>
      <c r="D140">
        <v>179.01455999999999</v>
      </c>
      <c r="E140">
        <v>55.081514285714199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9"/>
        <v>31.191200003377162</v>
      </c>
      <c r="B141">
        <f t="shared" si="20"/>
        <v>196.68400000000972</v>
      </c>
      <c r="C141">
        <v>32868.141091700003</v>
      </c>
      <c r="D141">
        <v>179.51951999999901</v>
      </c>
      <c r="E141">
        <v>57.048354285714296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9"/>
        <v>46.895499996026047</v>
      </c>
      <c r="B142">
        <f t="shared" si="20"/>
        <v>194.06399999999024</v>
      </c>
      <c r="C142">
        <v>32868.187987199999</v>
      </c>
      <c r="D142">
        <v>179.92608000000001</v>
      </c>
      <c r="E142">
        <v>58.988994285714199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9"/>
        <v>30.50729999813484</v>
      </c>
      <c r="B143">
        <f t="shared" si="20"/>
        <v>215.01599999999996</v>
      </c>
      <c r="C143">
        <v>32868.218494499997</v>
      </c>
      <c r="D143">
        <v>180.45671999999999</v>
      </c>
      <c r="E143">
        <v>61.139154285714199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9"/>
        <v>31.102500004635658</v>
      </c>
      <c r="B144">
        <f t="shared" si="20"/>
        <v>237.42799999999988</v>
      </c>
      <c r="C144">
        <v>32868.249597000002</v>
      </c>
      <c r="D144">
        <v>181.12440000000001</v>
      </c>
      <c r="E144">
        <v>63.513434285714197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9"/>
        <v>46.335999999428168</v>
      </c>
      <c r="B145">
        <f t="shared" si="20"/>
        <v>253.26799999999992</v>
      </c>
      <c r="C145">
        <v>32868.295933000001</v>
      </c>
      <c r="D145">
        <v>181.85316</v>
      </c>
      <c r="E145">
        <v>66.046114285714197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9"/>
        <v>15.927499996905681</v>
      </c>
      <c r="B146">
        <f t="shared" si="20"/>
        <v>250.12400000000099</v>
      </c>
      <c r="C146">
        <v>32868.311860499998</v>
      </c>
      <c r="D146">
        <v>182.49827999999999</v>
      </c>
      <c r="E146">
        <v>68.547354285714206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9"/>
        <v>31.701600004453212</v>
      </c>
      <c r="B147">
        <f t="shared" si="20"/>
        <v>288.07599999999951</v>
      </c>
      <c r="C147">
        <v>32868.343562100003</v>
      </c>
      <c r="D147">
        <v>183.45336</v>
      </c>
      <c r="E147">
        <v>71.428114285714202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9"/>
        <v>46.477299998514354</v>
      </c>
      <c r="B148">
        <f t="shared" si="20"/>
        <v>261.04799999999955</v>
      </c>
      <c r="C148">
        <v>32868.390039400001</v>
      </c>
      <c r="D148">
        <v>184.07668000000001</v>
      </c>
      <c r="E148">
        <v>74.038594285714197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9"/>
        <v>31.433199997991323</v>
      </c>
      <c r="B149">
        <f t="shared" si="20"/>
        <v>300.0479999999996</v>
      </c>
      <c r="C149">
        <v>32868.421472599999</v>
      </c>
      <c r="D149">
        <v>184.98535999999899</v>
      </c>
      <c r="E149">
        <v>77.039074285714193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9"/>
        <v>31.737400000565685</v>
      </c>
      <c r="B150">
        <f t="shared" si="20"/>
        <v>299.00000000000091</v>
      </c>
      <c r="C150">
        <v>32868.45321</v>
      </c>
      <c r="D150">
        <v>185.81039999999999</v>
      </c>
      <c r="E150">
        <v>80.029074285714202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9"/>
        <v>31.037900000228547</v>
      </c>
      <c r="B151">
        <f t="shared" si="20"/>
        <v>279.75828571428991</v>
      </c>
      <c r="C151">
        <v>32868.4842479</v>
      </c>
      <c r="D151">
        <v>186.38895428571399</v>
      </c>
      <c r="E151">
        <v>82.826657142857101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9"/>
        <v>30.981900003098417</v>
      </c>
      <c r="B152">
        <f t="shared" si="20"/>
        <v>240.69199999999995</v>
      </c>
      <c r="C152">
        <v>32868.515229800003</v>
      </c>
      <c r="D152">
        <v>186.527314285714</v>
      </c>
      <c r="E152">
        <v>85.233577142857101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9"/>
        <v>15.635299998393748</v>
      </c>
      <c r="B153">
        <f t="shared" si="20"/>
        <v>281.78800000000024</v>
      </c>
      <c r="C153">
        <v>32868.530865100001</v>
      </c>
      <c r="D153">
        <v>187.00515428571401</v>
      </c>
      <c r="E153">
        <v>88.051457142857103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9"/>
        <v>46.549999999115244</v>
      </c>
      <c r="B154">
        <f t="shared" si="20"/>
        <v>323.40799999999916</v>
      </c>
      <c r="C154">
        <v>32868.577415100001</v>
      </c>
      <c r="D154">
        <v>187.79295428571399</v>
      </c>
      <c r="E154">
        <v>91.285537142857095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9"/>
        <v>31.514100002823398</v>
      </c>
      <c r="B155">
        <f t="shared" si="20"/>
        <v>299.94800000000055</v>
      </c>
      <c r="C155">
        <v>32868.608929200003</v>
      </c>
      <c r="D155">
        <v>188.27151428571401</v>
      </c>
      <c r="E155">
        <v>94.2850171428571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9"/>
        <v>32.136499998159707</v>
      </c>
      <c r="B156">
        <f t="shared" si="20"/>
        <v>302.56799999999942</v>
      </c>
      <c r="C156">
        <v>32868.641065700001</v>
      </c>
      <c r="D156">
        <v>188.67627428571399</v>
      </c>
      <c r="E156">
        <v>97.310697142857094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9"/>
        <v>31.472199996642303</v>
      </c>
      <c r="B157">
        <f t="shared" si="20"/>
        <v>304.13999999999106</v>
      </c>
      <c r="C157">
        <v>32868.672537899998</v>
      </c>
      <c r="D157">
        <v>189.01707428571399</v>
      </c>
      <c r="E157">
        <v>100.352097142857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9"/>
        <v>31.273200002033263</v>
      </c>
      <c r="B158">
        <f t="shared" si="20"/>
        <v>276.09028571419998</v>
      </c>
      <c r="C158">
        <v>32868.7038111</v>
      </c>
      <c r="D158">
        <v>189.00695999999999</v>
      </c>
      <c r="E158">
        <v>103.112999999999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9"/>
        <v>30.721800001629163</v>
      </c>
      <c r="B159">
        <f t="shared" si="20"/>
        <v>348.38000000000022</v>
      </c>
      <c r="C159">
        <v>32868.734532900002</v>
      </c>
      <c r="D159">
        <v>189.66756000000001</v>
      </c>
      <c r="E159">
        <v>106.59679999999901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9"/>
        <v>46.157500000845175</v>
      </c>
      <c r="B160">
        <f t="shared" si="20"/>
        <v>349.42799999999892</v>
      </c>
      <c r="C160">
        <v>32868.780690400003</v>
      </c>
      <c r="D160">
        <v>190.26911999999999</v>
      </c>
      <c r="E160">
        <v>110.091079999999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9"/>
        <v>30.708699996466748</v>
      </c>
      <c r="B161">
        <f t="shared" si="20"/>
        <v>310.42800000000028</v>
      </c>
      <c r="C161">
        <v>32868.811399099999</v>
      </c>
      <c r="D161">
        <v>190.44264000000001</v>
      </c>
      <c r="E161">
        <v>113.195359999999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9"/>
        <v>30.426800003624521</v>
      </c>
      <c r="B162">
        <f t="shared" si="20"/>
        <v>312.00000000000045</v>
      </c>
      <c r="C162">
        <v>32868.841825900003</v>
      </c>
      <c r="D162">
        <v>190.56204</v>
      </c>
      <c r="E162">
        <v>116.315359999999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9"/>
        <v>30.696800000441726</v>
      </c>
      <c r="B163">
        <f t="shared" si="20"/>
        <v>312.52399999999909</v>
      </c>
      <c r="C163">
        <v>32868.872522700003</v>
      </c>
      <c r="D163">
        <v>190.63224</v>
      </c>
      <c r="E163">
        <v>119.44059999999899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9"/>
        <v>31.762200000230223</v>
      </c>
      <c r="B164">
        <f t="shared" si="20"/>
        <v>354.66800000000092</v>
      </c>
      <c r="C164">
        <v>32868.904284900003</v>
      </c>
      <c r="D164">
        <v>191.061599999999</v>
      </c>
      <c r="E164">
        <v>122.987279999999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9"/>
        <v>30.837299993436318</v>
      </c>
      <c r="B165">
        <f t="shared" si="20"/>
        <v>395.76400000009926</v>
      </c>
      <c r="C165">
        <v>32868.935122199997</v>
      </c>
      <c r="D165">
        <v>191.81567999999999</v>
      </c>
      <c r="E165">
        <v>126.94492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9"/>
        <v>46.700900005816948</v>
      </c>
      <c r="B166">
        <f t="shared" si="20"/>
        <v>355.71599999990156</v>
      </c>
      <c r="C166">
        <v>32868.981823100003</v>
      </c>
      <c r="D166">
        <v>192.10236</v>
      </c>
      <c r="E166">
        <v>130.50207999999901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9"/>
        <v>15.530699994997121</v>
      </c>
      <c r="B167">
        <f t="shared" si="20"/>
        <v>356.23999999999967</v>
      </c>
      <c r="C167">
        <v>32868.997353799998</v>
      </c>
      <c r="D167">
        <v>192.32015999999899</v>
      </c>
      <c r="E167">
        <v>134.06447999999901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9"/>
        <v>46.813200002361555</v>
      </c>
      <c r="B168">
        <f t="shared" si="20"/>
        <v>358.3359999999999</v>
      </c>
      <c r="C168">
        <v>32869.044167</v>
      </c>
      <c r="D168">
        <v>192.533039999999</v>
      </c>
      <c r="E168">
        <v>137.64783999999901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9"/>
        <v>16.26620000024559</v>
      </c>
      <c r="B169">
        <f t="shared" si="20"/>
        <v>375.97200000009821</v>
      </c>
      <c r="C169">
        <v>32869.0604332</v>
      </c>
      <c r="D169">
        <v>192.84503999999899</v>
      </c>
      <c r="E169">
        <v>141.40755999999999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9"/>
        <v>31.057599997438956</v>
      </c>
      <c r="B170">
        <f t="shared" si="20"/>
        <v>359.08399999990195</v>
      </c>
      <c r="C170">
        <v>32869.091490799998</v>
      </c>
      <c r="D170">
        <v>192.94835999999901</v>
      </c>
      <c r="E170">
        <v>144.99839999999901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9"/>
        <v>31.761800004460383</v>
      </c>
      <c r="B171">
        <f t="shared" si="20"/>
        <v>360.54400000009821</v>
      </c>
      <c r="C171">
        <v>32869.123252600002</v>
      </c>
      <c r="D171">
        <v>192.99575999999999</v>
      </c>
      <c r="E171">
        <v>148.60383999999999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9"/>
        <v>30.656499999167863</v>
      </c>
      <c r="B172">
        <f t="shared" si="20"/>
        <v>321.01999999990198</v>
      </c>
      <c r="C172">
        <v>32869.153909100001</v>
      </c>
      <c r="D172">
        <v>192.60035999999999</v>
      </c>
      <c r="E172">
        <v>151.81403999999901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9"/>
        <v>31.689199997344986</v>
      </c>
      <c r="B173">
        <f t="shared" si="20"/>
        <v>404.37199999999791</v>
      </c>
      <c r="C173">
        <v>32869.185598299999</v>
      </c>
      <c r="D173">
        <v>192.98903999999999</v>
      </c>
      <c r="E173">
        <v>155.85775999999899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9"/>
        <v>31.471599999349564</v>
      </c>
      <c r="B174">
        <f t="shared" si="20"/>
        <v>364.84800000010011</v>
      </c>
      <c r="C174">
        <v>32869.217069899998</v>
      </c>
      <c r="D174">
        <v>192.9546</v>
      </c>
      <c r="E174">
        <v>159.50623999999999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9"/>
        <v>45.745499999611638</v>
      </c>
      <c r="B175">
        <f t="shared" si="20"/>
        <v>366.83199999989995</v>
      </c>
      <c r="C175">
        <v>32869.262815399998</v>
      </c>
      <c r="D175">
        <v>192.859319999999</v>
      </c>
      <c r="E175">
        <v>163.17455999999899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9"/>
        <v>32.159900001715869</v>
      </c>
      <c r="B176">
        <f t="shared" si="20"/>
        <v>368.92800000010197</v>
      </c>
      <c r="C176">
        <v>32869.294975299999</v>
      </c>
      <c r="D176">
        <v>192.71975999999901</v>
      </c>
      <c r="E176">
        <v>166.86384000000001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9"/>
        <v>31.126200003200211</v>
      </c>
      <c r="B177">
        <f t="shared" si="20"/>
        <v>432.14399999990007</v>
      </c>
      <c r="C177">
        <v>32869.326101500003</v>
      </c>
      <c r="D177">
        <v>193.16075999999899</v>
      </c>
      <c r="E177">
        <v>171.18527999999901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9"/>
        <v>30.822499997157138</v>
      </c>
      <c r="B178">
        <f t="shared" si="20"/>
        <v>411.7080000000982</v>
      </c>
      <c r="C178">
        <v>32869.356924</v>
      </c>
      <c r="D178">
        <v>193.33787999999899</v>
      </c>
      <c r="E178">
        <v>175.30235999999999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9"/>
        <v>30.324300001666415</v>
      </c>
      <c r="B179">
        <f t="shared" si="20"/>
        <v>372.70800000000008</v>
      </c>
      <c r="C179">
        <v>32869.387248300001</v>
      </c>
      <c r="D179">
        <v>193.07219999999899</v>
      </c>
      <c r="E179">
        <v>179.02943999999999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9"/>
        <v>31.115999998291954</v>
      </c>
      <c r="B180">
        <f t="shared" si="20"/>
        <v>373.7560000000002</v>
      </c>
      <c r="C180">
        <v>32869.4183643</v>
      </c>
      <c r="D180">
        <v>192.752399999999</v>
      </c>
      <c r="E180">
        <v>182.767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9"/>
        <v>46.338899999682326</v>
      </c>
      <c r="B181">
        <f t="shared" si="20"/>
        <v>415.37600000000054</v>
      </c>
      <c r="C181">
        <v>32869.464703199999</v>
      </c>
      <c r="D181">
        <v>192.78683999999899</v>
      </c>
      <c r="E181">
        <v>186.92076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9"/>
        <v>32.015500000852626</v>
      </c>
      <c r="B182">
        <f t="shared" si="20"/>
        <v>457.51999999999953</v>
      </c>
      <c r="C182">
        <v>32869.4967187</v>
      </c>
      <c r="D182">
        <v>193.200119999999</v>
      </c>
      <c r="E182">
        <v>191.49596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9"/>
        <v>30.733899999177083</v>
      </c>
      <c r="B183">
        <f t="shared" si="20"/>
        <v>459.09200000000112</v>
      </c>
      <c r="C183">
        <v>32869.527452599999</v>
      </c>
      <c r="D183">
        <v>193.54943999999901</v>
      </c>
      <c r="E183">
        <v>196.08688000000001</v>
      </c>
      <c r="F183">
        <v>0</v>
      </c>
      <c r="G183">
        <v>0</v>
      </c>
      <c r="H183">
        <v>0.15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9"/>
        <v>16.598499998508487</v>
      </c>
      <c r="B184">
        <f t="shared" si="20"/>
        <v>378.99599999999793</v>
      </c>
      <c r="C184">
        <v>32869.544051099998</v>
      </c>
      <c r="D184">
        <v>193.032839999999</v>
      </c>
      <c r="E184">
        <v>199.87683999999999</v>
      </c>
      <c r="F184">
        <v>0</v>
      </c>
      <c r="G184">
        <v>0</v>
      </c>
      <c r="H184">
        <v>0.15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9"/>
        <v>46.106000001600478</v>
      </c>
      <c r="B185">
        <f t="shared" si="20"/>
        <v>381.09200000000101</v>
      </c>
      <c r="C185">
        <v>32869.590157099999</v>
      </c>
      <c r="D185">
        <v>192.46704</v>
      </c>
      <c r="E185">
        <v>203.68776</v>
      </c>
      <c r="F185">
        <v>0</v>
      </c>
      <c r="G185">
        <v>0</v>
      </c>
      <c r="H185">
        <v>0.15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9"/>
        <v>1043.3916999973007</v>
      </c>
      <c r="B186">
        <f t="shared" si="20"/>
        <v>465.90400000000045</v>
      </c>
      <c r="C186">
        <v>32870.633548799997</v>
      </c>
      <c r="D186">
        <v>192.70812000000001</v>
      </c>
      <c r="E186">
        <v>208.3468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9"/>
        <v>15.446100005647168</v>
      </c>
      <c r="B187">
        <f t="shared" si="20"/>
        <v>469.0480000000008</v>
      </c>
      <c r="C187">
        <v>32870.648994900002</v>
      </c>
      <c r="D187">
        <v>192.89016000000001</v>
      </c>
      <c r="E187">
        <v>213.03728000000001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9"/>
        <v>15.801900000951719</v>
      </c>
      <c r="B188">
        <f t="shared" si="20"/>
        <v>472.1919999999983</v>
      </c>
      <c r="C188">
        <v>32870.664796800003</v>
      </c>
      <c r="D188">
        <v>193.023</v>
      </c>
      <c r="E188">
        <v>217.75919999999999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9"/>
        <v>15.522799993050285</v>
      </c>
      <c r="B189">
        <f t="shared" si="20"/>
        <v>433.19199999999967</v>
      </c>
      <c r="C189">
        <v>32870.680319599996</v>
      </c>
      <c r="D189">
        <v>192.70320000000001</v>
      </c>
      <c r="E189">
        <v>222.09111999999999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9"/>
        <v>15.434500004630536</v>
      </c>
      <c r="B190">
        <f t="shared" si="20"/>
        <v>478.47999999990236</v>
      </c>
      <c r="C190">
        <v>32870.695754100001</v>
      </c>
      <c r="D190">
        <v>192.81143999999901</v>
      </c>
      <c r="E190">
        <v>226.87591999999901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9"/>
        <v>15.942899997753557</v>
      </c>
      <c r="B191">
        <f t="shared" si="20"/>
        <v>481.62399999999934</v>
      </c>
      <c r="C191">
        <v>32870.711696999999</v>
      </c>
      <c r="D191">
        <v>192.89016000000001</v>
      </c>
      <c r="E191">
        <v>231.69215999999901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9"/>
        <v>15.375100003439002</v>
      </c>
      <c r="B192">
        <f t="shared" si="20"/>
        <v>484.76800000009916</v>
      </c>
      <c r="C192">
        <v>32870.727072100002</v>
      </c>
      <c r="D192">
        <v>192.94919999999999</v>
      </c>
      <c r="E192">
        <v>236.53984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9"/>
        <v>15.668499996536411</v>
      </c>
      <c r="B193">
        <f t="shared" si="20"/>
        <v>446.81600000000117</v>
      </c>
      <c r="C193">
        <v>32870.742740599999</v>
      </c>
      <c r="D193">
        <v>192.565439999999</v>
      </c>
      <c r="E193">
        <v>241.00800000000001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9"/>
        <v>15.197400003671646</v>
      </c>
      <c r="B194">
        <f t="shared" si="20"/>
        <v>493.15199999999777</v>
      </c>
      <c r="C194">
        <v>32870.757938000002</v>
      </c>
      <c r="D194">
        <v>192.61956000000001</v>
      </c>
      <c r="E194">
        <v>245.93951999999999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9"/>
        <v>15.488299999560695</v>
      </c>
      <c r="B195">
        <f t="shared" si="20"/>
        <v>496.29600000000096</v>
      </c>
      <c r="C195">
        <v>32870.773426300002</v>
      </c>
      <c r="D195">
        <v>192.649079999999</v>
      </c>
      <c r="E195">
        <v>250.90248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9"/>
        <v>16.177199999219738</v>
      </c>
      <c r="B196">
        <f t="shared" si="20"/>
        <v>499.02800000000127</v>
      </c>
      <c r="C196">
        <v>32870.789603500001</v>
      </c>
      <c r="D196">
        <v>192.6558</v>
      </c>
      <c r="E196">
        <v>255.89276000000001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9"/>
        <v>15.560899999400135</v>
      </c>
      <c r="B197">
        <f t="shared" si="20"/>
        <v>502.69599999999741</v>
      </c>
      <c r="C197">
        <v>32870.805164400001</v>
      </c>
      <c r="D197">
        <v>192.63792000000001</v>
      </c>
      <c r="E197">
        <v>260.91971999999998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9"/>
        <v>16.129900002852082</v>
      </c>
      <c r="B198">
        <f t="shared" si="20"/>
        <v>509.39600000000382</v>
      </c>
      <c r="C198">
        <v>32870.821294300004</v>
      </c>
      <c r="D198">
        <v>192.60839999999999</v>
      </c>
      <c r="E198">
        <v>266.01368000000002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1">(C199-C198)*1000</f>
        <v>15.769999998155981</v>
      </c>
      <c r="B199">
        <f t="shared" si="20"/>
        <v>510.55599999999686</v>
      </c>
      <c r="C199">
        <v>32870.837064300002</v>
      </c>
      <c r="D199">
        <v>192.5856</v>
      </c>
      <c r="E199">
        <v>271.11923999999999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1"/>
        <v>15.867900001467206</v>
      </c>
      <c r="B200">
        <f t="shared" ref="B200:B263" si="22">(E200-E199)*100</f>
        <v>471.25599999999963</v>
      </c>
      <c r="C200">
        <v>32870.852932200003</v>
      </c>
      <c r="D200">
        <v>192.1482</v>
      </c>
      <c r="E200">
        <v>275.83179999999999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1"/>
        <v>15.525199996773154</v>
      </c>
      <c r="B201">
        <f t="shared" si="22"/>
        <v>476.49600000000305</v>
      </c>
      <c r="C201">
        <v>32870.8684574</v>
      </c>
      <c r="D201">
        <v>191.69111999999899</v>
      </c>
      <c r="E201">
        <v>280.59676000000002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1"/>
        <v>15.732200001366436</v>
      </c>
      <c r="B202">
        <f t="shared" si="22"/>
        <v>503.33199999989802</v>
      </c>
      <c r="C202">
        <v>32870.884189600001</v>
      </c>
      <c r="D202">
        <v>191.425919999999</v>
      </c>
      <c r="E202">
        <v>285.630079999999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1"/>
        <v>15.808600001037121</v>
      </c>
      <c r="B203">
        <f t="shared" si="22"/>
        <v>497.74800000009805</v>
      </c>
      <c r="C203">
        <v>32870.899998200002</v>
      </c>
      <c r="D203">
        <v>190.88412</v>
      </c>
      <c r="E203">
        <v>290.60755999999998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1"/>
        <v>16.363800001272466</v>
      </c>
      <c r="B204">
        <f t="shared" si="22"/>
        <v>491.57999999990238</v>
      </c>
      <c r="C204">
        <v>32870.916362000004</v>
      </c>
      <c r="D204">
        <v>190.33667999999901</v>
      </c>
      <c r="E204">
        <v>295.523359999999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1"/>
        <v>15.679299998737406</v>
      </c>
      <c r="B205">
        <f t="shared" si="22"/>
        <v>553.4559999999999</v>
      </c>
      <c r="C205">
        <v>32870.932041300002</v>
      </c>
      <c r="D205">
        <v>190.22783999999999</v>
      </c>
      <c r="E205">
        <v>301.057919999999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1"/>
        <v>15.364699997007847</v>
      </c>
      <c r="B206">
        <f t="shared" si="22"/>
        <v>496.52000000010048</v>
      </c>
      <c r="C206">
        <v>32870.947405999999</v>
      </c>
      <c r="D206">
        <v>189.53147999999999</v>
      </c>
      <c r="E206">
        <v>306.02312000000001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1"/>
        <v>15.519500004302245</v>
      </c>
      <c r="B207">
        <f t="shared" si="22"/>
        <v>458.9799999999002</v>
      </c>
      <c r="C207">
        <v>32870.962925500004</v>
      </c>
      <c r="D207">
        <v>188.45939999999999</v>
      </c>
      <c r="E207">
        <v>310.61291999999901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1"/>
        <v>15.289599999960046</v>
      </c>
      <c r="B208">
        <f t="shared" si="22"/>
        <v>502.2840000000997</v>
      </c>
      <c r="C208">
        <v>32870.978215100004</v>
      </c>
      <c r="D208">
        <v>187.64004</v>
      </c>
      <c r="E208">
        <v>315.63576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1"/>
        <v>16.120099993713666</v>
      </c>
      <c r="B209">
        <f t="shared" si="22"/>
        <v>504.90399999999909</v>
      </c>
      <c r="C209">
        <v>32870.994335199997</v>
      </c>
      <c r="D209">
        <v>186.78131999999999</v>
      </c>
      <c r="E209">
        <v>320.6848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1"/>
        <v>14.990800002124161</v>
      </c>
      <c r="B210">
        <f t="shared" si="22"/>
        <v>509.62000000000103</v>
      </c>
      <c r="C210">
        <v>32871.009325999999</v>
      </c>
      <c r="D210">
        <v>185.86848000000001</v>
      </c>
      <c r="E210">
        <v>325.78100000000001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1"/>
        <v>15.349300003435928</v>
      </c>
      <c r="B211">
        <f t="shared" si="22"/>
        <v>512.76399999999853</v>
      </c>
      <c r="C211">
        <v>32871.024675300003</v>
      </c>
      <c r="D211">
        <v>184.90644</v>
      </c>
      <c r="E211">
        <v>330.90863999999999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1"/>
        <v>15.957999996317085</v>
      </c>
      <c r="B212">
        <f t="shared" si="22"/>
        <v>517.48000000000047</v>
      </c>
      <c r="C212">
        <v>32871.040633299999</v>
      </c>
      <c r="D212">
        <v>183.90995999999899</v>
      </c>
      <c r="E212">
        <v>336.08344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1"/>
        <v>15.438399997947272</v>
      </c>
      <c r="B213">
        <f t="shared" si="22"/>
        <v>563.81600000000276</v>
      </c>
      <c r="C213">
        <v>32871.056071699997</v>
      </c>
      <c r="D213">
        <v>183.28739999999999</v>
      </c>
      <c r="E213">
        <v>341.72160000000002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1"/>
        <v>15.990400002920069</v>
      </c>
      <c r="B214">
        <f t="shared" si="22"/>
        <v>566.95999999989795</v>
      </c>
      <c r="C214">
        <v>32871.0720621</v>
      </c>
      <c r="D214">
        <v>182.61071999999999</v>
      </c>
      <c r="E214">
        <v>347.391199999999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1"/>
        <v>15.040999998745974</v>
      </c>
      <c r="B215">
        <f t="shared" si="22"/>
        <v>566.02400000010107</v>
      </c>
      <c r="C215">
        <v>32871.087103099999</v>
      </c>
      <c r="D215">
        <v>181.896479999999</v>
      </c>
      <c r="E215">
        <v>353.05144000000001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1"/>
        <v>15.674599999329075</v>
      </c>
      <c r="B216">
        <f t="shared" si="22"/>
        <v>568.00799999999754</v>
      </c>
      <c r="C216">
        <v>32871.102777699998</v>
      </c>
      <c r="D216">
        <v>181.12139999999999</v>
      </c>
      <c r="E216">
        <v>358.73151999999999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1"/>
        <v>15.909100002318155</v>
      </c>
      <c r="B217">
        <f t="shared" si="22"/>
        <v>566.54800000000023</v>
      </c>
      <c r="C217">
        <v>32871.1186868</v>
      </c>
      <c r="D217">
        <v>180.32352</v>
      </c>
      <c r="E217">
        <v>364.39699999999999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1"/>
        <v>15.55240000016056</v>
      </c>
      <c r="B218">
        <f t="shared" si="22"/>
        <v>631.21600000000058</v>
      </c>
      <c r="C218">
        <v>32871.134239200001</v>
      </c>
      <c r="D218">
        <v>180.16631999999899</v>
      </c>
      <c r="E218">
        <v>370.70916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1"/>
        <v>15.629299996362533</v>
      </c>
      <c r="B219">
        <f t="shared" si="22"/>
        <v>546.40400000000113</v>
      </c>
      <c r="C219">
        <v>32871.149868499997</v>
      </c>
      <c r="D219">
        <v>179.14811999999901</v>
      </c>
      <c r="E219">
        <v>376.17320000000001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1"/>
        <v>15.446200006408617</v>
      </c>
      <c r="B220">
        <f t="shared" si="22"/>
        <v>546.40400000000113</v>
      </c>
      <c r="C220">
        <v>32871.165314700003</v>
      </c>
      <c r="D220">
        <v>178.154519999999</v>
      </c>
      <c r="E220">
        <v>381.63724000000002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1"/>
        <v>16.279799994663335</v>
      </c>
      <c r="B221">
        <f t="shared" si="22"/>
        <v>521.37199999999666</v>
      </c>
      <c r="C221">
        <v>32871.181594499998</v>
      </c>
      <c r="D221">
        <v>176.94515999999999</v>
      </c>
      <c r="E221">
        <v>386.85095999999999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1"/>
        <v>14.996199999586679</v>
      </c>
      <c r="B222">
        <f t="shared" si="22"/>
        <v>521.89599999990151</v>
      </c>
      <c r="C222">
        <v>32871.196590699998</v>
      </c>
      <c r="D222">
        <v>175.775159999999</v>
      </c>
      <c r="E222">
        <v>392.069919999999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1"/>
        <v>15.234099999361206</v>
      </c>
      <c r="B223">
        <f t="shared" si="22"/>
        <v>478.70399999999904</v>
      </c>
      <c r="C223">
        <v>32871.211824799997</v>
      </c>
      <c r="D223">
        <v>174.26567999999901</v>
      </c>
      <c r="E223">
        <v>396.85695999999899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1"/>
        <v>16.061600006651133</v>
      </c>
      <c r="B224">
        <f t="shared" si="22"/>
        <v>481.21199999999931</v>
      </c>
      <c r="C224">
        <v>32871.227886400004</v>
      </c>
      <c r="D224">
        <v>172.83804000000001</v>
      </c>
      <c r="E224">
        <v>401.66907999999898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1"/>
        <v>15.167299992754124</v>
      </c>
      <c r="B225">
        <f t="shared" si="22"/>
        <v>523.24399999999969</v>
      </c>
      <c r="C225">
        <v>32871.243053699996</v>
      </c>
      <c r="D225">
        <v>171.95471999999901</v>
      </c>
      <c r="E225">
        <v>406.90151999999898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1"/>
        <v>15.624500003468711</v>
      </c>
      <c r="B226">
        <f t="shared" si="22"/>
        <v>521.14799999999946</v>
      </c>
      <c r="C226">
        <v>32871.2586782</v>
      </c>
      <c r="D226">
        <v>171.22391999999999</v>
      </c>
      <c r="E226">
        <v>412.11299999999898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1"/>
        <v>15.267399998265319</v>
      </c>
      <c r="B227">
        <f t="shared" si="22"/>
        <v>435.28800000010506</v>
      </c>
      <c r="C227">
        <v>32871.273945599998</v>
      </c>
      <c r="D227">
        <v>169.82891999999899</v>
      </c>
      <c r="E227">
        <v>416.46588000000003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1"/>
        <v>15.671599998313468</v>
      </c>
      <c r="B228">
        <f t="shared" si="22"/>
        <v>424.4039999999984</v>
      </c>
      <c r="C228">
        <v>32871.289617199996</v>
      </c>
      <c r="D228">
        <v>168.68903999999901</v>
      </c>
      <c r="E228">
        <v>420.70992000000001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1"/>
        <v>15.9198000037577</v>
      </c>
      <c r="B229">
        <f t="shared" si="22"/>
        <v>432.66800000000103</v>
      </c>
      <c r="C229">
        <v>32871.305537</v>
      </c>
      <c r="D229">
        <v>167.76635999999999</v>
      </c>
      <c r="E229">
        <v>425.03660000000002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1"/>
        <v>15.674100002797786</v>
      </c>
      <c r="B230">
        <f t="shared" si="22"/>
        <v>372.88800000000037</v>
      </c>
      <c r="C230">
        <v>32871.321211100003</v>
      </c>
      <c r="D230">
        <v>166.62155999999999</v>
      </c>
      <c r="E230">
        <v>428.76548000000003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1"/>
        <v>15.078399999765679</v>
      </c>
      <c r="B231">
        <f t="shared" si="22"/>
        <v>389.25199999999904</v>
      </c>
      <c r="C231">
        <v>32871.336289500003</v>
      </c>
      <c r="D231">
        <v>165.89699999999999</v>
      </c>
      <c r="E231">
        <v>432.65800000000002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1"/>
        <v>16.16210000065621</v>
      </c>
      <c r="B232">
        <f t="shared" si="22"/>
        <v>384.64799999999855</v>
      </c>
      <c r="C232">
        <v>32871.352451600003</v>
      </c>
      <c r="D232">
        <v>165.35136</v>
      </c>
      <c r="E232">
        <v>436.50448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1"/>
        <v>15.958199997839984</v>
      </c>
      <c r="B233">
        <f t="shared" si="22"/>
        <v>340.29600000000073</v>
      </c>
      <c r="C233">
        <v>32871.368409800001</v>
      </c>
      <c r="D233">
        <v>164.81376</v>
      </c>
      <c r="E233">
        <v>439.90744000000001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1"/>
        <v>15.154900000197813</v>
      </c>
      <c r="B234">
        <f t="shared" si="22"/>
        <v>336.10400000000027</v>
      </c>
      <c r="C234">
        <v>32871.383564700001</v>
      </c>
      <c r="D234">
        <v>164.60087999999899</v>
      </c>
      <c r="E234">
        <v>443.26848000000001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1"/>
        <v>15.852999997150619</v>
      </c>
      <c r="B235">
        <f t="shared" si="22"/>
        <v>329.2919999999981</v>
      </c>
      <c r="C235">
        <v>32871.399417699999</v>
      </c>
      <c r="D235">
        <v>164.73732000000001</v>
      </c>
      <c r="E235">
        <v>446.56139999999999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1"/>
        <v>15.909699999610893</v>
      </c>
      <c r="B236">
        <f t="shared" si="22"/>
        <v>240.28799999999819</v>
      </c>
      <c r="C236">
        <v>32871.415327399998</v>
      </c>
      <c r="D236">
        <v>164.37683999999999</v>
      </c>
      <c r="E236">
        <v>448.96427999999997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1"/>
        <v>15.580100000079256</v>
      </c>
      <c r="B237">
        <f t="shared" si="22"/>
        <v>190.80800000000409</v>
      </c>
      <c r="C237">
        <v>32871.430907499998</v>
      </c>
      <c r="D237">
        <v>163.92287999999999</v>
      </c>
      <c r="E237">
        <v>450.87236000000001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1"/>
        <v>15.668200001528021</v>
      </c>
      <c r="B238">
        <f t="shared" si="22"/>
        <v>140.28000000000134</v>
      </c>
      <c r="C238">
        <v>32871.4465757</v>
      </c>
      <c r="D238">
        <v>163.39019999999999</v>
      </c>
      <c r="E238">
        <v>452.27516000000003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1"/>
        <v>15.563200002361555</v>
      </c>
      <c r="B239">
        <f t="shared" si="22"/>
        <v>159.54799999999523</v>
      </c>
      <c r="C239">
        <v>32871.462138900002</v>
      </c>
      <c r="D239">
        <v>163.44228000000001</v>
      </c>
      <c r="E239">
        <v>453.87063999999998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1"/>
        <v>15.303299995139241</v>
      </c>
      <c r="B240">
        <f t="shared" si="22"/>
        <v>94.243999999901007</v>
      </c>
      <c r="C240">
        <v>32871.477442199997</v>
      </c>
      <c r="D240">
        <v>163.09788</v>
      </c>
      <c r="E240">
        <v>454.81307999999899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1"/>
        <v>15.078900003572926</v>
      </c>
      <c r="B241">
        <f t="shared" si="22"/>
        <v>90.688000000000102</v>
      </c>
      <c r="C241">
        <v>32871.492521100001</v>
      </c>
      <c r="D241">
        <v>163.06031999999999</v>
      </c>
      <c r="E241">
        <v>455.71995999999899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1"/>
        <v>15.457699999387842</v>
      </c>
      <c r="B242">
        <f t="shared" si="22"/>
        <v>96.228000000002112</v>
      </c>
      <c r="C242">
        <v>32871.5079788</v>
      </c>
      <c r="D242">
        <v>163.21104</v>
      </c>
      <c r="E242">
        <v>456.68223999999901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1"/>
        <v>15.60349999635946</v>
      </c>
      <c r="B243">
        <f t="shared" si="22"/>
        <v>29.464000000001533</v>
      </c>
      <c r="C243">
        <v>32871.523582299997</v>
      </c>
      <c r="D243">
        <v>162.9228</v>
      </c>
      <c r="E243">
        <v>456.97687999999903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1"/>
        <v>15.897100005531684</v>
      </c>
      <c r="B244">
        <f t="shared" si="22"/>
        <v>27.367999999995618</v>
      </c>
      <c r="C244">
        <v>32871.539479400002</v>
      </c>
      <c r="D244">
        <v>162.84612000000001</v>
      </c>
      <c r="E244">
        <v>457.25055999999898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1"/>
        <v>15.745799995784182</v>
      </c>
      <c r="B245">
        <f t="shared" si="22"/>
        <v>23.700000000002319</v>
      </c>
      <c r="C245">
        <v>32871.555225199998</v>
      </c>
      <c r="D245">
        <v>162.94656000000001</v>
      </c>
      <c r="E245">
        <v>457.48755999999901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1"/>
        <v>15.989500003342982</v>
      </c>
      <c r="B246">
        <f t="shared" si="22"/>
        <v>87.207999999998265</v>
      </c>
      <c r="C246">
        <v>32871.571214700001</v>
      </c>
      <c r="D246">
        <v>164.03028</v>
      </c>
      <c r="E246">
        <v>458.35963999999899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1"/>
        <v>29.60729999904288</v>
      </c>
      <c r="B247">
        <f t="shared" si="22"/>
        <v>83.016000000003487</v>
      </c>
      <c r="C247">
        <v>32871.600822</v>
      </c>
      <c r="D247">
        <v>165.28620000000001</v>
      </c>
      <c r="E247">
        <v>459.18979999999902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1"/>
        <v>30.940899996494409</v>
      </c>
      <c r="B248">
        <f t="shared" si="22"/>
        <v>38.775999999995747</v>
      </c>
      <c r="C248">
        <v>32871.631762899997</v>
      </c>
      <c r="D248">
        <v>166.25676000000001</v>
      </c>
      <c r="E248">
        <v>459.57755999999898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1"/>
        <v>31.335400002717506</v>
      </c>
      <c r="B249">
        <f t="shared" si="22"/>
        <v>35.632000000003927</v>
      </c>
      <c r="C249">
        <v>32871.6630983</v>
      </c>
      <c r="D249">
        <v>167.34048000000001</v>
      </c>
      <c r="E249">
        <v>459.93387999999902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1"/>
        <v>46.861000002536457</v>
      </c>
      <c r="B250">
        <f t="shared" si="22"/>
        <v>-9.6559999999044521</v>
      </c>
      <c r="C250">
        <v>32871.709959300002</v>
      </c>
      <c r="D250">
        <v>167.83872</v>
      </c>
      <c r="E250">
        <v>459.83731999999998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1"/>
        <v>31.389799994940404</v>
      </c>
      <c r="B251">
        <f t="shared" si="22"/>
        <v>-11.228000000096472</v>
      </c>
      <c r="C251">
        <v>32871.741349099997</v>
      </c>
      <c r="D251">
        <v>168.40584000000001</v>
      </c>
      <c r="E251">
        <v>459.72503999999901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1"/>
        <v>30.801700006122701</v>
      </c>
      <c r="B252">
        <f t="shared" si="22"/>
        <v>-12.276000000002796</v>
      </c>
      <c r="C252">
        <v>32871.772150800003</v>
      </c>
      <c r="D252">
        <v>169.02216000000001</v>
      </c>
      <c r="E252">
        <v>459.60227999999898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1"/>
        <v>31.716599994979333</v>
      </c>
      <c r="B253">
        <f t="shared" si="22"/>
        <v>-13.84799999989923</v>
      </c>
      <c r="C253">
        <v>32871.803867399998</v>
      </c>
      <c r="D253">
        <v>169.67784</v>
      </c>
      <c r="E253">
        <v>459.46379999999999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1"/>
        <v>-32871803.867399998</v>
      </c>
      <c r="B254">
        <f t="shared" si="22"/>
        <v>-45946.38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1"/>
        <v>0</v>
      </c>
      <c r="B255">
        <f t="shared" si="22"/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1"/>
        <v>0</v>
      </c>
      <c r="B256">
        <f t="shared" si="22"/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1"/>
        <v>0</v>
      </c>
      <c r="B257">
        <f t="shared" si="22"/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1"/>
        <v>0</v>
      </c>
      <c r="B258">
        <f t="shared" si="22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1"/>
        <v>0</v>
      </c>
      <c r="B259">
        <f t="shared" si="22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1"/>
        <v>0</v>
      </c>
      <c r="B260">
        <f t="shared" si="22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1"/>
        <v>0</v>
      </c>
      <c r="B261">
        <f t="shared" si="22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1"/>
        <v>0</v>
      </c>
      <c r="B262">
        <f t="shared" si="22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3">(C263-C262)*1000</f>
        <v>0</v>
      </c>
      <c r="B263">
        <f t="shared" si="22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3"/>
        <v>0</v>
      </c>
      <c r="B264">
        <f t="shared" ref="B264:B327" si="24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3"/>
        <v>0</v>
      </c>
      <c r="B265">
        <f t="shared" si="24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3"/>
        <v>0</v>
      </c>
      <c r="B266">
        <f t="shared" si="24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3"/>
        <v>0</v>
      </c>
      <c r="B267">
        <f t="shared" si="24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3"/>
        <v>0</v>
      </c>
      <c r="B268">
        <f t="shared" si="24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3"/>
        <v>0</v>
      </c>
      <c r="B269">
        <f t="shared" si="24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3"/>
        <v>0</v>
      </c>
      <c r="B270">
        <f t="shared" si="24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3"/>
        <v>0</v>
      </c>
      <c r="B271">
        <f t="shared" si="24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3"/>
        <v>0</v>
      </c>
      <c r="B272">
        <f t="shared" si="24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3"/>
        <v>0</v>
      </c>
      <c r="B273">
        <f t="shared" si="24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3"/>
        <v>0</v>
      </c>
      <c r="B274">
        <f t="shared" si="24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3"/>
        <v>0</v>
      </c>
      <c r="B275">
        <f t="shared" si="24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3"/>
        <v>0</v>
      </c>
      <c r="B276">
        <f t="shared" si="24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3"/>
        <v>0</v>
      </c>
      <c r="B277">
        <f t="shared" si="24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3"/>
        <v>0</v>
      </c>
      <c r="B278">
        <f t="shared" si="24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3"/>
        <v>0</v>
      </c>
      <c r="B279">
        <f t="shared" si="24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3"/>
        <v>0</v>
      </c>
      <c r="B280">
        <f t="shared" si="24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3"/>
        <v>0</v>
      </c>
      <c r="B281">
        <f t="shared" si="24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3"/>
        <v>0</v>
      </c>
      <c r="B282">
        <f t="shared" si="24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3"/>
        <v>0</v>
      </c>
      <c r="B283">
        <f t="shared" si="24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3"/>
        <v>0</v>
      </c>
      <c r="B284">
        <f t="shared" si="24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3"/>
        <v>0</v>
      </c>
      <c r="B285">
        <f t="shared" si="24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3"/>
        <v>0</v>
      </c>
      <c r="B286">
        <f t="shared" si="24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3"/>
        <v>0</v>
      </c>
      <c r="B287">
        <f t="shared" si="24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3"/>
        <v>0</v>
      </c>
      <c r="B288">
        <f t="shared" si="24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3"/>
        <v>0</v>
      </c>
      <c r="B289">
        <f t="shared" si="24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3"/>
        <v>0</v>
      </c>
      <c r="B290">
        <f t="shared" si="24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3"/>
        <v>0</v>
      </c>
      <c r="B291">
        <f t="shared" si="24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3"/>
        <v>0</v>
      </c>
      <c r="B292">
        <f t="shared" si="24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3"/>
        <v>0</v>
      </c>
      <c r="B293">
        <f t="shared" si="24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3"/>
        <v>0</v>
      </c>
      <c r="B294">
        <f t="shared" si="24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3"/>
        <v>0</v>
      </c>
      <c r="B295">
        <f t="shared" si="24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3"/>
        <v>0</v>
      </c>
      <c r="B296">
        <f t="shared" si="24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3"/>
        <v>0</v>
      </c>
      <c r="B297">
        <f t="shared" si="24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3"/>
        <v>0</v>
      </c>
      <c r="B298">
        <f t="shared" si="24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3"/>
        <v>0</v>
      </c>
      <c r="B299">
        <f t="shared" si="24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3"/>
        <v>0</v>
      </c>
      <c r="B300">
        <f t="shared" si="24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3"/>
        <v>0</v>
      </c>
      <c r="B301">
        <f t="shared" si="24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3"/>
        <v>0</v>
      </c>
      <c r="B302">
        <f t="shared" si="24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3"/>
        <v>0</v>
      </c>
      <c r="B303">
        <f t="shared" si="24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3"/>
        <v>0</v>
      </c>
      <c r="B304">
        <f t="shared" si="24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3"/>
        <v>0</v>
      </c>
      <c r="B305">
        <f t="shared" si="24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3"/>
        <v>0</v>
      </c>
      <c r="B306">
        <f t="shared" si="24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3"/>
        <v>0</v>
      </c>
      <c r="B307">
        <f t="shared" si="24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3"/>
        <v>0</v>
      </c>
      <c r="B308">
        <f t="shared" si="24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3"/>
        <v>0</v>
      </c>
      <c r="B309">
        <f t="shared" si="24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3"/>
        <v>0</v>
      </c>
      <c r="B310">
        <f t="shared" si="24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3"/>
        <v>0</v>
      </c>
      <c r="B311">
        <f t="shared" si="24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3"/>
        <v>0</v>
      </c>
      <c r="B312">
        <f t="shared" si="24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3"/>
        <v>0</v>
      </c>
      <c r="B313">
        <f t="shared" si="24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3"/>
        <v>0</v>
      </c>
      <c r="B314">
        <f t="shared" si="24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3"/>
        <v>0</v>
      </c>
      <c r="B315">
        <f t="shared" si="24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3"/>
        <v>0</v>
      </c>
      <c r="B316">
        <f t="shared" si="24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3"/>
        <v>0</v>
      </c>
      <c r="B317">
        <f t="shared" si="24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3"/>
        <v>0</v>
      </c>
      <c r="B318">
        <f t="shared" si="24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3"/>
        <v>0</v>
      </c>
      <c r="B319">
        <f t="shared" si="24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3"/>
        <v>0</v>
      </c>
      <c r="B320">
        <f t="shared" si="24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3"/>
        <v>0</v>
      </c>
      <c r="B321">
        <f t="shared" si="24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3"/>
        <v>0</v>
      </c>
      <c r="B322">
        <f t="shared" si="24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3"/>
        <v>0</v>
      </c>
      <c r="B323">
        <f t="shared" si="24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3"/>
        <v>0</v>
      </c>
      <c r="B324">
        <f t="shared" si="24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3"/>
        <v>0</v>
      </c>
      <c r="B325">
        <f t="shared" si="24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3"/>
        <v>0</v>
      </c>
      <c r="B326">
        <f t="shared" si="24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5">(C327-C326)*1000</f>
        <v>0</v>
      </c>
      <c r="B327">
        <f t="shared" si="24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5"/>
        <v>0</v>
      </c>
      <c r="B328">
        <f t="shared" ref="B328:B391" si="26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5"/>
        <v>0</v>
      </c>
      <c r="B329">
        <f t="shared" si="26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5"/>
        <v>0</v>
      </c>
      <c r="B330">
        <f t="shared" si="26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5"/>
        <v>0</v>
      </c>
      <c r="B331">
        <f t="shared" si="26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5"/>
        <v>0</v>
      </c>
      <c r="B332">
        <f t="shared" si="26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5"/>
        <v>0</v>
      </c>
      <c r="B333">
        <f t="shared" si="26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5"/>
        <v>0</v>
      </c>
      <c r="B334">
        <f t="shared" si="26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5"/>
        <v>0</v>
      </c>
      <c r="B335">
        <f t="shared" si="26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5"/>
        <v>0</v>
      </c>
      <c r="B336">
        <f t="shared" si="26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5"/>
        <v>0</v>
      </c>
      <c r="B337">
        <f t="shared" si="26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5"/>
        <v>0</v>
      </c>
      <c r="B338">
        <f t="shared" si="26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5"/>
        <v>0</v>
      </c>
      <c r="B339">
        <f t="shared" si="26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5"/>
        <v>0</v>
      </c>
      <c r="B340">
        <f t="shared" si="26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5"/>
        <v>0</v>
      </c>
      <c r="B341">
        <f t="shared" si="26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5"/>
        <v>0</v>
      </c>
      <c r="B342">
        <f t="shared" si="26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5"/>
        <v>0</v>
      </c>
      <c r="B343">
        <f t="shared" si="26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5"/>
        <v>0</v>
      </c>
      <c r="B344">
        <f t="shared" si="26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5"/>
        <v>0</v>
      </c>
      <c r="B345">
        <f t="shared" si="26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5"/>
        <v>0</v>
      </c>
      <c r="B346">
        <f t="shared" si="26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5"/>
        <v>0</v>
      </c>
      <c r="B347">
        <f t="shared" si="26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5"/>
        <v>0</v>
      </c>
      <c r="B348">
        <f t="shared" si="26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5"/>
        <v>0</v>
      </c>
      <c r="B349">
        <f t="shared" si="26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5"/>
        <v>0</v>
      </c>
      <c r="B350">
        <f t="shared" si="26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5"/>
        <v>0</v>
      </c>
      <c r="B351">
        <f t="shared" si="26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5"/>
        <v>0</v>
      </c>
      <c r="B352">
        <f t="shared" si="26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5"/>
        <v>0</v>
      </c>
      <c r="B353">
        <f t="shared" si="26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5"/>
        <v>0</v>
      </c>
      <c r="B354">
        <f t="shared" si="26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5"/>
        <v>0</v>
      </c>
      <c r="B355">
        <f t="shared" si="26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5"/>
        <v>0</v>
      </c>
      <c r="B356">
        <f t="shared" si="26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5"/>
        <v>0</v>
      </c>
      <c r="B357">
        <f t="shared" si="26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5"/>
        <v>0</v>
      </c>
      <c r="B358">
        <f t="shared" si="26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5"/>
        <v>0</v>
      </c>
      <c r="B359">
        <f t="shared" si="26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5"/>
        <v>0</v>
      </c>
      <c r="B360">
        <f t="shared" si="26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5"/>
        <v>0</v>
      </c>
      <c r="B361">
        <f t="shared" si="26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5"/>
        <v>0</v>
      </c>
      <c r="B362">
        <f t="shared" si="26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5"/>
        <v>0</v>
      </c>
      <c r="B363">
        <f t="shared" si="26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5"/>
        <v>0</v>
      </c>
      <c r="B364">
        <f t="shared" si="26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5"/>
        <v>0</v>
      </c>
      <c r="B365">
        <f t="shared" si="26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5"/>
        <v>0</v>
      </c>
      <c r="B366">
        <f t="shared" si="26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5"/>
        <v>0</v>
      </c>
      <c r="B367">
        <f t="shared" si="26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5"/>
        <v>0</v>
      </c>
      <c r="B368">
        <f t="shared" si="26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5"/>
        <v>0</v>
      </c>
      <c r="B369">
        <f t="shared" si="26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5"/>
        <v>0</v>
      </c>
      <c r="B370">
        <f t="shared" si="26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5"/>
        <v>0</v>
      </c>
      <c r="B371">
        <f t="shared" si="26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5"/>
        <v>0</v>
      </c>
      <c r="B372">
        <f t="shared" si="26"/>
        <v>0</v>
      </c>
    </row>
    <row r="373" spans="1:20" x14ac:dyDescent="0.3">
      <c r="A373">
        <f t="shared" si="25"/>
        <v>0</v>
      </c>
      <c r="B373">
        <f t="shared" si="26"/>
        <v>0</v>
      </c>
    </row>
    <row r="374" spans="1:20" x14ac:dyDescent="0.3">
      <c r="A374">
        <f t="shared" si="25"/>
        <v>0</v>
      </c>
      <c r="B374">
        <f t="shared" si="26"/>
        <v>0</v>
      </c>
    </row>
    <row r="375" spans="1:20" x14ac:dyDescent="0.3">
      <c r="A375">
        <f t="shared" si="25"/>
        <v>0</v>
      </c>
      <c r="B375">
        <f t="shared" si="26"/>
        <v>0</v>
      </c>
    </row>
    <row r="376" spans="1:20" x14ac:dyDescent="0.3">
      <c r="A376">
        <f t="shared" si="25"/>
        <v>0</v>
      </c>
      <c r="B376">
        <f t="shared" si="26"/>
        <v>0</v>
      </c>
    </row>
    <row r="377" spans="1:20" x14ac:dyDescent="0.3">
      <c r="A377">
        <f t="shared" si="25"/>
        <v>0</v>
      </c>
      <c r="B377">
        <f t="shared" si="26"/>
        <v>0</v>
      </c>
    </row>
    <row r="378" spans="1:20" x14ac:dyDescent="0.3">
      <c r="A378">
        <f t="shared" si="25"/>
        <v>0</v>
      </c>
      <c r="B378">
        <f t="shared" si="26"/>
        <v>0</v>
      </c>
    </row>
    <row r="379" spans="1:20" x14ac:dyDescent="0.3">
      <c r="A379">
        <f t="shared" si="25"/>
        <v>0</v>
      </c>
      <c r="B379">
        <f t="shared" si="26"/>
        <v>0</v>
      </c>
    </row>
    <row r="380" spans="1:20" x14ac:dyDescent="0.3">
      <c r="A380">
        <f t="shared" si="25"/>
        <v>0</v>
      </c>
      <c r="B380">
        <f t="shared" si="26"/>
        <v>0</v>
      </c>
    </row>
    <row r="381" spans="1:20" x14ac:dyDescent="0.3">
      <c r="A381">
        <f t="shared" si="25"/>
        <v>0</v>
      </c>
      <c r="B381">
        <f t="shared" si="26"/>
        <v>0</v>
      </c>
    </row>
    <row r="382" spans="1:20" x14ac:dyDescent="0.3">
      <c r="A382">
        <f t="shared" si="25"/>
        <v>0</v>
      </c>
      <c r="B382">
        <f t="shared" si="26"/>
        <v>0</v>
      </c>
    </row>
    <row r="383" spans="1:20" x14ac:dyDescent="0.3">
      <c r="A383">
        <f t="shared" si="25"/>
        <v>0</v>
      </c>
      <c r="B383">
        <f t="shared" si="26"/>
        <v>0</v>
      </c>
    </row>
    <row r="384" spans="1:20" x14ac:dyDescent="0.3">
      <c r="A384">
        <f t="shared" si="25"/>
        <v>0</v>
      </c>
      <c r="B384">
        <f t="shared" si="26"/>
        <v>0</v>
      </c>
    </row>
    <row r="385" spans="1:2" x14ac:dyDescent="0.3">
      <c r="A385">
        <f t="shared" si="25"/>
        <v>0</v>
      </c>
      <c r="B385">
        <f t="shared" si="26"/>
        <v>0</v>
      </c>
    </row>
    <row r="386" spans="1:2" x14ac:dyDescent="0.3">
      <c r="A386">
        <f t="shared" si="25"/>
        <v>0</v>
      </c>
      <c r="B386">
        <f t="shared" si="26"/>
        <v>0</v>
      </c>
    </row>
    <row r="387" spans="1:2" x14ac:dyDescent="0.3">
      <c r="A387">
        <f t="shared" si="25"/>
        <v>0</v>
      </c>
      <c r="B387">
        <f t="shared" si="26"/>
        <v>0</v>
      </c>
    </row>
    <row r="388" spans="1:2" x14ac:dyDescent="0.3">
      <c r="A388">
        <f t="shared" si="25"/>
        <v>0</v>
      </c>
      <c r="B388">
        <f t="shared" si="26"/>
        <v>0</v>
      </c>
    </row>
    <row r="389" spans="1:2" x14ac:dyDescent="0.3">
      <c r="A389">
        <f t="shared" si="25"/>
        <v>0</v>
      </c>
      <c r="B389">
        <f t="shared" si="26"/>
        <v>0</v>
      </c>
    </row>
    <row r="390" spans="1:2" x14ac:dyDescent="0.3">
      <c r="A390">
        <f t="shared" si="25"/>
        <v>0</v>
      </c>
      <c r="B390">
        <f t="shared" si="26"/>
        <v>0</v>
      </c>
    </row>
    <row r="391" spans="1:2" x14ac:dyDescent="0.3">
      <c r="A391">
        <f t="shared" ref="A391:A454" si="27">(C391-C390)*1000</f>
        <v>0</v>
      </c>
      <c r="B391">
        <f t="shared" si="26"/>
        <v>0</v>
      </c>
    </row>
    <row r="392" spans="1:2" x14ac:dyDescent="0.3">
      <c r="A392">
        <f t="shared" si="27"/>
        <v>0</v>
      </c>
      <c r="B392">
        <f t="shared" ref="B392:B455" si="28">(E392-E391)*100</f>
        <v>0</v>
      </c>
    </row>
    <row r="393" spans="1:2" x14ac:dyDescent="0.3">
      <c r="A393">
        <f t="shared" si="27"/>
        <v>0</v>
      </c>
      <c r="B393">
        <f t="shared" si="28"/>
        <v>0</v>
      </c>
    </row>
    <row r="394" spans="1:2" x14ac:dyDescent="0.3">
      <c r="A394">
        <f t="shared" si="27"/>
        <v>0</v>
      </c>
      <c r="B394">
        <f t="shared" si="28"/>
        <v>0</v>
      </c>
    </row>
    <row r="395" spans="1:2" x14ac:dyDescent="0.3">
      <c r="A395">
        <f t="shared" si="27"/>
        <v>0</v>
      </c>
      <c r="B395">
        <f t="shared" si="28"/>
        <v>0</v>
      </c>
    </row>
    <row r="396" spans="1:2" x14ac:dyDescent="0.3">
      <c r="A396">
        <f t="shared" si="27"/>
        <v>0</v>
      </c>
      <c r="B396">
        <f t="shared" si="28"/>
        <v>0</v>
      </c>
    </row>
    <row r="397" spans="1:2" x14ac:dyDescent="0.3">
      <c r="A397">
        <f t="shared" si="27"/>
        <v>0</v>
      </c>
      <c r="B397">
        <f t="shared" si="28"/>
        <v>0</v>
      </c>
    </row>
    <row r="398" spans="1:2" x14ac:dyDescent="0.3">
      <c r="A398">
        <f t="shared" si="27"/>
        <v>0</v>
      </c>
      <c r="B398">
        <f t="shared" si="28"/>
        <v>0</v>
      </c>
    </row>
    <row r="399" spans="1:2" x14ac:dyDescent="0.3">
      <c r="A399">
        <f t="shared" si="27"/>
        <v>0</v>
      </c>
      <c r="B399">
        <f t="shared" si="28"/>
        <v>0</v>
      </c>
    </row>
    <row r="400" spans="1:2" x14ac:dyDescent="0.3">
      <c r="A400">
        <f t="shared" si="27"/>
        <v>0</v>
      </c>
      <c r="B400">
        <f t="shared" si="28"/>
        <v>0</v>
      </c>
    </row>
    <row r="401" spans="1:2" x14ac:dyDescent="0.3">
      <c r="A401">
        <f t="shared" si="27"/>
        <v>0</v>
      </c>
      <c r="B401">
        <f t="shared" si="28"/>
        <v>0</v>
      </c>
    </row>
    <row r="402" spans="1:2" x14ac:dyDescent="0.3">
      <c r="A402">
        <f t="shared" si="27"/>
        <v>0</v>
      </c>
      <c r="B402">
        <f t="shared" si="28"/>
        <v>0</v>
      </c>
    </row>
    <row r="403" spans="1:2" x14ac:dyDescent="0.3">
      <c r="A403">
        <f t="shared" si="27"/>
        <v>0</v>
      </c>
      <c r="B403">
        <f t="shared" si="28"/>
        <v>0</v>
      </c>
    </row>
    <row r="404" spans="1:2" x14ac:dyDescent="0.3">
      <c r="A404">
        <f t="shared" si="27"/>
        <v>0</v>
      </c>
      <c r="B404">
        <f t="shared" si="28"/>
        <v>0</v>
      </c>
    </row>
    <row r="405" spans="1:2" x14ac:dyDescent="0.3">
      <c r="A405">
        <f t="shared" si="27"/>
        <v>0</v>
      </c>
      <c r="B405">
        <f t="shared" si="28"/>
        <v>0</v>
      </c>
    </row>
    <row r="406" spans="1:2" x14ac:dyDescent="0.3">
      <c r="A406">
        <f t="shared" si="27"/>
        <v>0</v>
      </c>
      <c r="B406">
        <f t="shared" si="28"/>
        <v>0</v>
      </c>
    </row>
    <row r="407" spans="1:2" x14ac:dyDescent="0.3">
      <c r="A407">
        <f t="shared" si="27"/>
        <v>0</v>
      </c>
      <c r="B407">
        <f t="shared" si="28"/>
        <v>0</v>
      </c>
    </row>
    <row r="408" spans="1:2" x14ac:dyDescent="0.3">
      <c r="A408">
        <f t="shared" si="27"/>
        <v>0</v>
      </c>
      <c r="B408">
        <f t="shared" si="28"/>
        <v>0</v>
      </c>
    </row>
    <row r="409" spans="1:2" x14ac:dyDescent="0.3">
      <c r="A409">
        <f t="shared" si="27"/>
        <v>0</v>
      </c>
      <c r="B409">
        <f t="shared" si="28"/>
        <v>0</v>
      </c>
    </row>
    <row r="410" spans="1:2" x14ac:dyDescent="0.3">
      <c r="A410">
        <f t="shared" si="27"/>
        <v>0</v>
      </c>
      <c r="B410">
        <f t="shared" si="28"/>
        <v>0</v>
      </c>
    </row>
    <row r="411" spans="1:2" x14ac:dyDescent="0.3">
      <c r="A411">
        <f t="shared" si="27"/>
        <v>0</v>
      </c>
      <c r="B411">
        <f t="shared" si="28"/>
        <v>0</v>
      </c>
    </row>
    <row r="412" spans="1:2" x14ac:dyDescent="0.3">
      <c r="A412">
        <f t="shared" si="27"/>
        <v>0</v>
      </c>
      <c r="B412">
        <f t="shared" si="28"/>
        <v>0</v>
      </c>
    </row>
    <row r="413" spans="1:2" x14ac:dyDescent="0.3">
      <c r="A413">
        <f t="shared" si="27"/>
        <v>0</v>
      </c>
      <c r="B413">
        <f t="shared" si="28"/>
        <v>0</v>
      </c>
    </row>
    <row r="414" spans="1:2" x14ac:dyDescent="0.3">
      <c r="A414">
        <f t="shared" si="27"/>
        <v>0</v>
      </c>
      <c r="B414">
        <f t="shared" si="28"/>
        <v>0</v>
      </c>
    </row>
    <row r="415" spans="1:2" x14ac:dyDescent="0.3">
      <c r="A415">
        <f t="shared" si="27"/>
        <v>0</v>
      </c>
      <c r="B415">
        <f t="shared" si="28"/>
        <v>0</v>
      </c>
    </row>
    <row r="416" spans="1:2" x14ac:dyDescent="0.3">
      <c r="A416">
        <f t="shared" si="27"/>
        <v>0</v>
      </c>
      <c r="B416">
        <f t="shared" si="28"/>
        <v>0</v>
      </c>
    </row>
    <row r="417" spans="1:2" x14ac:dyDescent="0.3">
      <c r="A417">
        <f t="shared" si="27"/>
        <v>0</v>
      </c>
      <c r="B417">
        <f t="shared" si="28"/>
        <v>0</v>
      </c>
    </row>
    <row r="418" spans="1:2" x14ac:dyDescent="0.3">
      <c r="A418">
        <f t="shared" si="27"/>
        <v>0</v>
      </c>
      <c r="B418">
        <f t="shared" si="28"/>
        <v>0</v>
      </c>
    </row>
    <row r="419" spans="1:2" x14ac:dyDescent="0.3">
      <c r="A419">
        <f t="shared" si="27"/>
        <v>0</v>
      </c>
      <c r="B419">
        <f t="shared" si="28"/>
        <v>0</v>
      </c>
    </row>
    <row r="420" spans="1:2" x14ac:dyDescent="0.3">
      <c r="A420">
        <f t="shared" si="27"/>
        <v>0</v>
      </c>
      <c r="B420">
        <f t="shared" si="28"/>
        <v>0</v>
      </c>
    </row>
    <row r="421" spans="1:2" x14ac:dyDescent="0.3">
      <c r="A421">
        <f t="shared" si="27"/>
        <v>0</v>
      </c>
      <c r="B421">
        <f t="shared" si="28"/>
        <v>0</v>
      </c>
    </row>
    <row r="422" spans="1:2" x14ac:dyDescent="0.3">
      <c r="A422">
        <f t="shared" si="27"/>
        <v>0</v>
      </c>
      <c r="B422">
        <f t="shared" si="28"/>
        <v>0</v>
      </c>
    </row>
    <row r="423" spans="1:2" x14ac:dyDescent="0.3">
      <c r="A423">
        <f t="shared" si="27"/>
        <v>0</v>
      </c>
      <c r="B423">
        <f t="shared" si="28"/>
        <v>0</v>
      </c>
    </row>
    <row r="424" spans="1:2" x14ac:dyDescent="0.3">
      <c r="A424">
        <f t="shared" si="27"/>
        <v>0</v>
      </c>
      <c r="B424">
        <f t="shared" si="28"/>
        <v>0</v>
      </c>
    </row>
    <row r="425" spans="1:2" x14ac:dyDescent="0.3">
      <c r="A425">
        <f t="shared" si="27"/>
        <v>0</v>
      </c>
      <c r="B425">
        <f t="shared" si="28"/>
        <v>0</v>
      </c>
    </row>
    <row r="426" spans="1:2" x14ac:dyDescent="0.3">
      <c r="A426">
        <f t="shared" si="27"/>
        <v>0</v>
      </c>
      <c r="B426">
        <f t="shared" si="28"/>
        <v>0</v>
      </c>
    </row>
    <row r="427" spans="1:2" x14ac:dyDescent="0.3">
      <c r="A427">
        <f t="shared" si="27"/>
        <v>0</v>
      </c>
      <c r="B427">
        <f t="shared" si="28"/>
        <v>0</v>
      </c>
    </row>
    <row r="428" spans="1:2" x14ac:dyDescent="0.3">
      <c r="A428">
        <f t="shared" si="27"/>
        <v>0</v>
      </c>
      <c r="B428">
        <f t="shared" si="28"/>
        <v>0</v>
      </c>
    </row>
    <row r="429" spans="1:2" x14ac:dyDescent="0.3">
      <c r="A429">
        <f t="shared" si="27"/>
        <v>0</v>
      </c>
      <c r="B429">
        <f t="shared" si="28"/>
        <v>0</v>
      </c>
    </row>
    <row r="430" spans="1:2" x14ac:dyDescent="0.3">
      <c r="A430">
        <f t="shared" si="27"/>
        <v>0</v>
      </c>
      <c r="B430">
        <f t="shared" si="28"/>
        <v>0</v>
      </c>
    </row>
    <row r="431" spans="1:2" x14ac:dyDescent="0.3">
      <c r="A431">
        <f t="shared" si="27"/>
        <v>0</v>
      </c>
      <c r="B431">
        <f t="shared" si="28"/>
        <v>0</v>
      </c>
    </row>
    <row r="432" spans="1:2" x14ac:dyDescent="0.3">
      <c r="A432">
        <f t="shared" si="27"/>
        <v>0</v>
      </c>
      <c r="B432">
        <f t="shared" si="28"/>
        <v>0</v>
      </c>
    </row>
    <row r="433" spans="1:2" x14ac:dyDescent="0.3">
      <c r="A433">
        <f t="shared" si="27"/>
        <v>0</v>
      </c>
      <c r="B433">
        <f t="shared" si="28"/>
        <v>0</v>
      </c>
    </row>
    <row r="434" spans="1:2" x14ac:dyDescent="0.3">
      <c r="A434">
        <f t="shared" si="27"/>
        <v>0</v>
      </c>
      <c r="B434">
        <f t="shared" si="28"/>
        <v>0</v>
      </c>
    </row>
    <row r="435" spans="1:2" x14ac:dyDescent="0.3">
      <c r="A435">
        <f t="shared" si="27"/>
        <v>0</v>
      </c>
      <c r="B435">
        <f t="shared" si="28"/>
        <v>0</v>
      </c>
    </row>
    <row r="436" spans="1:2" x14ac:dyDescent="0.3">
      <c r="A436">
        <f t="shared" si="27"/>
        <v>0</v>
      </c>
      <c r="B436">
        <f t="shared" si="28"/>
        <v>0</v>
      </c>
    </row>
    <row r="437" spans="1:2" x14ac:dyDescent="0.3">
      <c r="A437">
        <f t="shared" si="27"/>
        <v>0</v>
      </c>
      <c r="B437">
        <f t="shared" si="28"/>
        <v>0</v>
      </c>
    </row>
    <row r="438" spans="1:2" x14ac:dyDescent="0.3">
      <c r="A438">
        <f t="shared" si="27"/>
        <v>0</v>
      </c>
      <c r="B438">
        <f t="shared" si="28"/>
        <v>0</v>
      </c>
    </row>
    <row r="439" spans="1:2" x14ac:dyDescent="0.3">
      <c r="A439">
        <f t="shared" si="27"/>
        <v>0</v>
      </c>
      <c r="B439">
        <f t="shared" si="28"/>
        <v>0</v>
      </c>
    </row>
    <row r="440" spans="1:2" x14ac:dyDescent="0.3">
      <c r="A440">
        <f t="shared" si="27"/>
        <v>0</v>
      </c>
      <c r="B440">
        <f t="shared" si="28"/>
        <v>0</v>
      </c>
    </row>
    <row r="441" spans="1:2" x14ac:dyDescent="0.3">
      <c r="A441">
        <f t="shared" si="27"/>
        <v>0</v>
      </c>
      <c r="B441">
        <f t="shared" si="28"/>
        <v>0</v>
      </c>
    </row>
    <row r="442" spans="1:2" x14ac:dyDescent="0.3">
      <c r="A442">
        <f t="shared" si="27"/>
        <v>0</v>
      </c>
      <c r="B442">
        <f t="shared" si="28"/>
        <v>0</v>
      </c>
    </row>
    <row r="443" spans="1:2" x14ac:dyDescent="0.3">
      <c r="A443">
        <f t="shared" si="27"/>
        <v>0</v>
      </c>
      <c r="B443">
        <f t="shared" si="28"/>
        <v>0</v>
      </c>
    </row>
    <row r="444" spans="1:2" x14ac:dyDescent="0.3">
      <c r="A444">
        <f t="shared" si="27"/>
        <v>0</v>
      </c>
      <c r="B444">
        <f t="shared" si="28"/>
        <v>0</v>
      </c>
    </row>
    <row r="445" spans="1:2" x14ac:dyDescent="0.3">
      <c r="A445">
        <f t="shared" si="27"/>
        <v>0</v>
      </c>
      <c r="B445">
        <f t="shared" si="28"/>
        <v>0</v>
      </c>
    </row>
    <row r="446" spans="1:2" x14ac:dyDescent="0.3">
      <c r="A446">
        <f t="shared" si="27"/>
        <v>0</v>
      </c>
      <c r="B446">
        <f t="shared" si="28"/>
        <v>0</v>
      </c>
    </row>
    <row r="447" spans="1:2" x14ac:dyDescent="0.3">
      <c r="A447">
        <f t="shared" si="27"/>
        <v>0</v>
      </c>
      <c r="B447">
        <f t="shared" si="28"/>
        <v>0</v>
      </c>
    </row>
    <row r="448" spans="1:2" x14ac:dyDescent="0.3">
      <c r="A448">
        <f t="shared" si="27"/>
        <v>0</v>
      </c>
      <c r="B448">
        <f t="shared" si="28"/>
        <v>0</v>
      </c>
    </row>
    <row r="449" spans="1:2" x14ac:dyDescent="0.3">
      <c r="A449">
        <f t="shared" si="27"/>
        <v>0</v>
      </c>
      <c r="B449">
        <f t="shared" si="28"/>
        <v>0</v>
      </c>
    </row>
    <row r="450" spans="1:2" x14ac:dyDescent="0.3">
      <c r="A450">
        <f t="shared" si="27"/>
        <v>0</v>
      </c>
      <c r="B450">
        <f t="shared" si="28"/>
        <v>0</v>
      </c>
    </row>
    <row r="451" spans="1:2" x14ac:dyDescent="0.3">
      <c r="A451">
        <f t="shared" si="27"/>
        <v>0</v>
      </c>
      <c r="B451">
        <f t="shared" si="28"/>
        <v>0</v>
      </c>
    </row>
    <row r="452" spans="1:2" x14ac:dyDescent="0.3">
      <c r="A452">
        <f t="shared" si="27"/>
        <v>0</v>
      </c>
      <c r="B452">
        <f t="shared" si="28"/>
        <v>0</v>
      </c>
    </row>
    <row r="453" spans="1:2" x14ac:dyDescent="0.3">
      <c r="A453">
        <f t="shared" si="27"/>
        <v>0</v>
      </c>
      <c r="B453">
        <f t="shared" si="28"/>
        <v>0</v>
      </c>
    </row>
    <row r="454" spans="1:2" x14ac:dyDescent="0.3">
      <c r="A454">
        <f t="shared" si="27"/>
        <v>0</v>
      </c>
      <c r="B454">
        <f t="shared" si="28"/>
        <v>0</v>
      </c>
    </row>
    <row r="455" spans="1:2" x14ac:dyDescent="0.3">
      <c r="A455">
        <f t="shared" ref="A455:A518" si="29">(C455-C454)*1000</f>
        <v>0</v>
      </c>
      <c r="B455">
        <f t="shared" si="28"/>
        <v>0</v>
      </c>
    </row>
    <row r="456" spans="1:2" x14ac:dyDescent="0.3">
      <c r="A456">
        <f t="shared" si="29"/>
        <v>0</v>
      </c>
      <c r="B456">
        <f t="shared" ref="B456:B519" si="30">(E456-E455)*100</f>
        <v>0</v>
      </c>
    </row>
    <row r="457" spans="1:2" x14ac:dyDescent="0.3">
      <c r="A457">
        <f t="shared" si="29"/>
        <v>0</v>
      </c>
      <c r="B457">
        <f t="shared" si="30"/>
        <v>0</v>
      </c>
    </row>
    <row r="458" spans="1:2" x14ac:dyDescent="0.3">
      <c r="A458">
        <f t="shared" si="29"/>
        <v>0</v>
      </c>
      <c r="B458">
        <f t="shared" si="30"/>
        <v>0</v>
      </c>
    </row>
    <row r="459" spans="1:2" x14ac:dyDescent="0.3">
      <c r="A459">
        <f t="shared" si="29"/>
        <v>0</v>
      </c>
      <c r="B459">
        <f t="shared" si="30"/>
        <v>0</v>
      </c>
    </row>
    <row r="460" spans="1:2" x14ac:dyDescent="0.3">
      <c r="A460">
        <f t="shared" si="29"/>
        <v>0</v>
      </c>
      <c r="B460">
        <f t="shared" si="30"/>
        <v>0</v>
      </c>
    </row>
    <row r="461" spans="1:2" x14ac:dyDescent="0.3">
      <c r="A461">
        <f t="shared" si="29"/>
        <v>0</v>
      </c>
      <c r="B461">
        <f t="shared" si="30"/>
        <v>0</v>
      </c>
    </row>
    <row r="462" spans="1:2" x14ac:dyDescent="0.3">
      <c r="A462">
        <f t="shared" si="29"/>
        <v>0</v>
      </c>
      <c r="B462">
        <f t="shared" si="30"/>
        <v>0</v>
      </c>
    </row>
    <row r="463" spans="1:2" x14ac:dyDescent="0.3">
      <c r="A463">
        <f t="shared" si="29"/>
        <v>0</v>
      </c>
      <c r="B463">
        <f t="shared" si="30"/>
        <v>0</v>
      </c>
    </row>
    <row r="464" spans="1:2" x14ac:dyDescent="0.3">
      <c r="A464">
        <f t="shared" si="29"/>
        <v>0</v>
      </c>
      <c r="B464">
        <f t="shared" si="30"/>
        <v>0</v>
      </c>
    </row>
    <row r="465" spans="1:2" x14ac:dyDescent="0.3">
      <c r="A465">
        <f t="shared" si="29"/>
        <v>0</v>
      </c>
      <c r="B465">
        <f t="shared" si="30"/>
        <v>0</v>
      </c>
    </row>
    <row r="466" spans="1:2" x14ac:dyDescent="0.3">
      <c r="A466">
        <f t="shared" si="29"/>
        <v>0</v>
      </c>
      <c r="B466">
        <f t="shared" si="30"/>
        <v>0</v>
      </c>
    </row>
    <row r="467" spans="1:2" x14ac:dyDescent="0.3">
      <c r="A467">
        <f t="shared" si="29"/>
        <v>0</v>
      </c>
      <c r="B467">
        <f t="shared" si="30"/>
        <v>0</v>
      </c>
    </row>
    <row r="468" spans="1:2" x14ac:dyDescent="0.3">
      <c r="A468">
        <f t="shared" si="29"/>
        <v>0</v>
      </c>
      <c r="B468">
        <f t="shared" si="30"/>
        <v>0</v>
      </c>
    </row>
    <row r="469" spans="1:2" x14ac:dyDescent="0.3">
      <c r="A469">
        <f t="shared" si="29"/>
        <v>0</v>
      </c>
      <c r="B469">
        <f t="shared" si="30"/>
        <v>0</v>
      </c>
    </row>
    <row r="470" spans="1:2" x14ac:dyDescent="0.3">
      <c r="A470">
        <f t="shared" si="29"/>
        <v>0</v>
      </c>
      <c r="B470">
        <f t="shared" si="30"/>
        <v>0</v>
      </c>
    </row>
    <row r="471" spans="1:2" x14ac:dyDescent="0.3">
      <c r="A471">
        <f t="shared" si="29"/>
        <v>0</v>
      </c>
      <c r="B471">
        <f t="shared" si="30"/>
        <v>0</v>
      </c>
    </row>
    <row r="472" spans="1:2" x14ac:dyDescent="0.3">
      <c r="A472">
        <f t="shared" si="29"/>
        <v>0</v>
      </c>
      <c r="B472">
        <f t="shared" si="30"/>
        <v>0</v>
      </c>
    </row>
    <row r="473" spans="1:2" x14ac:dyDescent="0.3">
      <c r="A473">
        <f t="shared" si="29"/>
        <v>0</v>
      </c>
      <c r="B473">
        <f t="shared" si="30"/>
        <v>0</v>
      </c>
    </row>
    <row r="474" spans="1:2" x14ac:dyDescent="0.3">
      <c r="A474">
        <f t="shared" si="29"/>
        <v>0</v>
      </c>
      <c r="B474">
        <f t="shared" si="30"/>
        <v>0</v>
      </c>
    </row>
    <row r="475" spans="1:2" x14ac:dyDescent="0.3">
      <c r="A475">
        <f t="shared" si="29"/>
        <v>0</v>
      </c>
      <c r="B475">
        <f t="shared" si="30"/>
        <v>0</v>
      </c>
    </row>
    <row r="476" spans="1:2" x14ac:dyDescent="0.3">
      <c r="A476">
        <f t="shared" si="29"/>
        <v>0</v>
      </c>
      <c r="B476">
        <f t="shared" si="30"/>
        <v>0</v>
      </c>
    </row>
    <row r="477" spans="1:2" x14ac:dyDescent="0.3">
      <c r="A477">
        <f t="shared" si="29"/>
        <v>0</v>
      </c>
      <c r="B477">
        <f t="shared" si="30"/>
        <v>0</v>
      </c>
    </row>
    <row r="478" spans="1:2" x14ac:dyDescent="0.3">
      <c r="A478">
        <f t="shared" si="29"/>
        <v>0</v>
      </c>
      <c r="B478">
        <f t="shared" si="30"/>
        <v>0</v>
      </c>
    </row>
    <row r="479" spans="1:2" x14ac:dyDescent="0.3">
      <c r="A479">
        <f t="shared" si="29"/>
        <v>0</v>
      </c>
      <c r="B479">
        <f t="shared" si="30"/>
        <v>0</v>
      </c>
    </row>
    <row r="480" spans="1:2" x14ac:dyDescent="0.3">
      <c r="A480">
        <f t="shared" si="29"/>
        <v>0</v>
      </c>
      <c r="B480">
        <f t="shared" si="30"/>
        <v>0</v>
      </c>
    </row>
    <row r="481" spans="1:2" x14ac:dyDescent="0.3">
      <c r="A481">
        <f t="shared" si="29"/>
        <v>0</v>
      </c>
      <c r="B481">
        <f t="shared" si="30"/>
        <v>0</v>
      </c>
    </row>
    <row r="482" spans="1:2" x14ac:dyDescent="0.3">
      <c r="A482">
        <f t="shared" si="29"/>
        <v>0</v>
      </c>
      <c r="B482">
        <f t="shared" si="30"/>
        <v>0</v>
      </c>
    </row>
    <row r="483" spans="1:2" x14ac:dyDescent="0.3">
      <c r="A483">
        <f t="shared" si="29"/>
        <v>0</v>
      </c>
      <c r="B483">
        <f t="shared" si="30"/>
        <v>0</v>
      </c>
    </row>
    <row r="484" spans="1:2" x14ac:dyDescent="0.3">
      <c r="A484">
        <f t="shared" si="29"/>
        <v>0</v>
      </c>
      <c r="B484">
        <f t="shared" si="30"/>
        <v>0</v>
      </c>
    </row>
    <row r="485" spans="1:2" x14ac:dyDescent="0.3">
      <c r="A485">
        <f t="shared" si="29"/>
        <v>0</v>
      </c>
      <c r="B485">
        <f t="shared" si="30"/>
        <v>0</v>
      </c>
    </row>
    <row r="486" spans="1:2" x14ac:dyDescent="0.3">
      <c r="A486">
        <f t="shared" si="29"/>
        <v>0</v>
      </c>
      <c r="B486">
        <f t="shared" si="30"/>
        <v>0</v>
      </c>
    </row>
    <row r="487" spans="1:2" x14ac:dyDescent="0.3">
      <c r="A487">
        <f t="shared" si="29"/>
        <v>0</v>
      </c>
      <c r="B487">
        <f t="shared" si="30"/>
        <v>0</v>
      </c>
    </row>
    <row r="488" spans="1:2" x14ac:dyDescent="0.3">
      <c r="A488">
        <f t="shared" si="29"/>
        <v>0</v>
      </c>
      <c r="B488">
        <f t="shared" si="30"/>
        <v>0</v>
      </c>
    </row>
    <row r="489" spans="1:2" x14ac:dyDescent="0.3">
      <c r="A489">
        <f t="shared" si="29"/>
        <v>0</v>
      </c>
      <c r="B489">
        <f t="shared" si="30"/>
        <v>0</v>
      </c>
    </row>
    <row r="490" spans="1:2" x14ac:dyDescent="0.3">
      <c r="A490">
        <f t="shared" si="29"/>
        <v>0</v>
      </c>
      <c r="B490">
        <f t="shared" si="30"/>
        <v>0</v>
      </c>
    </row>
    <row r="491" spans="1:2" x14ac:dyDescent="0.3">
      <c r="A491">
        <f t="shared" si="29"/>
        <v>0</v>
      </c>
      <c r="B491">
        <f t="shared" si="30"/>
        <v>0</v>
      </c>
    </row>
    <row r="492" spans="1:2" x14ac:dyDescent="0.3">
      <c r="A492">
        <f t="shared" si="29"/>
        <v>0</v>
      </c>
      <c r="B492">
        <f t="shared" si="30"/>
        <v>0</v>
      </c>
    </row>
    <row r="493" spans="1:2" x14ac:dyDescent="0.3">
      <c r="A493">
        <f t="shared" si="29"/>
        <v>0</v>
      </c>
      <c r="B493">
        <f t="shared" si="30"/>
        <v>0</v>
      </c>
    </row>
    <row r="494" spans="1:2" x14ac:dyDescent="0.3">
      <c r="A494">
        <f t="shared" si="29"/>
        <v>0</v>
      </c>
      <c r="B494">
        <f t="shared" si="30"/>
        <v>0</v>
      </c>
    </row>
    <row r="495" spans="1:2" x14ac:dyDescent="0.3">
      <c r="A495">
        <f t="shared" si="29"/>
        <v>0</v>
      </c>
      <c r="B495">
        <f t="shared" si="30"/>
        <v>0</v>
      </c>
    </row>
    <row r="496" spans="1:2" x14ac:dyDescent="0.3">
      <c r="A496">
        <f t="shared" si="29"/>
        <v>0</v>
      </c>
      <c r="B496">
        <f t="shared" si="30"/>
        <v>0</v>
      </c>
    </row>
    <row r="497" spans="1:2" x14ac:dyDescent="0.3">
      <c r="A497">
        <f t="shared" si="29"/>
        <v>0</v>
      </c>
      <c r="B497">
        <f t="shared" si="30"/>
        <v>0</v>
      </c>
    </row>
    <row r="498" spans="1:2" x14ac:dyDescent="0.3">
      <c r="A498">
        <f t="shared" si="29"/>
        <v>0</v>
      </c>
      <c r="B498">
        <f t="shared" si="30"/>
        <v>0</v>
      </c>
    </row>
    <row r="499" spans="1:2" x14ac:dyDescent="0.3">
      <c r="A499">
        <f t="shared" si="29"/>
        <v>0</v>
      </c>
      <c r="B499">
        <f t="shared" si="30"/>
        <v>0</v>
      </c>
    </row>
    <row r="500" spans="1:2" x14ac:dyDescent="0.3">
      <c r="A500">
        <f t="shared" si="29"/>
        <v>0</v>
      </c>
      <c r="B500">
        <f t="shared" si="30"/>
        <v>0</v>
      </c>
    </row>
    <row r="501" spans="1:2" x14ac:dyDescent="0.3">
      <c r="A501">
        <f t="shared" si="29"/>
        <v>0</v>
      </c>
      <c r="B501">
        <f t="shared" si="30"/>
        <v>0</v>
      </c>
    </row>
    <row r="502" spans="1:2" x14ac:dyDescent="0.3">
      <c r="A502">
        <f t="shared" si="29"/>
        <v>0</v>
      </c>
      <c r="B502">
        <f t="shared" si="30"/>
        <v>0</v>
      </c>
    </row>
    <row r="503" spans="1:2" x14ac:dyDescent="0.3">
      <c r="A503">
        <f t="shared" si="29"/>
        <v>0</v>
      </c>
      <c r="B503">
        <f t="shared" si="30"/>
        <v>0</v>
      </c>
    </row>
    <row r="504" spans="1:2" x14ac:dyDescent="0.3">
      <c r="A504">
        <f t="shared" si="29"/>
        <v>0</v>
      </c>
      <c r="B504">
        <f t="shared" si="30"/>
        <v>0</v>
      </c>
    </row>
    <row r="505" spans="1:2" x14ac:dyDescent="0.3">
      <c r="A505">
        <f t="shared" si="29"/>
        <v>0</v>
      </c>
      <c r="B505">
        <f t="shared" si="30"/>
        <v>0</v>
      </c>
    </row>
    <row r="506" spans="1:2" x14ac:dyDescent="0.3">
      <c r="A506">
        <f t="shared" si="29"/>
        <v>0</v>
      </c>
      <c r="B506">
        <f t="shared" si="30"/>
        <v>0</v>
      </c>
    </row>
    <row r="507" spans="1:2" x14ac:dyDescent="0.3">
      <c r="A507">
        <f t="shared" si="29"/>
        <v>0</v>
      </c>
      <c r="B507">
        <f t="shared" si="30"/>
        <v>0</v>
      </c>
    </row>
    <row r="508" spans="1:2" x14ac:dyDescent="0.3">
      <c r="A508">
        <f t="shared" si="29"/>
        <v>0</v>
      </c>
      <c r="B508">
        <f t="shared" si="30"/>
        <v>0</v>
      </c>
    </row>
    <row r="509" spans="1:2" x14ac:dyDescent="0.3">
      <c r="A509">
        <f t="shared" si="29"/>
        <v>0</v>
      </c>
      <c r="B509">
        <f t="shared" si="30"/>
        <v>0</v>
      </c>
    </row>
    <row r="510" spans="1:2" x14ac:dyDescent="0.3">
      <c r="A510">
        <f t="shared" si="29"/>
        <v>0</v>
      </c>
      <c r="B510">
        <f t="shared" si="30"/>
        <v>0</v>
      </c>
    </row>
    <row r="511" spans="1:2" x14ac:dyDescent="0.3">
      <c r="A511">
        <f t="shared" si="29"/>
        <v>0</v>
      </c>
      <c r="B511">
        <f t="shared" si="30"/>
        <v>0</v>
      </c>
    </row>
    <row r="512" spans="1:2" x14ac:dyDescent="0.3">
      <c r="A512">
        <f t="shared" si="29"/>
        <v>0</v>
      </c>
      <c r="B512">
        <f t="shared" si="30"/>
        <v>0</v>
      </c>
    </row>
    <row r="513" spans="1:2" x14ac:dyDescent="0.3">
      <c r="A513">
        <f t="shared" si="29"/>
        <v>0</v>
      </c>
      <c r="B513">
        <f t="shared" si="30"/>
        <v>0</v>
      </c>
    </row>
    <row r="514" spans="1:2" x14ac:dyDescent="0.3">
      <c r="A514">
        <f t="shared" si="29"/>
        <v>0</v>
      </c>
      <c r="B514">
        <f t="shared" si="30"/>
        <v>0</v>
      </c>
    </row>
    <row r="515" spans="1:2" x14ac:dyDescent="0.3">
      <c r="A515">
        <f t="shared" si="29"/>
        <v>0</v>
      </c>
      <c r="B515">
        <f t="shared" si="30"/>
        <v>0</v>
      </c>
    </row>
    <row r="516" spans="1:2" x14ac:dyDescent="0.3">
      <c r="A516">
        <f t="shared" si="29"/>
        <v>0</v>
      </c>
      <c r="B516">
        <f t="shared" si="30"/>
        <v>0</v>
      </c>
    </row>
    <row r="517" spans="1:2" x14ac:dyDescent="0.3">
      <c r="A517">
        <f t="shared" si="29"/>
        <v>0</v>
      </c>
      <c r="B517">
        <f t="shared" si="30"/>
        <v>0</v>
      </c>
    </row>
    <row r="518" spans="1:2" x14ac:dyDescent="0.3">
      <c r="A518">
        <f t="shared" si="29"/>
        <v>0</v>
      </c>
      <c r="B518">
        <f t="shared" si="30"/>
        <v>0</v>
      </c>
    </row>
    <row r="519" spans="1:2" x14ac:dyDescent="0.3">
      <c r="A519">
        <f t="shared" ref="A519:A522" si="31">(C519-C518)*1000</f>
        <v>0</v>
      </c>
      <c r="B519">
        <f t="shared" si="30"/>
        <v>0</v>
      </c>
    </row>
    <row r="520" spans="1:2" x14ac:dyDescent="0.3">
      <c r="A520">
        <f t="shared" si="31"/>
        <v>0</v>
      </c>
      <c r="B520">
        <f t="shared" ref="B520:B522" si="32">(E520-E519)*100</f>
        <v>0</v>
      </c>
    </row>
    <row r="521" spans="1:2" x14ac:dyDescent="0.3">
      <c r="A521">
        <f t="shared" si="31"/>
        <v>0</v>
      </c>
      <c r="B521">
        <f t="shared" si="32"/>
        <v>0</v>
      </c>
    </row>
    <row r="522" spans="1:2" x14ac:dyDescent="0.3">
      <c r="A522">
        <f t="shared" si="31"/>
        <v>0</v>
      </c>
      <c r="B522">
        <f t="shared" si="32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AB522"/>
  <sheetViews>
    <sheetView topLeftCell="B4" zoomScale="85" zoomScaleNormal="85" workbookViewId="0">
      <selection activeCell="Z1" sqref="Z1:AB3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136.91145815149676</v>
      </c>
      <c r="R1" s="2"/>
      <c r="V1" t="s">
        <v>20</v>
      </c>
      <c r="AA1" t="s">
        <v>1</v>
      </c>
      <c r="AB1">
        <v>37.645290093444324</v>
      </c>
    </row>
    <row r="2" spans="1:28" x14ac:dyDescent="0.3">
      <c r="O2" t="s">
        <v>18</v>
      </c>
      <c r="P2" t="s">
        <v>2</v>
      </c>
      <c r="Q2" s="3">
        <v>1.1980157005340639</v>
      </c>
      <c r="R2" s="2"/>
      <c r="AA2" t="s">
        <v>2</v>
      </c>
      <c r="AB2">
        <v>0.26899092979169464</v>
      </c>
    </row>
    <row r="3" spans="1:28" x14ac:dyDescent="0.3">
      <c r="D3" t="s">
        <v>23</v>
      </c>
      <c r="E3">
        <f>MIN(E6:E522)</f>
        <v>33.265999999999998</v>
      </c>
      <c r="O3">
        <f>MIN(O6:O310)</f>
        <v>35.195799999999998</v>
      </c>
      <c r="P3" t="s">
        <v>3</v>
      </c>
      <c r="Q3" s="2">
        <f>SUM(R6:R310)</f>
        <v>38.638924583119582</v>
      </c>
      <c r="AA3" t="s">
        <v>27</v>
      </c>
      <c r="AB3">
        <v>0.88288135424675784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8374.9804504860294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32965.112994900002</v>
      </c>
      <c r="D6">
        <v>156.24600000000001</v>
      </c>
      <c r="E6">
        <v>38.606999999999999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32968.632888400003</v>
      </c>
      <c r="N6">
        <v>143.93567999999999</v>
      </c>
      <c r="O6">
        <v>35.195799999999998</v>
      </c>
      <c r="P6" s="2">
        <f>O6-$O$3</f>
        <v>0</v>
      </c>
      <c r="Q6" s="2">
        <f t="shared" ref="Q6:Q57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32967.432659300001</v>
      </c>
      <c r="V6">
        <v>144.75258857142799</v>
      </c>
      <c r="W6">
        <v>42.595725714285699</v>
      </c>
      <c r="X6">
        <f>W6-$O$3</f>
        <v>7.3999257142857005</v>
      </c>
      <c r="Z6">
        <f>W6-MIN($W$6:$W$311)</f>
        <v>7.3999257142857005</v>
      </c>
      <c r="AA6">
        <f>IF(T6&lt;$AB$3,0,$AB$1*((T6-$AB$3)-$AB$2+($AB$2*(EXP(-1*(T6-$AB$3)/$AB$2)))))</f>
        <v>0</v>
      </c>
      <c r="AB6">
        <f>ABS(AA6-Z6)</f>
        <v>7.3999257142857005</v>
      </c>
    </row>
    <row r="7" spans="1:28" x14ac:dyDescent="0.3">
      <c r="A7">
        <f t="shared" ref="A7:A70" si="1">(C7-C6)*1000</f>
        <v>15.578099999402184</v>
      </c>
      <c r="B7">
        <f>(E7-E6)*100</f>
        <v>13.100000000000023</v>
      </c>
      <c r="C7">
        <v>32965.128573000002</v>
      </c>
      <c r="D7">
        <v>155.75399999999999</v>
      </c>
      <c r="E7">
        <v>38.738</v>
      </c>
      <c r="F7">
        <v>0</v>
      </c>
      <c r="G7">
        <v>0</v>
      </c>
      <c r="H7">
        <v>0</v>
      </c>
      <c r="I7">
        <v>0</v>
      </c>
      <c r="K7" s="2">
        <f>M7-M6</f>
        <v>3.0992399995739106E-2</v>
      </c>
      <c r="L7" s="2">
        <f t="shared" ref="L7:L57" si="2">M7-$M$6</f>
        <v>3.0992399995739106E-2</v>
      </c>
      <c r="M7">
        <v>32968.663880799999</v>
      </c>
      <c r="N7">
        <v>144.00636</v>
      </c>
      <c r="O7">
        <v>35.375079999999997</v>
      </c>
      <c r="P7" s="2">
        <f t="shared" ref="P7:P57" si="3">O7-$O$3</f>
        <v>0.17927999999999855</v>
      </c>
      <c r="Q7" s="2">
        <f t="shared" si="0"/>
        <v>5.4415263672770497E-2</v>
      </c>
      <c r="R7" s="2">
        <f t="shared" ref="R7:R57" si="4">ABS(Q7-P7)</f>
        <v>0.12486473632722805</v>
      </c>
      <c r="S7" s="4"/>
      <c r="T7" s="2">
        <f t="shared" ref="T7:T70" si="5">U7-$U$6</f>
        <v>1.5533600002527237E-2</v>
      </c>
      <c r="U7">
        <v>32967.448192900003</v>
      </c>
      <c r="V7">
        <v>144.186068571428</v>
      </c>
      <c r="W7">
        <v>41.691165714285702</v>
      </c>
      <c r="X7">
        <f t="shared" ref="X7:X70" si="6">W7-$O$3</f>
        <v>6.495365714285704</v>
      </c>
      <c r="Z7">
        <f t="shared" ref="Z7:Z70" si="7">W7-MIN($W$6:$W$311)</f>
        <v>6.495365714285704</v>
      </c>
      <c r="AA7">
        <f t="shared" ref="AA7:AA70" si="8">IF(T7&lt;$AB$3,0,$AB$1*((T7-$AB$3)-$AB$2+($AB$2*(EXP(-1*(T7-$AB$3)/$AB$2)))))</f>
        <v>0</v>
      </c>
      <c r="AB7">
        <f t="shared" ref="AB7:AB70" si="9">ABS(AA7-Z7)</f>
        <v>6.495365714285704</v>
      </c>
    </row>
    <row r="8" spans="1:28" x14ac:dyDescent="0.3">
      <c r="A8">
        <f t="shared" si="1"/>
        <v>14.987700000347104</v>
      </c>
      <c r="B8">
        <f t="shared" ref="B8:B71" si="10">(E8-E7)*100</f>
        <v>39.300000000000068</v>
      </c>
      <c r="C8">
        <v>32965.143560700002</v>
      </c>
      <c r="D8">
        <v>155.01599999999999</v>
      </c>
      <c r="E8">
        <v>39.131</v>
      </c>
      <c r="F8">
        <v>0</v>
      </c>
      <c r="G8">
        <v>0</v>
      </c>
      <c r="H8">
        <v>0</v>
      </c>
      <c r="I8">
        <v>0</v>
      </c>
      <c r="K8" s="2">
        <f t="shared" ref="K8:K57" si="11">M8-M7</f>
        <v>3.09452000001329E-2</v>
      </c>
      <c r="L8" s="2">
        <f t="shared" si="2"/>
        <v>6.1937599995872006E-2</v>
      </c>
      <c r="M8">
        <v>32968.694825999999</v>
      </c>
      <c r="N8">
        <v>144.03276</v>
      </c>
      <c r="O8">
        <v>35.575319999999998</v>
      </c>
      <c r="P8" s="2">
        <f t="shared" si="3"/>
        <v>0.37951999999999941</v>
      </c>
      <c r="Q8" s="2">
        <f t="shared" si="0"/>
        <v>0.2154784500743859</v>
      </c>
      <c r="R8" s="2">
        <f t="shared" si="4"/>
        <v>0.16404154992561351</v>
      </c>
      <c r="S8" s="4"/>
      <c r="T8" s="2">
        <f t="shared" si="5"/>
        <v>6.1649499999475665E-2</v>
      </c>
      <c r="U8">
        <v>32967.4943088</v>
      </c>
      <c r="V8">
        <v>143.702108571428</v>
      </c>
      <c r="W8">
        <v>40.883845714285698</v>
      </c>
      <c r="X8">
        <f t="shared" si="6"/>
        <v>5.6880457142856997</v>
      </c>
      <c r="Z8">
        <f t="shared" si="7"/>
        <v>5.6880457142856997</v>
      </c>
      <c r="AA8">
        <f t="shared" si="8"/>
        <v>0</v>
      </c>
      <c r="AB8">
        <f t="shared" si="9"/>
        <v>5.6880457142856997</v>
      </c>
    </row>
    <row r="9" spans="1:28" x14ac:dyDescent="0.3">
      <c r="A9">
        <f t="shared" si="1"/>
        <v>15.771300000778865</v>
      </c>
      <c r="B9">
        <f t="shared" si="10"/>
        <v>52.400000000000091</v>
      </c>
      <c r="C9">
        <v>32965.159332000003</v>
      </c>
      <c r="D9">
        <v>154.64699999999999</v>
      </c>
      <c r="E9">
        <v>39.655000000000001</v>
      </c>
      <c r="F9">
        <v>0</v>
      </c>
      <c r="G9">
        <v>0</v>
      </c>
      <c r="H9">
        <v>0</v>
      </c>
      <c r="I9">
        <v>0</v>
      </c>
      <c r="K9" s="2">
        <f t="shared" si="11"/>
        <v>3.1862499999988358E-2</v>
      </c>
      <c r="L9" s="2">
        <f t="shared" si="2"/>
        <v>9.3800099995860364E-2</v>
      </c>
      <c r="M9">
        <v>32968.726688499999</v>
      </c>
      <c r="N9">
        <v>144.00504000000001</v>
      </c>
      <c r="O9">
        <v>35.807000000000002</v>
      </c>
      <c r="P9" s="2">
        <f t="shared" si="3"/>
        <v>0.61120000000000374</v>
      </c>
      <c r="Q9" s="2">
        <f t="shared" si="0"/>
        <v>0.48988376871223621</v>
      </c>
      <c r="R9" s="2">
        <f t="shared" si="4"/>
        <v>0.12131623128776753</v>
      </c>
      <c r="S9" s="4"/>
      <c r="T9" s="2">
        <f t="shared" si="5"/>
        <v>9.2647299999953248E-2</v>
      </c>
      <c r="U9">
        <v>32967.5253066</v>
      </c>
      <c r="V9">
        <v>143.20830857142801</v>
      </c>
      <c r="W9">
        <v>40.087005714285702</v>
      </c>
      <c r="X9">
        <f t="shared" si="6"/>
        <v>4.8912057142857037</v>
      </c>
      <c r="Z9">
        <f t="shared" si="7"/>
        <v>4.8912057142857037</v>
      </c>
      <c r="AA9">
        <f t="shared" si="8"/>
        <v>0</v>
      </c>
      <c r="AB9">
        <f t="shared" si="9"/>
        <v>4.8912057142857037</v>
      </c>
    </row>
    <row r="10" spans="1:28" x14ac:dyDescent="0.3">
      <c r="A10">
        <f t="shared" si="1"/>
        <v>15.275799996743444</v>
      </c>
      <c r="B10">
        <f t="shared" si="10"/>
        <v>39.300000000000068</v>
      </c>
      <c r="C10">
        <v>32965.1746078</v>
      </c>
      <c r="D10">
        <v>154.27799999999999</v>
      </c>
      <c r="E10">
        <v>40.048000000000002</v>
      </c>
      <c r="F10">
        <v>0</v>
      </c>
      <c r="G10">
        <v>0</v>
      </c>
      <c r="H10">
        <v>0</v>
      </c>
      <c r="I10">
        <v>0</v>
      </c>
      <c r="K10" s="2">
        <f t="shared" si="11"/>
        <v>4.6104499997454695E-2</v>
      </c>
      <c r="L10" s="2">
        <f t="shared" si="2"/>
        <v>0.13990459999331506</v>
      </c>
      <c r="M10">
        <v>32968.772792999996</v>
      </c>
      <c r="N10">
        <v>143.90844000000001</v>
      </c>
      <c r="O10">
        <v>36.075360000000003</v>
      </c>
      <c r="P10" s="2">
        <f t="shared" si="3"/>
        <v>0.879560000000005</v>
      </c>
      <c r="Q10" s="2">
        <f t="shared" si="0"/>
        <v>1.0761412120481555</v>
      </c>
      <c r="R10" s="2">
        <f t="shared" si="4"/>
        <v>0.19658121204815049</v>
      </c>
      <c r="S10" s="4"/>
      <c r="T10" s="2">
        <f t="shared" si="5"/>
        <v>0.12416659999871626</v>
      </c>
      <c r="U10">
        <v>32967.556825899999</v>
      </c>
      <c r="V10">
        <v>142.69974857142799</v>
      </c>
      <c r="W10">
        <v>39.3006457142857</v>
      </c>
      <c r="X10">
        <f t="shared" si="6"/>
        <v>4.1048457142857018</v>
      </c>
      <c r="Z10">
        <f t="shared" si="7"/>
        <v>4.1048457142857018</v>
      </c>
      <c r="AA10">
        <f t="shared" si="8"/>
        <v>0</v>
      </c>
      <c r="AB10">
        <f t="shared" si="9"/>
        <v>4.1048457142857018</v>
      </c>
    </row>
    <row r="11" spans="1:28" x14ac:dyDescent="0.3">
      <c r="A11">
        <f t="shared" si="1"/>
        <v>15.33690000360366</v>
      </c>
      <c r="B11">
        <f t="shared" si="10"/>
        <v>52.400000000000091</v>
      </c>
      <c r="C11">
        <v>32965.189944700003</v>
      </c>
      <c r="D11">
        <v>153.786</v>
      </c>
      <c r="E11">
        <v>40.572000000000003</v>
      </c>
      <c r="F11">
        <v>0</v>
      </c>
      <c r="G11">
        <v>0</v>
      </c>
      <c r="H11">
        <v>0</v>
      </c>
      <c r="I11">
        <v>0</v>
      </c>
      <c r="K11" s="2">
        <f t="shared" si="11"/>
        <v>3.1014400003186893E-2</v>
      </c>
      <c r="L11" s="2">
        <f t="shared" si="2"/>
        <v>0.17091899999650195</v>
      </c>
      <c r="M11">
        <v>32968.8038074</v>
      </c>
      <c r="N11">
        <v>144.22896</v>
      </c>
      <c r="O11">
        <v>36.872880000000002</v>
      </c>
      <c r="P11" s="2">
        <f t="shared" si="3"/>
        <v>1.6770800000000037</v>
      </c>
      <c r="Q11" s="2">
        <f t="shared" si="0"/>
        <v>1.5926435484956207</v>
      </c>
      <c r="R11" s="2">
        <f t="shared" si="4"/>
        <v>8.4436451504382948E-2</v>
      </c>
      <c r="S11" s="4"/>
      <c r="T11" s="2">
        <f t="shared" si="5"/>
        <v>0.15591580000182148</v>
      </c>
      <c r="U11">
        <v>32967.588575100002</v>
      </c>
      <c r="V11">
        <v>142.16658857142801</v>
      </c>
      <c r="W11">
        <v>38.524765714285699</v>
      </c>
      <c r="X11">
        <f t="shared" si="6"/>
        <v>3.328965714285701</v>
      </c>
      <c r="Z11">
        <f t="shared" si="7"/>
        <v>3.328965714285701</v>
      </c>
      <c r="AA11">
        <f t="shared" si="8"/>
        <v>0</v>
      </c>
      <c r="AB11">
        <f t="shared" si="9"/>
        <v>3.328965714285701</v>
      </c>
    </row>
    <row r="12" spans="1:28" x14ac:dyDescent="0.3">
      <c r="A12">
        <f t="shared" si="1"/>
        <v>15.449399994395208</v>
      </c>
      <c r="B12">
        <f t="shared" si="10"/>
        <v>52.39999999999938</v>
      </c>
      <c r="C12">
        <v>32965.205394099998</v>
      </c>
      <c r="D12">
        <v>153.417</v>
      </c>
      <c r="E12">
        <v>41.095999999999997</v>
      </c>
      <c r="F12">
        <v>0</v>
      </c>
      <c r="G12">
        <v>0</v>
      </c>
      <c r="H12">
        <v>0</v>
      </c>
      <c r="I12">
        <v>0</v>
      </c>
      <c r="K12" s="2">
        <f t="shared" si="11"/>
        <v>3.1681599997682497E-2</v>
      </c>
      <c r="L12" s="2">
        <f t="shared" si="2"/>
        <v>0.20260059999418445</v>
      </c>
      <c r="M12">
        <v>32968.835488999997</v>
      </c>
      <c r="N12">
        <v>144.36359999999999</v>
      </c>
      <c r="O12">
        <v>37.604599999999998</v>
      </c>
      <c r="P12" s="2">
        <f t="shared" si="3"/>
        <v>2.4087999999999994</v>
      </c>
      <c r="Q12" s="2">
        <f t="shared" si="0"/>
        <v>2.2186533767418926</v>
      </c>
      <c r="R12" s="2">
        <f t="shared" si="4"/>
        <v>0.19014662325810683</v>
      </c>
      <c r="S12" s="4"/>
      <c r="T12" s="2">
        <f t="shared" si="5"/>
        <v>0.20263040000281762</v>
      </c>
      <c r="U12">
        <v>32967.635289700003</v>
      </c>
      <c r="V12">
        <v>141.60882857142801</v>
      </c>
      <c r="W12">
        <v>37.754125714285699</v>
      </c>
      <c r="X12">
        <f t="shared" si="6"/>
        <v>2.5583257142857008</v>
      </c>
      <c r="Z12">
        <f t="shared" si="7"/>
        <v>2.5583257142857008</v>
      </c>
      <c r="AA12">
        <f t="shared" si="8"/>
        <v>0</v>
      </c>
      <c r="AB12">
        <f t="shared" si="9"/>
        <v>2.5583257142857008</v>
      </c>
    </row>
    <row r="13" spans="1:28" x14ac:dyDescent="0.3">
      <c r="A13">
        <f t="shared" si="1"/>
        <v>15.359600001829676</v>
      </c>
      <c r="B13">
        <f t="shared" si="10"/>
        <v>39.300000000000068</v>
      </c>
      <c r="C13">
        <v>32965.220753699999</v>
      </c>
      <c r="D13">
        <v>152.80199999999999</v>
      </c>
      <c r="E13">
        <v>41.488999999999997</v>
      </c>
      <c r="F13">
        <v>0</v>
      </c>
      <c r="G13">
        <v>0</v>
      </c>
      <c r="H13">
        <v>0</v>
      </c>
      <c r="I13">
        <v>0</v>
      </c>
      <c r="K13" s="2">
        <f t="shared" si="11"/>
        <v>3.134190000128001E-2</v>
      </c>
      <c r="L13" s="2">
        <f t="shared" si="2"/>
        <v>0.23394249999546446</v>
      </c>
      <c r="M13">
        <v>32968.866830899999</v>
      </c>
      <c r="N13">
        <v>144.38507999999999</v>
      </c>
      <c r="O13">
        <v>38.357280000000003</v>
      </c>
      <c r="P13" s="2">
        <f t="shared" si="3"/>
        <v>3.1614800000000045</v>
      </c>
      <c r="Q13" s="2">
        <f t="shared" si="0"/>
        <v>2.9332735956146347</v>
      </c>
      <c r="R13" s="2">
        <f t="shared" si="4"/>
        <v>0.22820640438536977</v>
      </c>
      <c r="S13" s="4"/>
      <c r="T13" s="2">
        <f t="shared" si="5"/>
        <v>0.21861209999769926</v>
      </c>
      <c r="U13">
        <v>32967.651271399998</v>
      </c>
      <c r="V13">
        <v>141.177394285714</v>
      </c>
      <c r="W13">
        <v>37.1382228571428</v>
      </c>
      <c r="X13">
        <f t="shared" si="6"/>
        <v>1.9424228571428017</v>
      </c>
      <c r="Z13">
        <f t="shared" si="7"/>
        <v>1.9424228571428017</v>
      </c>
      <c r="AA13">
        <f t="shared" si="8"/>
        <v>0</v>
      </c>
      <c r="AB13">
        <f t="shared" si="9"/>
        <v>1.9424228571428017</v>
      </c>
    </row>
    <row r="14" spans="1:28" x14ac:dyDescent="0.3">
      <c r="A14">
        <f t="shared" si="1"/>
        <v>15.950400003930554</v>
      </c>
      <c r="B14">
        <f t="shared" si="10"/>
        <v>39.300000000000068</v>
      </c>
      <c r="C14">
        <v>32965.236704100003</v>
      </c>
      <c r="D14">
        <v>152.18700000000001</v>
      </c>
      <c r="E14">
        <v>41.881999999999998</v>
      </c>
      <c r="F14">
        <v>0</v>
      </c>
      <c r="G14">
        <v>0</v>
      </c>
      <c r="H14">
        <v>0</v>
      </c>
      <c r="I14">
        <v>0</v>
      </c>
      <c r="K14" s="2">
        <f t="shared" si="11"/>
        <v>3.0000300001120195E-2</v>
      </c>
      <c r="L14" s="2">
        <f t="shared" si="2"/>
        <v>0.26394279999658465</v>
      </c>
      <c r="M14">
        <v>32968.8968312</v>
      </c>
      <c r="N14">
        <v>144.43680000000001</v>
      </c>
      <c r="O14">
        <v>39.286320000000003</v>
      </c>
      <c r="P14" s="2">
        <f t="shared" si="3"/>
        <v>4.090520000000005</v>
      </c>
      <c r="Q14" s="2">
        <f t="shared" si="0"/>
        <v>3.7038431403498833</v>
      </c>
      <c r="R14" s="2">
        <f t="shared" si="4"/>
        <v>0.38667685965012177</v>
      </c>
      <c r="S14" s="4"/>
      <c r="T14" s="2">
        <f t="shared" si="5"/>
        <v>0.26642790000187233</v>
      </c>
      <c r="U14">
        <v>32967.699087200002</v>
      </c>
      <c r="V14">
        <v>140.72627999999901</v>
      </c>
      <c r="W14">
        <v>36.517079999999901</v>
      </c>
      <c r="X14">
        <f t="shared" si="6"/>
        <v>1.3212799999999021</v>
      </c>
      <c r="Z14">
        <f t="shared" si="7"/>
        <v>1.3212799999999021</v>
      </c>
      <c r="AA14">
        <f t="shared" si="8"/>
        <v>0</v>
      </c>
      <c r="AB14">
        <f t="shared" si="9"/>
        <v>1.3212799999999021</v>
      </c>
    </row>
    <row r="15" spans="1:28" x14ac:dyDescent="0.3">
      <c r="A15">
        <f t="shared" si="1"/>
        <v>15.161299997998867</v>
      </c>
      <c r="B15">
        <f t="shared" si="10"/>
        <v>39.300000000000068</v>
      </c>
      <c r="C15">
        <v>32965.251865400001</v>
      </c>
      <c r="D15">
        <v>151.69499999999999</v>
      </c>
      <c r="E15">
        <v>42.274999999999999</v>
      </c>
      <c r="F15">
        <v>0</v>
      </c>
      <c r="G15">
        <v>0</v>
      </c>
      <c r="H15">
        <v>0</v>
      </c>
      <c r="I15">
        <v>0</v>
      </c>
      <c r="K15" s="2">
        <f t="shared" si="11"/>
        <v>3.1134199998632539E-2</v>
      </c>
      <c r="L15" s="2">
        <f t="shared" si="2"/>
        <v>0.29507699999521719</v>
      </c>
      <c r="M15">
        <v>32968.927965399998</v>
      </c>
      <c r="N15">
        <v>144.20916</v>
      </c>
      <c r="O15">
        <v>40.076799999999999</v>
      </c>
      <c r="P15" s="2">
        <f t="shared" si="3"/>
        <v>4.8810000000000002</v>
      </c>
      <c r="Q15" s="2">
        <f t="shared" si="0"/>
        <v>4.5907693093170741</v>
      </c>
      <c r="R15" s="2">
        <f t="shared" si="4"/>
        <v>0.29023069068292617</v>
      </c>
      <c r="S15" s="4"/>
      <c r="T15" s="2">
        <f t="shared" si="5"/>
        <v>0.28241320000233827</v>
      </c>
      <c r="U15">
        <v>32967.715072500003</v>
      </c>
      <c r="V15">
        <v>140.45388</v>
      </c>
      <c r="W15">
        <v>36.104999999999997</v>
      </c>
      <c r="X15">
        <f t="shared" si="6"/>
        <v>0.90919999999999845</v>
      </c>
      <c r="Z15">
        <f t="shared" si="7"/>
        <v>0.90919999999999845</v>
      </c>
      <c r="AA15">
        <f t="shared" si="8"/>
        <v>0</v>
      </c>
      <c r="AB15">
        <f t="shared" si="9"/>
        <v>0.90919999999999845</v>
      </c>
    </row>
    <row r="16" spans="1:28" x14ac:dyDescent="0.3">
      <c r="A16">
        <f t="shared" si="1"/>
        <v>15.943499995046295</v>
      </c>
      <c r="B16">
        <f t="shared" si="10"/>
        <v>26.200000000000045</v>
      </c>
      <c r="C16">
        <v>32965.267808899996</v>
      </c>
      <c r="D16">
        <v>151.32599999999999</v>
      </c>
      <c r="E16">
        <v>42.536999999999999</v>
      </c>
      <c r="F16">
        <v>0</v>
      </c>
      <c r="G16">
        <v>0</v>
      </c>
      <c r="H16">
        <v>0</v>
      </c>
      <c r="I16">
        <v>0</v>
      </c>
      <c r="K16" s="2">
        <f t="shared" si="11"/>
        <v>3.1444500003999565E-2</v>
      </c>
      <c r="L16" s="2">
        <f t="shared" si="2"/>
        <v>0.32652149999921676</v>
      </c>
      <c r="M16">
        <v>32968.959409900002</v>
      </c>
      <c r="N16">
        <v>143.85048</v>
      </c>
      <c r="O16">
        <v>40.878880000000002</v>
      </c>
      <c r="P16" s="2">
        <f t="shared" si="3"/>
        <v>5.6830800000000039</v>
      </c>
      <c r="Q16" s="2">
        <f t="shared" si="0"/>
        <v>5.5744245380402093</v>
      </c>
      <c r="R16" s="2">
        <f t="shared" si="4"/>
        <v>0.10865546195979459</v>
      </c>
      <c r="S16" s="4"/>
      <c r="T16" s="2">
        <f t="shared" si="5"/>
        <v>0.31486769999901298</v>
      </c>
      <c r="U16">
        <v>32967.747527</v>
      </c>
      <c r="V16">
        <v>140.97179999999901</v>
      </c>
      <c r="W16">
        <v>36.471799999999902</v>
      </c>
      <c r="X16">
        <f t="shared" si="6"/>
        <v>1.2759999999999039</v>
      </c>
      <c r="Z16">
        <f t="shared" si="7"/>
        <v>1.2759999999999039</v>
      </c>
      <c r="AA16">
        <f t="shared" si="8"/>
        <v>0</v>
      </c>
      <c r="AB16">
        <f t="shared" si="9"/>
        <v>1.2759999999999039</v>
      </c>
    </row>
    <row r="17" spans="1:28" x14ac:dyDescent="0.3">
      <c r="A17">
        <f t="shared" si="1"/>
        <v>15.311500006646384</v>
      </c>
      <c r="B17">
        <f t="shared" si="10"/>
        <v>13.100000000000023</v>
      </c>
      <c r="C17">
        <v>32965.283120400003</v>
      </c>
      <c r="D17">
        <v>150.95699999999999</v>
      </c>
      <c r="E17">
        <v>42.667999999999999</v>
      </c>
      <c r="F17">
        <v>0</v>
      </c>
      <c r="G17">
        <v>0</v>
      </c>
      <c r="H17">
        <v>0</v>
      </c>
      <c r="I17">
        <v>0</v>
      </c>
      <c r="K17" s="2">
        <f t="shared" si="11"/>
        <v>3.0643400001281407E-2</v>
      </c>
      <c r="L17" s="2">
        <f t="shared" si="2"/>
        <v>0.35716490000049816</v>
      </c>
      <c r="M17">
        <v>32968.990053300004</v>
      </c>
      <c r="N17">
        <v>143.37371999999999</v>
      </c>
      <c r="O17">
        <v>41.712400000000002</v>
      </c>
      <c r="P17" s="2">
        <f t="shared" si="3"/>
        <v>6.5166000000000039</v>
      </c>
      <c r="Q17" s="2">
        <f t="shared" si="0"/>
        <v>6.6158222463139813</v>
      </c>
      <c r="R17" s="2">
        <f t="shared" si="4"/>
        <v>9.9222246313977358E-2</v>
      </c>
      <c r="S17" s="4"/>
      <c r="T17" s="2">
        <f t="shared" si="5"/>
        <v>0.35958270000264747</v>
      </c>
      <c r="U17">
        <v>32967.792242000003</v>
      </c>
      <c r="V17">
        <v>141.45527999999999</v>
      </c>
      <c r="W17">
        <v>36.817639999999997</v>
      </c>
      <c r="X17">
        <f t="shared" si="6"/>
        <v>1.6218399999999988</v>
      </c>
      <c r="Z17">
        <f t="shared" si="7"/>
        <v>1.6218399999999988</v>
      </c>
      <c r="AA17">
        <f t="shared" si="8"/>
        <v>0</v>
      </c>
      <c r="AB17">
        <f t="shared" si="9"/>
        <v>1.6218399999999988</v>
      </c>
    </row>
    <row r="18" spans="1:28" x14ac:dyDescent="0.3">
      <c r="A18">
        <f t="shared" si="1"/>
        <v>16.133099998114631</v>
      </c>
      <c r="B18">
        <f t="shared" si="10"/>
        <v>26.200000000000045</v>
      </c>
      <c r="C18">
        <v>32965.299253500001</v>
      </c>
      <c r="D18">
        <v>150.95699999999999</v>
      </c>
      <c r="E18">
        <v>42.93</v>
      </c>
      <c r="F18">
        <v>0</v>
      </c>
      <c r="G18">
        <v>0</v>
      </c>
      <c r="H18">
        <v>0</v>
      </c>
      <c r="I18">
        <v>0</v>
      </c>
      <c r="K18" s="2">
        <f t="shared" si="11"/>
        <v>3.1325399999332149E-2</v>
      </c>
      <c r="L18" s="2">
        <f t="shared" si="2"/>
        <v>0.38849029999983031</v>
      </c>
      <c r="M18">
        <v>32969.021378700003</v>
      </c>
      <c r="N18">
        <v>142.86635999999999</v>
      </c>
      <c r="O18">
        <v>42.664119999999997</v>
      </c>
      <c r="P18" s="2">
        <f t="shared" si="3"/>
        <v>7.4683199999999985</v>
      </c>
      <c r="Q18" s="2">
        <f t="shared" si="0"/>
        <v>7.7627129685200869</v>
      </c>
      <c r="R18" s="2">
        <f t="shared" si="4"/>
        <v>0.29439296852008834</v>
      </c>
      <c r="S18" s="4"/>
      <c r="T18" s="2">
        <f t="shared" si="5"/>
        <v>0.39025109999784036</v>
      </c>
      <c r="U18">
        <v>32967.822910399998</v>
      </c>
      <c r="V18">
        <v>141.90924000000001</v>
      </c>
      <c r="W18">
        <v>37.142519999999998</v>
      </c>
      <c r="X18">
        <f t="shared" si="6"/>
        <v>1.9467199999999991</v>
      </c>
      <c r="Z18">
        <f t="shared" si="7"/>
        <v>1.9467199999999991</v>
      </c>
      <c r="AA18">
        <f t="shared" si="8"/>
        <v>0</v>
      </c>
      <c r="AB18">
        <f t="shared" si="9"/>
        <v>1.9467199999999991</v>
      </c>
    </row>
    <row r="19" spans="1:28" x14ac:dyDescent="0.3">
      <c r="A19">
        <f t="shared" si="1"/>
        <v>15.098700001544785</v>
      </c>
      <c r="B19">
        <f t="shared" si="10"/>
        <v>26.200000000000045</v>
      </c>
      <c r="C19">
        <v>32965.314352200003</v>
      </c>
      <c r="D19">
        <v>150.95699999999999</v>
      </c>
      <c r="E19">
        <v>43.192</v>
      </c>
      <c r="F19">
        <v>0</v>
      </c>
      <c r="G19">
        <v>0</v>
      </c>
      <c r="H19">
        <v>0</v>
      </c>
      <c r="I19">
        <v>0</v>
      </c>
      <c r="K19" s="2">
        <f t="shared" si="11"/>
        <v>3.0442699993727729E-2</v>
      </c>
      <c r="L19" s="2">
        <f t="shared" si="2"/>
        <v>0.41893299999355804</v>
      </c>
      <c r="M19">
        <v>32969.051821399997</v>
      </c>
      <c r="N19">
        <v>142.25568000000001</v>
      </c>
      <c r="O19">
        <v>43.642040000000001</v>
      </c>
      <c r="P19" s="2">
        <f t="shared" si="3"/>
        <v>8.4462400000000031</v>
      </c>
      <c r="Q19" s="2">
        <f t="shared" si="0"/>
        <v>8.9549990495415823</v>
      </c>
      <c r="R19" s="2">
        <f t="shared" si="4"/>
        <v>0.50875904954157924</v>
      </c>
      <c r="S19" s="4"/>
      <c r="T19" s="2">
        <f t="shared" si="5"/>
        <v>0.40612369999871589</v>
      </c>
      <c r="U19">
        <v>32967.838782999999</v>
      </c>
      <c r="V19">
        <v>141.9222</v>
      </c>
      <c r="W19">
        <v>37.047080000000001</v>
      </c>
      <c r="X19">
        <f t="shared" si="6"/>
        <v>1.8512800000000027</v>
      </c>
      <c r="Z19">
        <f t="shared" si="7"/>
        <v>1.8512800000000027</v>
      </c>
      <c r="AA19">
        <f t="shared" si="8"/>
        <v>0</v>
      </c>
      <c r="AB19">
        <f t="shared" si="9"/>
        <v>1.8512800000000027</v>
      </c>
    </row>
    <row r="20" spans="1:28" x14ac:dyDescent="0.3">
      <c r="A20">
        <f t="shared" si="1"/>
        <v>15.335299998696428</v>
      </c>
      <c r="B20">
        <f t="shared" si="10"/>
        <v>65.500000000000114</v>
      </c>
      <c r="C20">
        <v>32965.329687500001</v>
      </c>
      <c r="D20">
        <v>151.203</v>
      </c>
      <c r="E20">
        <v>43.847000000000001</v>
      </c>
      <c r="F20">
        <v>0</v>
      </c>
      <c r="G20">
        <v>0</v>
      </c>
      <c r="H20">
        <v>0</v>
      </c>
      <c r="I20">
        <v>0</v>
      </c>
      <c r="K20" s="2">
        <f t="shared" si="11"/>
        <v>4.7241700005542953E-2</v>
      </c>
      <c r="L20" s="2">
        <f t="shared" si="2"/>
        <v>0.46617469999910099</v>
      </c>
      <c r="M20">
        <v>32969.099063100002</v>
      </c>
      <c r="N20">
        <v>141.92544000000001</v>
      </c>
      <c r="O20">
        <v>45.057119999999998</v>
      </c>
      <c r="P20" s="2">
        <f t="shared" si="3"/>
        <v>9.8613199999999992</v>
      </c>
      <c r="Q20" s="2">
        <f t="shared" si="0"/>
        <v>10.952362305131192</v>
      </c>
      <c r="R20" s="2">
        <f t="shared" si="4"/>
        <v>1.091042305131193</v>
      </c>
      <c r="S20" s="4"/>
      <c r="T20" s="2">
        <f t="shared" si="5"/>
        <v>0.45227639999939129</v>
      </c>
      <c r="U20">
        <v>32967.8849357</v>
      </c>
      <c r="V20">
        <v>141.91056</v>
      </c>
      <c r="W20">
        <v>36.951639999999998</v>
      </c>
      <c r="X20">
        <f t="shared" si="6"/>
        <v>1.7558399999999992</v>
      </c>
      <c r="Z20">
        <f t="shared" si="7"/>
        <v>1.7558399999999992</v>
      </c>
      <c r="AA20">
        <f t="shared" si="8"/>
        <v>0</v>
      </c>
      <c r="AB20">
        <f t="shared" si="9"/>
        <v>1.7558399999999992</v>
      </c>
    </row>
    <row r="21" spans="1:28" x14ac:dyDescent="0.3">
      <c r="A21">
        <f t="shared" si="1"/>
        <v>15.647399995941669</v>
      </c>
      <c r="B21">
        <f t="shared" si="10"/>
        <v>-959.10000000000014</v>
      </c>
      <c r="C21">
        <v>32965.345334899997</v>
      </c>
      <c r="D21">
        <v>141.16200000000001</v>
      </c>
      <c r="E21">
        <v>34.256</v>
      </c>
      <c r="F21">
        <v>0</v>
      </c>
      <c r="G21">
        <v>0</v>
      </c>
      <c r="H21">
        <v>0</v>
      </c>
      <c r="I21">
        <v>0</v>
      </c>
      <c r="K21" s="2">
        <f t="shared" si="11"/>
        <v>1.6017399997508619E-2</v>
      </c>
      <c r="L21" s="2">
        <f t="shared" si="2"/>
        <v>0.48219209999660961</v>
      </c>
      <c r="M21">
        <v>32969.1150805</v>
      </c>
      <c r="N21">
        <v>141.49680000000001</v>
      </c>
      <c r="O21">
        <v>46.498399999999997</v>
      </c>
      <c r="P21" s="2">
        <f t="shared" si="3"/>
        <v>11.302599999999998</v>
      </c>
      <c r="Q21" s="2">
        <f t="shared" si="0"/>
        <v>11.669151994183258</v>
      </c>
      <c r="R21" s="2">
        <f t="shared" si="4"/>
        <v>0.36655199418325957</v>
      </c>
      <c r="S21" s="4"/>
      <c r="T21" s="2">
        <f t="shared" si="5"/>
        <v>0.46813419999671169</v>
      </c>
      <c r="U21">
        <v>32967.900793499997</v>
      </c>
      <c r="V21">
        <v>141.88416000000001</v>
      </c>
      <c r="W21">
        <v>36.856200000000001</v>
      </c>
      <c r="X21">
        <f t="shared" si="6"/>
        <v>1.6604000000000028</v>
      </c>
      <c r="Z21">
        <f t="shared" si="7"/>
        <v>1.6604000000000028</v>
      </c>
      <c r="AA21">
        <f t="shared" si="8"/>
        <v>0</v>
      </c>
      <c r="AB21">
        <f t="shared" si="9"/>
        <v>1.6604000000000028</v>
      </c>
    </row>
    <row r="22" spans="1:28" x14ac:dyDescent="0.3">
      <c r="A22">
        <f t="shared" si="1"/>
        <v>15.278000006219372</v>
      </c>
      <c r="B22">
        <f t="shared" si="10"/>
        <v>52.400000000000091</v>
      </c>
      <c r="C22">
        <v>32965.360612900004</v>
      </c>
      <c r="D22">
        <v>141.654</v>
      </c>
      <c r="E22">
        <v>34.78</v>
      </c>
      <c r="F22">
        <v>0</v>
      </c>
      <c r="G22">
        <v>0</v>
      </c>
      <c r="H22">
        <v>0</v>
      </c>
      <c r="I22">
        <v>0</v>
      </c>
      <c r="K22" s="2">
        <f t="shared" si="11"/>
        <v>4.6867700002621859E-2</v>
      </c>
      <c r="L22" s="2">
        <f t="shared" si="2"/>
        <v>0.52905979999923147</v>
      </c>
      <c r="M22">
        <v>32969.161948200002</v>
      </c>
      <c r="N22">
        <v>141.31835999999899</v>
      </c>
      <c r="O22">
        <v>48.283720000000002</v>
      </c>
      <c r="P22" s="2">
        <f t="shared" si="3"/>
        <v>13.087920000000004</v>
      </c>
      <c r="Q22" s="2">
        <f t="shared" si="0"/>
        <v>13.878166132322825</v>
      </c>
      <c r="R22" s="2">
        <f t="shared" si="4"/>
        <v>0.79024613232282093</v>
      </c>
      <c r="S22" s="4"/>
      <c r="T22" s="2">
        <f t="shared" si="5"/>
        <v>0.51589740000054007</v>
      </c>
      <c r="U22">
        <v>32967.948556700001</v>
      </c>
      <c r="V22">
        <v>141.85283999999999</v>
      </c>
      <c r="W22">
        <v>36.760759999999998</v>
      </c>
      <c r="X22">
        <f t="shared" si="6"/>
        <v>1.5649599999999992</v>
      </c>
      <c r="Z22">
        <f t="shared" si="7"/>
        <v>1.5649599999999992</v>
      </c>
      <c r="AA22">
        <f t="shared" si="8"/>
        <v>0</v>
      </c>
      <c r="AB22">
        <f t="shared" si="9"/>
        <v>1.5649599999999992</v>
      </c>
    </row>
    <row r="23" spans="1:28" x14ac:dyDescent="0.3">
      <c r="A23">
        <f t="shared" si="1"/>
        <v>15.209599994705059</v>
      </c>
      <c r="B23">
        <f t="shared" si="10"/>
        <v>52.400000000000091</v>
      </c>
      <c r="C23">
        <v>32965.375822499998</v>
      </c>
      <c r="D23">
        <v>142.26900000000001</v>
      </c>
      <c r="E23">
        <v>35.304000000000002</v>
      </c>
      <c r="F23">
        <v>0</v>
      </c>
      <c r="G23">
        <v>0</v>
      </c>
      <c r="H23">
        <v>0</v>
      </c>
      <c r="I23">
        <v>0</v>
      </c>
      <c r="K23" s="2">
        <f t="shared" si="11"/>
        <v>3.199039999890374E-2</v>
      </c>
      <c r="L23" s="2">
        <f t="shared" si="2"/>
        <v>0.56105019999813521</v>
      </c>
      <c r="M23">
        <v>32969.193938600001</v>
      </c>
      <c r="N23">
        <v>140.98740000000001</v>
      </c>
      <c r="O23">
        <v>50.100479999999997</v>
      </c>
      <c r="P23" s="2">
        <f t="shared" si="3"/>
        <v>14.904679999999999</v>
      </c>
      <c r="Q23" s="2">
        <f t="shared" si="0"/>
        <v>15.479049729243846</v>
      </c>
      <c r="R23" s="2">
        <f t="shared" si="4"/>
        <v>0.57436972924384655</v>
      </c>
      <c r="S23" s="4"/>
      <c r="T23" s="2">
        <f t="shared" si="5"/>
        <v>0.54705049999756739</v>
      </c>
      <c r="U23">
        <v>32967.979709799998</v>
      </c>
      <c r="V23">
        <v>141.74879999999999</v>
      </c>
      <c r="W23">
        <v>36.568080000000002</v>
      </c>
      <c r="X23">
        <f t="shared" si="6"/>
        <v>1.3722800000000035</v>
      </c>
      <c r="Z23">
        <f t="shared" si="7"/>
        <v>1.3722800000000035</v>
      </c>
      <c r="AA23">
        <f t="shared" si="8"/>
        <v>0</v>
      </c>
      <c r="AB23">
        <f t="shared" si="9"/>
        <v>1.3722800000000035</v>
      </c>
    </row>
    <row r="24" spans="1:28" x14ac:dyDescent="0.3">
      <c r="A24">
        <f t="shared" si="1"/>
        <v>15.86949999909848</v>
      </c>
      <c r="B24">
        <f t="shared" si="10"/>
        <v>26.200000000000045</v>
      </c>
      <c r="C24">
        <v>32965.391691999997</v>
      </c>
      <c r="D24">
        <v>142.88399999999999</v>
      </c>
      <c r="E24">
        <v>35.566000000000003</v>
      </c>
      <c r="F24">
        <v>0</v>
      </c>
      <c r="G24">
        <v>0</v>
      </c>
      <c r="H24">
        <v>0</v>
      </c>
      <c r="I24">
        <v>0</v>
      </c>
      <c r="K24" s="2">
        <f t="shared" si="11"/>
        <v>3.1023399998957757E-2</v>
      </c>
      <c r="L24" s="2">
        <f t="shared" si="2"/>
        <v>0.59207359999709297</v>
      </c>
      <c r="M24">
        <v>32969.224962</v>
      </c>
      <c r="N24">
        <v>140.54820000000001</v>
      </c>
      <c r="O24">
        <v>51.932960000000001</v>
      </c>
      <c r="P24" s="2">
        <f t="shared" si="3"/>
        <v>16.737160000000003</v>
      </c>
      <c r="Q24" s="2">
        <f t="shared" si="0"/>
        <v>17.101498447903197</v>
      </c>
      <c r="R24" s="2">
        <f t="shared" si="4"/>
        <v>0.3643384479031937</v>
      </c>
      <c r="S24" s="4"/>
      <c r="T24" s="2">
        <f t="shared" si="5"/>
        <v>0.59391850000247359</v>
      </c>
      <c r="U24">
        <v>32968.026577800003</v>
      </c>
      <c r="V24">
        <v>141.75192000000001</v>
      </c>
      <c r="W24">
        <v>36.467399999999998</v>
      </c>
      <c r="X24">
        <f t="shared" si="6"/>
        <v>1.2715999999999994</v>
      </c>
      <c r="Z24">
        <f t="shared" si="7"/>
        <v>1.2715999999999994</v>
      </c>
      <c r="AA24">
        <f t="shared" si="8"/>
        <v>0</v>
      </c>
      <c r="AB24">
        <f t="shared" si="9"/>
        <v>1.2715999999999994</v>
      </c>
    </row>
    <row r="25" spans="1:28" x14ac:dyDescent="0.3">
      <c r="A25">
        <f t="shared" si="1"/>
        <v>15.733200001704972</v>
      </c>
      <c r="B25">
        <f t="shared" si="10"/>
        <v>26.200000000000045</v>
      </c>
      <c r="C25">
        <v>32965.407425199999</v>
      </c>
      <c r="D25">
        <v>143.376</v>
      </c>
      <c r="E25">
        <v>35.828000000000003</v>
      </c>
      <c r="F25">
        <v>0</v>
      </c>
      <c r="G25">
        <v>0</v>
      </c>
      <c r="H25">
        <v>0</v>
      </c>
      <c r="I25">
        <v>0</v>
      </c>
      <c r="K25" s="2">
        <f t="shared" si="11"/>
        <v>3.162519999750657E-2</v>
      </c>
      <c r="L25" s="2">
        <f t="shared" si="2"/>
        <v>0.62369879999459954</v>
      </c>
      <c r="M25">
        <v>32969.256587199998</v>
      </c>
      <c r="N25">
        <v>140.01059999999899</v>
      </c>
      <c r="O25">
        <v>53.78116</v>
      </c>
      <c r="P25" s="2">
        <f t="shared" si="3"/>
        <v>18.585360000000001</v>
      </c>
      <c r="Q25" s="2">
        <f t="shared" si="0"/>
        <v>18.824477288634309</v>
      </c>
      <c r="R25" s="2">
        <f t="shared" si="4"/>
        <v>0.23911728863430781</v>
      </c>
      <c r="S25" s="4"/>
      <c r="T25" s="2">
        <f t="shared" si="5"/>
        <v>0.60960660000273492</v>
      </c>
      <c r="U25">
        <v>32968.042265900003</v>
      </c>
      <c r="V25">
        <v>141.7944</v>
      </c>
      <c r="W25">
        <v>36.366720000000001</v>
      </c>
      <c r="X25">
        <f t="shared" si="6"/>
        <v>1.1709200000000024</v>
      </c>
      <c r="Z25">
        <f t="shared" si="7"/>
        <v>1.1709200000000024</v>
      </c>
      <c r="AA25">
        <f t="shared" si="8"/>
        <v>0</v>
      </c>
      <c r="AB25">
        <f t="shared" si="9"/>
        <v>1.1709200000000024</v>
      </c>
    </row>
    <row r="26" spans="1:28" x14ac:dyDescent="0.3">
      <c r="A26">
        <f t="shared" si="1"/>
        <v>15.282500004104804</v>
      </c>
      <c r="B26">
        <f t="shared" si="10"/>
        <v>-256.2000000000005</v>
      </c>
      <c r="C26">
        <v>32965.422707700003</v>
      </c>
      <c r="D26">
        <v>141.435</v>
      </c>
      <c r="E26">
        <v>33.265999999999998</v>
      </c>
      <c r="F26">
        <v>0</v>
      </c>
      <c r="G26">
        <v>0</v>
      </c>
      <c r="H26">
        <v>0</v>
      </c>
      <c r="I26">
        <v>0</v>
      </c>
      <c r="K26" s="2">
        <f t="shared" si="11"/>
        <v>1.6287200000078883E-2</v>
      </c>
      <c r="L26" s="2">
        <f t="shared" si="2"/>
        <v>0.63998599999467842</v>
      </c>
      <c r="M26">
        <v>32969.272874399998</v>
      </c>
      <c r="N26">
        <v>139.37951999999899</v>
      </c>
      <c r="O26">
        <v>55.6398399999999</v>
      </c>
      <c r="P26" s="2">
        <f t="shared" si="3"/>
        <v>20.444039999999902</v>
      </c>
      <c r="Q26" s="2">
        <f t="shared" si="0"/>
        <v>19.738431474127502</v>
      </c>
      <c r="R26" s="2">
        <f t="shared" si="4"/>
        <v>0.70560852587239964</v>
      </c>
      <c r="S26" s="4"/>
      <c r="T26" s="2">
        <f t="shared" si="5"/>
        <v>0.64100309999776073</v>
      </c>
      <c r="U26">
        <v>32968.073662399998</v>
      </c>
      <c r="V26">
        <v>141.87624</v>
      </c>
      <c r="W26">
        <v>36.271279999999997</v>
      </c>
      <c r="X26">
        <f t="shared" si="6"/>
        <v>1.0754799999999989</v>
      </c>
      <c r="Z26">
        <f t="shared" si="7"/>
        <v>1.0754799999999989</v>
      </c>
      <c r="AA26">
        <f t="shared" si="8"/>
        <v>0</v>
      </c>
      <c r="AB26">
        <f t="shared" si="9"/>
        <v>1.0754799999999989</v>
      </c>
    </row>
    <row r="27" spans="1:28" x14ac:dyDescent="0.3">
      <c r="A27">
        <f t="shared" si="1"/>
        <v>15.638199998647906</v>
      </c>
      <c r="B27">
        <f t="shared" si="10"/>
        <v>256.2000000000005</v>
      </c>
      <c r="C27">
        <v>32965.438345900002</v>
      </c>
      <c r="D27">
        <v>143.745</v>
      </c>
      <c r="E27">
        <v>35.828000000000003</v>
      </c>
      <c r="F27">
        <v>0</v>
      </c>
      <c r="G27">
        <v>0</v>
      </c>
      <c r="H27">
        <v>0</v>
      </c>
      <c r="I27">
        <v>0</v>
      </c>
      <c r="K27" s="2">
        <f t="shared" si="11"/>
        <v>3.1780700002855156E-2</v>
      </c>
      <c r="L27" s="2">
        <f t="shared" si="2"/>
        <v>0.67176669999753358</v>
      </c>
      <c r="M27">
        <v>32969.304655100001</v>
      </c>
      <c r="N27">
        <v>138.1806</v>
      </c>
      <c r="O27">
        <v>57.033360000000002</v>
      </c>
      <c r="P27" s="2">
        <f t="shared" si="3"/>
        <v>21.837560000000003</v>
      </c>
      <c r="Q27" s="2">
        <f t="shared" si="0"/>
        <v>21.572747044875346</v>
      </c>
      <c r="R27" s="2">
        <f t="shared" si="4"/>
        <v>0.26481295512465763</v>
      </c>
      <c r="S27" s="4"/>
      <c r="T27" s="2">
        <f t="shared" si="5"/>
        <v>0.68717759999708505</v>
      </c>
      <c r="U27">
        <v>32968.119836899998</v>
      </c>
      <c r="V27">
        <v>141.99744000000001</v>
      </c>
      <c r="W27">
        <v>36.186320000000002</v>
      </c>
      <c r="X27">
        <f t="shared" si="6"/>
        <v>0.99052000000000362</v>
      </c>
      <c r="Z27">
        <f t="shared" si="7"/>
        <v>0.99052000000000362</v>
      </c>
      <c r="AA27">
        <f t="shared" si="8"/>
        <v>0</v>
      </c>
      <c r="AB27">
        <f t="shared" si="9"/>
        <v>0.99052000000000362</v>
      </c>
    </row>
    <row r="28" spans="1:28" x14ac:dyDescent="0.3">
      <c r="A28">
        <f t="shared" si="1"/>
        <v>15.321799997764174</v>
      </c>
      <c r="B28">
        <f t="shared" si="10"/>
        <v>-13.100000000000023</v>
      </c>
      <c r="C28">
        <v>32965.4536677</v>
      </c>
      <c r="D28">
        <v>143.745</v>
      </c>
      <c r="E28">
        <v>35.697000000000003</v>
      </c>
      <c r="F28">
        <v>0</v>
      </c>
      <c r="G28">
        <v>0</v>
      </c>
      <c r="H28">
        <v>0</v>
      </c>
      <c r="I28">
        <v>0</v>
      </c>
      <c r="K28" s="2">
        <f t="shared" si="11"/>
        <v>6.2403199997788761E-2</v>
      </c>
      <c r="L28" s="2">
        <f t="shared" si="2"/>
        <v>0.73416989999532234</v>
      </c>
      <c r="M28">
        <v>32969.367058299998</v>
      </c>
      <c r="N28">
        <v>137.279194285714</v>
      </c>
      <c r="O28">
        <v>58.795257142857103</v>
      </c>
      <c r="P28" s="2">
        <f t="shared" si="3"/>
        <v>23.599457142857105</v>
      </c>
      <c r="Q28" s="2">
        <f t="shared" si="0"/>
        <v>25.364621862945416</v>
      </c>
      <c r="R28" s="2">
        <f t="shared" si="4"/>
        <v>1.7651647200883112</v>
      </c>
      <c r="S28" s="4"/>
      <c r="T28" s="2">
        <f t="shared" si="5"/>
        <v>0.71814109999831999</v>
      </c>
      <c r="U28">
        <v>32968.150800399999</v>
      </c>
      <c r="V28">
        <v>142.15307999999999</v>
      </c>
      <c r="W28">
        <v>36.122320000000002</v>
      </c>
      <c r="X28">
        <f t="shared" si="6"/>
        <v>0.92652000000000356</v>
      </c>
      <c r="Z28">
        <f t="shared" si="7"/>
        <v>0.92652000000000356</v>
      </c>
      <c r="AA28">
        <f t="shared" si="8"/>
        <v>0</v>
      </c>
      <c r="AB28">
        <f t="shared" si="9"/>
        <v>0.92652000000000356</v>
      </c>
    </row>
    <row r="29" spans="1:28" x14ac:dyDescent="0.3">
      <c r="A29">
        <f t="shared" si="1"/>
        <v>15.89090000197757</v>
      </c>
      <c r="B29">
        <f t="shared" si="10"/>
        <v>-39.300000000000068</v>
      </c>
      <c r="C29">
        <v>32965.469558600002</v>
      </c>
      <c r="D29">
        <v>143.499</v>
      </c>
      <c r="E29">
        <v>35.304000000000002</v>
      </c>
      <c r="F29">
        <v>0</v>
      </c>
      <c r="G29">
        <v>0</v>
      </c>
      <c r="H29">
        <v>0</v>
      </c>
      <c r="I29">
        <v>0</v>
      </c>
      <c r="K29" s="2">
        <f t="shared" si="11"/>
        <v>1.4745600004971493E-2</v>
      </c>
      <c r="L29" s="2">
        <f t="shared" si="2"/>
        <v>0.74891550000029383</v>
      </c>
      <c r="M29">
        <v>32969.381803900003</v>
      </c>
      <c r="N29">
        <v>136.653308571428</v>
      </c>
      <c r="O29">
        <v>60.907159999999998</v>
      </c>
      <c r="P29" s="2">
        <f t="shared" si="3"/>
        <v>25.711359999999999</v>
      </c>
      <c r="Q29" s="2">
        <f t="shared" si="0"/>
        <v>26.296319090153066</v>
      </c>
      <c r="R29" s="2">
        <f t="shared" si="4"/>
        <v>0.5849590901530668</v>
      </c>
      <c r="S29" s="4"/>
      <c r="T29" s="2">
        <f t="shared" si="5"/>
        <v>0.74981819999811705</v>
      </c>
      <c r="U29">
        <v>32968.182477499999</v>
      </c>
      <c r="V29">
        <v>142.34316000000001</v>
      </c>
      <c r="W29">
        <v>36.079279999999997</v>
      </c>
      <c r="X29">
        <f t="shared" si="6"/>
        <v>0.88347999999999871</v>
      </c>
      <c r="Z29">
        <f t="shared" si="7"/>
        <v>0.88347999999999871</v>
      </c>
      <c r="AA29">
        <f t="shared" si="8"/>
        <v>0</v>
      </c>
      <c r="AB29">
        <f t="shared" si="9"/>
        <v>0.88347999999999871</v>
      </c>
    </row>
    <row r="30" spans="1:28" x14ac:dyDescent="0.3">
      <c r="A30">
        <f t="shared" si="1"/>
        <v>15.976299997419119</v>
      </c>
      <c r="B30">
        <f t="shared" si="10"/>
        <v>347.75199999998989</v>
      </c>
      <c r="C30">
        <v>32965.485534899999</v>
      </c>
      <c r="D30">
        <v>148.89491999999899</v>
      </c>
      <c r="E30">
        <v>38.781519999999901</v>
      </c>
      <c r="F30">
        <v>0</v>
      </c>
      <c r="G30">
        <v>0</v>
      </c>
      <c r="H30">
        <v>0</v>
      </c>
      <c r="I30">
        <v>0</v>
      </c>
      <c r="K30" s="2">
        <f t="shared" si="11"/>
        <v>3.0563099993742071E-2</v>
      </c>
      <c r="L30" s="2">
        <f t="shared" si="2"/>
        <v>0.7794785999940359</v>
      </c>
      <c r="M30">
        <v>32969.412366999997</v>
      </c>
      <c r="N30">
        <v>136.12422857142801</v>
      </c>
      <c r="O30">
        <v>63.205240000000003</v>
      </c>
      <c r="P30" s="2">
        <f t="shared" si="3"/>
        <v>28.009440000000005</v>
      </c>
      <c r="Q30" s="2">
        <f t="shared" si="0"/>
        <v>28.269604912685104</v>
      </c>
      <c r="R30" s="2">
        <f t="shared" si="4"/>
        <v>0.26016491268509867</v>
      </c>
      <c r="S30" s="4"/>
      <c r="T30" s="2">
        <f t="shared" si="5"/>
        <v>0.78079209999850718</v>
      </c>
      <c r="U30">
        <v>32968.213451399999</v>
      </c>
      <c r="V30">
        <v>142.47528</v>
      </c>
      <c r="W30">
        <v>35.970440000000004</v>
      </c>
      <c r="X30">
        <f t="shared" si="6"/>
        <v>0.7746400000000051</v>
      </c>
      <c r="Z30">
        <f t="shared" si="7"/>
        <v>0.7746400000000051</v>
      </c>
      <c r="AA30">
        <f t="shared" si="8"/>
        <v>0</v>
      </c>
      <c r="AB30">
        <f t="shared" si="9"/>
        <v>0.7746400000000051</v>
      </c>
    </row>
    <row r="31" spans="1:28" x14ac:dyDescent="0.3">
      <c r="A31">
        <f t="shared" si="1"/>
        <v>15.520300003117882</v>
      </c>
      <c r="B31">
        <f t="shared" si="10"/>
        <v>-15.832000000000335</v>
      </c>
      <c r="C31">
        <v>32965.501055200002</v>
      </c>
      <c r="D31">
        <v>148.37028000000001</v>
      </c>
      <c r="E31">
        <v>38.623199999999898</v>
      </c>
      <c r="F31">
        <v>0</v>
      </c>
      <c r="G31">
        <v>0</v>
      </c>
      <c r="H31">
        <v>0</v>
      </c>
      <c r="I31">
        <v>0</v>
      </c>
      <c r="K31" s="2">
        <f t="shared" si="11"/>
        <v>3.1284500000765547E-2</v>
      </c>
      <c r="L31" s="2">
        <f t="shared" si="2"/>
        <v>0.81076309999480145</v>
      </c>
      <c r="M31">
        <v>32969.443651499998</v>
      </c>
      <c r="N31">
        <v>135.52134857142801</v>
      </c>
      <c r="O31">
        <v>65.529520000000005</v>
      </c>
      <c r="P31" s="2">
        <f t="shared" si="3"/>
        <v>30.333720000000007</v>
      </c>
      <c r="Q31" s="2">
        <f t="shared" si="0"/>
        <v>30.347139613266229</v>
      </c>
      <c r="R31" s="2">
        <f t="shared" si="4"/>
        <v>1.3419613266222541E-2</v>
      </c>
      <c r="S31" s="4"/>
      <c r="T31" s="2">
        <f t="shared" si="5"/>
        <v>0.81200060000264784</v>
      </c>
      <c r="U31">
        <v>32968.244659900003</v>
      </c>
      <c r="V31">
        <v>142.61724000000001</v>
      </c>
      <c r="W31">
        <v>35.887799999999999</v>
      </c>
      <c r="X31">
        <f t="shared" si="6"/>
        <v>0.69200000000000017</v>
      </c>
      <c r="Z31">
        <f t="shared" si="7"/>
        <v>0.69200000000000017</v>
      </c>
      <c r="AA31">
        <f t="shared" si="8"/>
        <v>0</v>
      </c>
      <c r="AB31">
        <f t="shared" si="9"/>
        <v>0.69200000000000017</v>
      </c>
    </row>
    <row r="32" spans="1:28" x14ac:dyDescent="0.3">
      <c r="A32">
        <f t="shared" si="1"/>
        <v>15.502299997024238</v>
      </c>
      <c r="B32">
        <f t="shared" si="10"/>
        <v>23.056000000000409</v>
      </c>
      <c r="C32">
        <v>32965.516557499999</v>
      </c>
      <c r="D32">
        <v>148.28172000000001</v>
      </c>
      <c r="E32">
        <v>38.853759999999902</v>
      </c>
      <c r="F32">
        <v>0</v>
      </c>
      <c r="G32">
        <v>0</v>
      </c>
      <c r="H32">
        <v>0</v>
      </c>
      <c r="I32">
        <v>0</v>
      </c>
      <c r="K32" s="2">
        <f t="shared" si="11"/>
        <v>3.1183099999907427E-2</v>
      </c>
      <c r="L32" s="2">
        <f t="shared" si="2"/>
        <v>0.84194619999470888</v>
      </c>
      <c r="M32">
        <v>32969.474834599998</v>
      </c>
      <c r="N32">
        <v>134.849588571428</v>
      </c>
      <c r="O32">
        <v>67.869519999999994</v>
      </c>
      <c r="P32" s="2">
        <f t="shared" si="3"/>
        <v>32.673719999999996</v>
      </c>
      <c r="Q32" s="2">
        <f t="shared" si="0"/>
        <v>32.474518524599624</v>
      </c>
      <c r="R32" s="2">
        <f t="shared" si="4"/>
        <v>0.19920147540037192</v>
      </c>
      <c r="S32" s="4"/>
      <c r="T32" s="2">
        <f t="shared" si="5"/>
        <v>0.84296229999745265</v>
      </c>
      <c r="U32">
        <v>32968.275621599998</v>
      </c>
      <c r="V32">
        <v>142.84848</v>
      </c>
      <c r="W32">
        <v>35.887799999999999</v>
      </c>
      <c r="X32">
        <f t="shared" si="6"/>
        <v>0.69200000000000017</v>
      </c>
      <c r="Z32">
        <f t="shared" si="7"/>
        <v>0.69200000000000017</v>
      </c>
      <c r="AA32">
        <f t="shared" si="8"/>
        <v>0</v>
      </c>
      <c r="AB32">
        <f t="shared" si="9"/>
        <v>0.69200000000000017</v>
      </c>
    </row>
    <row r="33" spans="1:28" x14ac:dyDescent="0.3">
      <c r="A33">
        <f t="shared" si="1"/>
        <v>15.442000003531575</v>
      </c>
      <c r="B33">
        <f t="shared" si="10"/>
        <v>20.960000000000178</v>
      </c>
      <c r="C33">
        <v>32965.531999500003</v>
      </c>
      <c r="D33">
        <v>148.203</v>
      </c>
      <c r="E33">
        <v>39.063359999999903</v>
      </c>
      <c r="F33">
        <v>0</v>
      </c>
      <c r="G33">
        <v>0</v>
      </c>
      <c r="H33">
        <v>0</v>
      </c>
      <c r="I33">
        <v>0</v>
      </c>
      <c r="K33" s="2">
        <f t="shared" si="11"/>
        <v>3.1003800002508797E-2</v>
      </c>
      <c r="L33" s="2">
        <f t="shared" si="2"/>
        <v>0.87294999999721767</v>
      </c>
      <c r="M33">
        <v>32969.5058384</v>
      </c>
      <c r="N33">
        <v>134.10402857142799</v>
      </c>
      <c r="O33">
        <v>70.225239999999999</v>
      </c>
      <c r="P33" s="2">
        <f t="shared" si="3"/>
        <v>35.029440000000001</v>
      </c>
      <c r="Q33" s="2">
        <f t="shared" si="0"/>
        <v>34.644227413665227</v>
      </c>
      <c r="R33" s="2">
        <f t="shared" si="4"/>
        <v>0.38521258633477373</v>
      </c>
      <c r="S33" s="4"/>
      <c r="T33" s="2">
        <f t="shared" si="5"/>
        <v>0.8734621999974479</v>
      </c>
      <c r="U33">
        <v>32968.306121499998</v>
      </c>
      <c r="V33">
        <v>142.99716000000001</v>
      </c>
      <c r="W33">
        <v>35.806280000000001</v>
      </c>
      <c r="X33">
        <f t="shared" si="6"/>
        <v>0.61048000000000258</v>
      </c>
      <c r="Z33">
        <f t="shared" si="7"/>
        <v>0.61048000000000258</v>
      </c>
      <c r="AA33">
        <f t="shared" si="8"/>
        <v>0</v>
      </c>
      <c r="AB33">
        <f t="shared" si="9"/>
        <v>0.61048000000000258</v>
      </c>
    </row>
    <row r="34" spans="1:28" x14ac:dyDescent="0.3">
      <c r="A34">
        <f t="shared" si="1"/>
        <v>15.624799998477101</v>
      </c>
      <c r="B34">
        <f t="shared" si="10"/>
        <v>18.33999999999989</v>
      </c>
      <c r="C34">
        <v>32965.547624300001</v>
      </c>
      <c r="D34">
        <v>148.12428</v>
      </c>
      <c r="E34">
        <v>39.246759999999902</v>
      </c>
      <c r="F34">
        <v>0</v>
      </c>
      <c r="G34">
        <v>0</v>
      </c>
      <c r="H34">
        <v>0</v>
      </c>
      <c r="I34">
        <v>0</v>
      </c>
      <c r="K34" s="2">
        <f t="shared" si="11"/>
        <v>4.5961399999214336E-2</v>
      </c>
      <c r="L34" s="2">
        <f t="shared" si="2"/>
        <v>0.91891139999643201</v>
      </c>
      <c r="M34">
        <v>32969.5517998</v>
      </c>
      <c r="N34">
        <v>133.294508571428</v>
      </c>
      <c r="O34">
        <v>72.586200000000005</v>
      </c>
      <c r="P34" s="2">
        <f t="shared" si="3"/>
        <v>37.390400000000007</v>
      </c>
      <c r="Q34" s="2">
        <f t="shared" si="0"/>
        <v>37.957842383120905</v>
      </c>
      <c r="R34" s="2">
        <f t="shared" si="4"/>
        <v>0.56744238312089834</v>
      </c>
      <c r="S34" s="4"/>
      <c r="T34" s="2">
        <f t="shared" si="5"/>
        <v>0.90460789999633562</v>
      </c>
      <c r="U34">
        <v>32968.337267199997</v>
      </c>
      <c r="V34">
        <v>143.24495999999999</v>
      </c>
      <c r="W34">
        <v>35.79692</v>
      </c>
      <c r="X34">
        <f t="shared" si="6"/>
        <v>0.60112000000000165</v>
      </c>
      <c r="Z34">
        <f t="shared" si="7"/>
        <v>0.60112000000000165</v>
      </c>
      <c r="AA34">
        <f t="shared" si="8"/>
        <v>3.2159557814062024E-2</v>
      </c>
      <c r="AB34">
        <f t="shared" si="9"/>
        <v>0.56896044218593966</v>
      </c>
    </row>
    <row r="35" spans="1:28" x14ac:dyDescent="0.3">
      <c r="A35">
        <f t="shared" si="1"/>
        <v>15.613899995514657</v>
      </c>
      <c r="B35">
        <f t="shared" si="10"/>
        <v>16.244000000009606</v>
      </c>
      <c r="C35">
        <v>32965.563238199997</v>
      </c>
      <c r="D35">
        <v>148.04555999999999</v>
      </c>
      <c r="E35">
        <v>39.409199999999998</v>
      </c>
      <c r="F35">
        <v>0</v>
      </c>
      <c r="G35">
        <v>0</v>
      </c>
      <c r="H35">
        <v>0</v>
      </c>
      <c r="I35">
        <v>0</v>
      </c>
      <c r="K35" s="2">
        <f t="shared" si="11"/>
        <v>3.2215500003076158E-2</v>
      </c>
      <c r="L35" s="2">
        <f t="shared" si="2"/>
        <v>0.95112689999950817</v>
      </c>
      <c r="M35">
        <v>32969.584015300003</v>
      </c>
      <c r="N35">
        <v>132.84414857142801</v>
      </c>
      <c r="O35">
        <v>75.342399999999998</v>
      </c>
      <c r="P35" s="2">
        <f t="shared" si="3"/>
        <v>40.146599999999999</v>
      </c>
      <c r="Q35" s="2">
        <f t="shared" si="0"/>
        <v>40.347530967009718</v>
      </c>
      <c r="R35" s="2">
        <f t="shared" si="4"/>
        <v>0.20093096700971813</v>
      </c>
      <c r="S35" s="4"/>
      <c r="T35" s="2">
        <f t="shared" si="5"/>
        <v>0.95050349999655737</v>
      </c>
      <c r="U35">
        <v>32968.383162799997</v>
      </c>
      <c r="V35">
        <v>143.49767999999901</v>
      </c>
      <c r="W35">
        <v>35.79804</v>
      </c>
      <c r="X35">
        <f t="shared" si="6"/>
        <v>0.60224000000000188</v>
      </c>
      <c r="Z35">
        <f t="shared" si="7"/>
        <v>0.60224000000000188</v>
      </c>
      <c r="AA35">
        <f t="shared" si="8"/>
        <v>0.29476910354360519</v>
      </c>
      <c r="AB35">
        <f t="shared" si="9"/>
        <v>0.30747089645639669</v>
      </c>
    </row>
    <row r="36" spans="1:28" x14ac:dyDescent="0.3">
      <c r="A36">
        <f t="shared" si="1"/>
        <v>15.481300004466902</v>
      </c>
      <c r="B36">
        <f t="shared" si="10"/>
        <v>14.148000000000138</v>
      </c>
      <c r="C36">
        <v>32965.578719500001</v>
      </c>
      <c r="D36">
        <v>147.97667999999999</v>
      </c>
      <c r="E36">
        <v>39.55068</v>
      </c>
      <c r="F36">
        <v>0</v>
      </c>
      <c r="G36">
        <v>0</v>
      </c>
      <c r="H36">
        <v>0</v>
      </c>
      <c r="I36">
        <v>0</v>
      </c>
      <c r="K36" s="2">
        <f t="shared" si="11"/>
        <v>3.1195600000501145E-2</v>
      </c>
      <c r="L36" s="2">
        <f t="shared" si="2"/>
        <v>0.98232250000000931</v>
      </c>
      <c r="M36">
        <v>32969.615210900003</v>
      </c>
      <c r="N36">
        <v>132.31014857142799</v>
      </c>
      <c r="O36">
        <v>78.098599999999905</v>
      </c>
      <c r="P36" s="2">
        <f t="shared" si="3"/>
        <v>42.902799999999907</v>
      </c>
      <c r="Q36" s="2">
        <f t="shared" si="0"/>
        <v>42.712681556768544</v>
      </c>
      <c r="R36" s="2">
        <f t="shared" si="4"/>
        <v>0.19011844323136273</v>
      </c>
      <c r="S36" s="4"/>
      <c r="T36" s="2">
        <f t="shared" si="5"/>
        <v>0.96651569999812637</v>
      </c>
      <c r="U36">
        <v>32968.399174999999</v>
      </c>
      <c r="V36">
        <v>143.75531999999899</v>
      </c>
      <c r="W36">
        <v>35.809640000000002</v>
      </c>
      <c r="X36">
        <f t="shared" si="6"/>
        <v>0.61384000000000327</v>
      </c>
      <c r="Z36">
        <f t="shared" si="7"/>
        <v>0.61384000000000327</v>
      </c>
      <c r="AA36">
        <f t="shared" si="8"/>
        <v>0.44243760288954781</v>
      </c>
      <c r="AB36">
        <f t="shared" si="9"/>
        <v>0.17140239711045546</v>
      </c>
    </row>
    <row r="37" spans="1:28" x14ac:dyDescent="0.3">
      <c r="A37">
        <f t="shared" si="1"/>
        <v>15.906499997072387</v>
      </c>
      <c r="B37">
        <f t="shared" si="10"/>
        <v>12.051999999999907</v>
      </c>
      <c r="C37">
        <v>32965.594625999998</v>
      </c>
      <c r="D37">
        <v>147.91764000000001</v>
      </c>
      <c r="E37">
        <v>39.671199999999999</v>
      </c>
      <c r="F37">
        <v>0</v>
      </c>
      <c r="G37">
        <v>0</v>
      </c>
      <c r="H37">
        <v>0</v>
      </c>
      <c r="I37">
        <v>0</v>
      </c>
      <c r="K37" s="2">
        <f t="shared" si="11"/>
        <v>3.0956099995819386E-2</v>
      </c>
      <c r="L37" s="2">
        <f t="shared" si="2"/>
        <v>1.0132785999958287</v>
      </c>
      <c r="M37">
        <v>32969.646166999999</v>
      </c>
      <c r="N37">
        <v>131.46198857142801</v>
      </c>
      <c r="O37">
        <v>80.625439999999998</v>
      </c>
      <c r="P37" s="2">
        <f t="shared" si="3"/>
        <v>45.429639999999999</v>
      </c>
      <c r="Q37" s="2">
        <f t="shared" si="0"/>
        <v>45.108102032215541</v>
      </c>
      <c r="R37" s="2">
        <f t="shared" si="4"/>
        <v>0.32153796778445809</v>
      </c>
      <c r="S37" s="4"/>
      <c r="T37" s="2">
        <f t="shared" si="5"/>
        <v>0.99711450000177138</v>
      </c>
      <c r="U37">
        <v>32968.429773800002</v>
      </c>
      <c r="V37">
        <v>144.01295999999999</v>
      </c>
      <c r="W37">
        <v>35.836959999999998</v>
      </c>
      <c r="X37">
        <f t="shared" si="6"/>
        <v>0.64115999999999929</v>
      </c>
      <c r="Z37">
        <f t="shared" si="7"/>
        <v>0.64115999999999929</v>
      </c>
      <c r="AA37">
        <f t="shared" si="8"/>
        <v>0.79649524937891714</v>
      </c>
      <c r="AB37">
        <f t="shared" si="9"/>
        <v>0.15533524937891785</v>
      </c>
    </row>
    <row r="38" spans="1:28" x14ac:dyDescent="0.3">
      <c r="A38">
        <f t="shared" si="1"/>
        <v>15.644800005247816</v>
      </c>
      <c r="B38">
        <f t="shared" si="10"/>
        <v>10.480000000000445</v>
      </c>
      <c r="C38">
        <v>32965.610270800003</v>
      </c>
      <c r="D38">
        <v>147.873359999999</v>
      </c>
      <c r="E38">
        <v>39.776000000000003</v>
      </c>
      <c r="F38">
        <v>0</v>
      </c>
      <c r="G38">
        <v>0</v>
      </c>
      <c r="H38">
        <v>0</v>
      </c>
      <c r="I38">
        <v>0</v>
      </c>
      <c r="K38" s="2">
        <f t="shared" si="11"/>
        <v>3.1079599997610785E-2</v>
      </c>
      <c r="L38" s="2">
        <f t="shared" si="2"/>
        <v>1.0443581999934395</v>
      </c>
      <c r="M38">
        <v>32969.677246599997</v>
      </c>
      <c r="N38">
        <v>130.375628571428</v>
      </c>
      <c r="O38">
        <v>82.999120000000005</v>
      </c>
      <c r="P38" s="2">
        <f t="shared" si="3"/>
        <v>47.803320000000006</v>
      </c>
      <c r="Q38" s="2">
        <f t="shared" si="0"/>
        <v>47.56036682944211</v>
      </c>
      <c r="R38" s="2">
        <f t="shared" si="4"/>
        <v>0.24295317055789667</v>
      </c>
      <c r="S38" s="4"/>
      <c r="T38" s="2">
        <f t="shared" si="5"/>
        <v>1.0285277000002679</v>
      </c>
      <c r="U38">
        <v>32968.461187000001</v>
      </c>
      <c r="V38">
        <v>144.26568</v>
      </c>
      <c r="W38">
        <v>35.880000000000003</v>
      </c>
      <c r="X38">
        <f t="shared" si="6"/>
        <v>0.68420000000000414</v>
      </c>
      <c r="Z38">
        <f t="shared" si="7"/>
        <v>0.68420000000000414</v>
      </c>
      <c r="AA38">
        <f t="shared" si="8"/>
        <v>1.2491301810807964</v>
      </c>
      <c r="AB38">
        <f t="shared" si="9"/>
        <v>0.56493018108079229</v>
      </c>
    </row>
    <row r="39" spans="1:28" x14ac:dyDescent="0.3">
      <c r="A39">
        <f t="shared" si="1"/>
        <v>15.197799999441486</v>
      </c>
      <c r="B39">
        <f t="shared" si="10"/>
        <v>8.9079999999995607</v>
      </c>
      <c r="C39">
        <v>32965.625468600003</v>
      </c>
      <c r="D39">
        <v>147.85368</v>
      </c>
      <c r="E39">
        <v>39.865079999999999</v>
      </c>
      <c r="F39">
        <v>0</v>
      </c>
      <c r="G39">
        <v>0</v>
      </c>
      <c r="H39">
        <v>0</v>
      </c>
      <c r="I39">
        <v>0</v>
      </c>
      <c r="K39" s="2">
        <f t="shared" si="11"/>
        <v>3.0932700006815139E-2</v>
      </c>
      <c r="L39" s="2">
        <f t="shared" si="2"/>
        <v>1.0752909000002546</v>
      </c>
      <c r="M39">
        <v>32969.708179300003</v>
      </c>
      <c r="N39">
        <v>129.08190857142799</v>
      </c>
      <c r="O39">
        <v>85.243599999999901</v>
      </c>
      <c r="P39" s="2">
        <f t="shared" si="3"/>
        <v>50.047799999999903</v>
      </c>
      <c r="Q39" s="2">
        <f t="shared" si="0"/>
        <v>50.046885935500079</v>
      </c>
      <c r="R39" s="2">
        <f t="shared" si="4"/>
        <v>9.1406449982400773E-4</v>
      </c>
      <c r="S39" s="4"/>
      <c r="T39" s="2">
        <f t="shared" si="5"/>
        <v>1.0592784999971627</v>
      </c>
      <c r="U39">
        <v>32968.491937799998</v>
      </c>
      <c r="V39">
        <v>144.50363999999999</v>
      </c>
      <c r="W39">
        <v>35.938760000000002</v>
      </c>
      <c r="X39">
        <f t="shared" si="6"/>
        <v>0.74296000000000362</v>
      </c>
      <c r="Z39">
        <f t="shared" si="7"/>
        <v>0.74296000000000362</v>
      </c>
      <c r="AA39">
        <f t="shared" si="8"/>
        <v>1.7702084853915805</v>
      </c>
      <c r="AB39">
        <f t="shared" si="9"/>
        <v>1.0272484853915769</v>
      </c>
    </row>
    <row r="40" spans="1:28" x14ac:dyDescent="0.3">
      <c r="A40">
        <f t="shared" si="1"/>
        <v>46.827599995594937</v>
      </c>
      <c r="B40">
        <f t="shared" si="10"/>
        <v>6.8120000000000402</v>
      </c>
      <c r="C40">
        <v>32965.672296199999</v>
      </c>
      <c r="D40">
        <v>147.86351999999999</v>
      </c>
      <c r="E40">
        <v>39.933199999999999</v>
      </c>
      <c r="F40">
        <v>0</v>
      </c>
      <c r="G40">
        <v>0</v>
      </c>
      <c r="H40">
        <v>0</v>
      </c>
      <c r="I40">
        <v>0</v>
      </c>
      <c r="K40" s="2">
        <f t="shared" si="11"/>
        <v>3.1626999996660743E-2</v>
      </c>
      <c r="L40" s="2">
        <f t="shared" si="2"/>
        <v>1.1069178999969154</v>
      </c>
      <c r="M40">
        <v>32969.7398063</v>
      </c>
      <c r="N40">
        <v>127.895348571428</v>
      </c>
      <c r="O40">
        <v>87.6685599999999</v>
      </c>
      <c r="P40" s="2">
        <f t="shared" si="3"/>
        <v>52.472759999999901</v>
      </c>
      <c r="Q40" s="2">
        <f t="shared" si="0"/>
        <v>52.635288034425429</v>
      </c>
      <c r="R40" s="2">
        <f t="shared" si="4"/>
        <v>0.16252803442552732</v>
      </c>
      <c r="S40" s="4"/>
      <c r="T40" s="2">
        <f t="shared" si="5"/>
        <v>1.0912220999962301</v>
      </c>
      <c r="U40">
        <v>32968.523881399997</v>
      </c>
      <c r="V40">
        <v>144.72192000000001</v>
      </c>
      <c r="W40">
        <v>36.028959999999998</v>
      </c>
      <c r="X40">
        <f t="shared" si="6"/>
        <v>0.83315999999999946</v>
      </c>
      <c r="Z40">
        <f t="shared" si="7"/>
        <v>0.83315999999999946</v>
      </c>
      <c r="AA40">
        <f t="shared" si="8"/>
        <v>2.3842110367401919</v>
      </c>
      <c r="AB40">
        <f t="shared" si="9"/>
        <v>1.5510510367401924</v>
      </c>
    </row>
    <row r="41" spans="1:28" x14ac:dyDescent="0.3">
      <c r="A41">
        <f t="shared" si="1"/>
        <v>30.821200001810212</v>
      </c>
      <c r="B41">
        <f t="shared" si="10"/>
        <v>5.239999999999867</v>
      </c>
      <c r="C41">
        <v>32965.7031174</v>
      </c>
      <c r="D41">
        <v>147.91271999999901</v>
      </c>
      <c r="E41">
        <v>39.985599999999998</v>
      </c>
      <c r="F41">
        <v>0</v>
      </c>
      <c r="G41">
        <v>0</v>
      </c>
      <c r="H41">
        <v>0</v>
      </c>
      <c r="I41">
        <v>0</v>
      </c>
      <c r="K41" s="2">
        <f t="shared" si="11"/>
        <v>4.683610000211047E-2</v>
      </c>
      <c r="L41" s="2">
        <f t="shared" si="2"/>
        <v>1.1537539999990258</v>
      </c>
      <c r="M41">
        <v>32969.786642400002</v>
      </c>
      <c r="N41">
        <v>127.085828571428</v>
      </c>
      <c r="O41">
        <v>90.513839999999902</v>
      </c>
      <c r="P41" s="2">
        <f t="shared" si="3"/>
        <v>55.318039999999904</v>
      </c>
      <c r="Q41" s="2">
        <f t="shared" si="0"/>
        <v>56.551435019521243</v>
      </c>
      <c r="R41" s="2">
        <f t="shared" si="4"/>
        <v>1.233395019521339</v>
      </c>
      <c r="S41" s="4"/>
      <c r="T41" s="2">
        <f t="shared" si="5"/>
        <v>1.1378891999993357</v>
      </c>
      <c r="U41">
        <v>32968.5705485</v>
      </c>
      <c r="V41">
        <v>144.4992</v>
      </c>
      <c r="W41">
        <v>35.73028</v>
      </c>
      <c r="X41">
        <f t="shared" si="6"/>
        <v>0.53448000000000206</v>
      </c>
      <c r="Z41">
        <f t="shared" si="7"/>
        <v>0.53448000000000206</v>
      </c>
      <c r="AA41">
        <f t="shared" si="8"/>
        <v>3.397611249231919</v>
      </c>
      <c r="AB41">
        <f t="shared" si="9"/>
        <v>2.863131249231917</v>
      </c>
    </row>
    <row r="42" spans="1:28" x14ac:dyDescent="0.3">
      <c r="A42">
        <f t="shared" si="1"/>
        <v>31.262700002116617</v>
      </c>
      <c r="B42">
        <f t="shared" si="10"/>
        <v>4.192000000000462</v>
      </c>
      <c r="C42">
        <v>32965.734380100002</v>
      </c>
      <c r="D42">
        <v>148.00619999999901</v>
      </c>
      <c r="E42">
        <v>40.027520000000003</v>
      </c>
      <c r="F42">
        <v>0</v>
      </c>
      <c r="G42">
        <v>0</v>
      </c>
      <c r="H42">
        <v>0</v>
      </c>
      <c r="I42">
        <v>0</v>
      </c>
      <c r="K42" s="2">
        <f t="shared" si="11"/>
        <v>3.0718499998329207E-2</v>
      </c>
      <c r="L42" s="2">
        <f t="shared" si="2"/>
        <v>1.184472499997355</v>
      </c>
      <c r="M42">
        <v>32969.8173609</v>
      </c>
      <c r="N42">
        <v>126.610868571428</v>
      </c>
      <c r="O42">
        <v>93.764840000000007</v>
      </c>
      <c r="P42" s="2">
        <f t="shared" si="3"/>
        <v>58.569040000000008</v>
      </c>
      <c r="Q42" s="2">
        <f t="shared" si="0"/>
        <v>59.172129863099578</v>
      </c>
      <c r="R42" s="2">
        <f t="shared" si="4"/>
        <v>0.60308986309956936</v>
      </c>
      <c r="S42" s="4"/>
      <c r="T42" s="2">
        <f t="shared" si="5"/>
        <v>1.16956460000074</v>
      </c>
      <c r="U42">
        <v>32968.602223900001</v>
      </c>
      <c r="V42">
        <v>144.23712</v>
      </c>
      <c r="W42">
        <v>35.452559999999998</v>
      </c>
      <c r="X42">
        <f t="shared" si="6"/>
        <v>0.25675999999999988</v>
      </c>
      <c r="Z42">
        <f t="shared" si="7"/>
        <v>0.25675999999999988</v>
      </c>
      <c r="AA42">
        <f t="shared" si="8"/>
        <v>4.1541328784888938</v>
      </c>
      <c r="AB42">
        <f t="shared" si="9"/>
        <v>3.8973728784888939</v>
      </c>
    </row>
    <row r="43" spans="1:28" x14ac:dyDescent="0.3">
      <c r="A43">
        <f t="shared" si="1"/>
        <v>32.306199995218776</v>
      </c>
      <c r="B43">
        <f t="shared" si="10"/>
        <v>2.6199999999995782</v>
      </c>
      <c r="C43">
        <v>32965.766686299998</v>
      </c>
      <c r="D43">
        <v>148.1292</v>
      </c>
      <c r="E43">
        <v>40.053719999999998</v>
      </c>
      <c r="F43">
        <v>0</v>
      </c>
      <c r="G43">
        <v>0</v>
      </c>
      <c r="H43">
        <v>0</v>
      </c>
      <c r="I43">
        <v>0</v>
      </c>
      <c r="K43" s="2">
        <f t="shared" si="11"/>
        <v>3.1079899999895133E-2</v>
      </c>
      <c r="L43" s="2">
        <f t="shared" si="2"/>
        <v>1.2155523999972502</v>
      </c>
      <c r="M43">
        <v>32969.8484408</v>
      </c>
      <c r="N43">
        <v>126.071948571428</v>
      </c>
      <c r="O43">
        <v>97.031559999999999</v>
      </c>
      <c r="P43" s="2">
        <f t="shared" si="3"/>
        <v>61.835760000000001</v>
      </c>
      <c r="Q43" s="2">
        <f t="shared" si="0"/>
        <v>61.864488815882218</v>
      </c>
      <c r="R43" s="2">
        <f t="shared" si="4"/>
        <v>2.8728815882217873E-2</v>
      </c>
      <c r="S43" s="4"/>
      <c r="T43" s="2">
        <f t="shared" si="5"/>
        <v>1.2002291000026162</v>
      </c>
      <c r="U43">
        <v>32968.632888400003</v>
      </c>
      <c r="V43">
        <v>143.93567999999999</v>
      </c>
      <c r="W43">
        <v>35.195799999999998</v>
      </c>
      <c r="X43">
        <f t="shared" si="6"/>
        <v>0</v>
      </c>
      <c r="Z43">
        <f t="shared" si="7"/>
        <v>0</v>
      </c>
      <c r="AA43">
        <f t="shared" si="8"/>
        <v>4.9326971890798861</v>
      </c>
      <c r="AB43">
        <f t="shared" si="9"/>
        <v>4.9326971890798861</v>
      </c>
    </row>
    <row r="44" spans="1:28" x14ac:dyDescent="0.3">
      <c r="A44">
        <f t="shared" si="1"/>
        <v>31.707200003438629</v>
      </c>
      <c r="B44">
        <f t="shared" si="10"/>
        <v>1.0480000000001155</v>
      </c>
      <c r="C44">
        <v>32965.798393500001</v>
      </c>
      <c r="D44">
        <v>148.28171999999901</v>
      </c>
      <c r="E44">
        <v>40.0642</v>
      </c>
      <c r="F44">
        <v>0</v>
      </c>
      <c r="G44">
        <v>0</v>
      </c>
      <c r="H44">
        <v>0</v>
      </c>
      <c r="I44">
        <v>0</v>
      </c>
      <c r="K44" s="2">
        <f t="shared" si="11"/>
        <v>1.5526900002441835E-2</v>
      </c>
      <c r="L44" s="2">
        <f t="shared" si="2"/>
        <v>1.231079299999692</v>
      </c>
      <c r="M44">
        <v>32969.863967700003</v>
      </c>
      <c r="N44">
        <v>125.469068571428</v>
      </c>
      <c r="O44">
        <v>100.313999999999</v>
      </c>
      <c r="P44" s="2">
        <f t="shared" si="3"/>
        <v>65.118199999999007</v>
      </c>
      <c r="Q44" s="2">
        <f t="shared" si="0"/>
        <v>63.224594280836428</v>
      </c>
      <c r="R44" s="2">
        <f t="shared" si="4"/>
        <v>1.8936057191625792</v>
      </c>
      <c r="S44" s="4"/>
      <c r="T44" s="2">
        <f t="shared" si="5"/>
        <v>1.2312214999983553</v>
      </c>
      <c r="U44">
        <v>32968.663880799999</v>
      </c>
      <c r="V44">
        <v>144.00636</v>
      </c>
      <c r="W44">
        <v>35.375079999999997</v>
      </c>
      <c r="X44">
        <f t="shared" si="6"/>
        <v>0.17927999999999855</v>
      </c>
      <c r="Z44">
        <f t="shared" si="7"/>
        <v>0.17927999999999855</v>
      </c>
      <c r="AA44">
        <f t="shared" si="8"/>
        <v>5.7607122472521617</v>
      </c>
      <c r="AB44">
        <f t="shared" si="9"/>
        <v>5.5814322472521631</v>
      </c>
    </row>
    <row r="45" spans="1:28" x14ac:dyDescent="0.3">
      <c r="A45">
        <f t="shared" si="1"/>
        <v>14.978899998823181</v>
      </c>
      <c r="B45">
        <f t="shared" si="10"/>
        <v>-2.6200000000002888</v>
      </c>
      <c r="C45">
        <v>32965.8133724</v>
      </c>
      <c r="D45">
        <v>148.44900000000001</v>
      </c>
      <c r="E45">
        <v>40.037999999999997</v>
      </c>
      <c r="F45">
        <v>0</v>
      </c>
      <c r="G45">
        <v>0</v>
      </c>
      <c r="H45">
        <v>0</v>
      </c>
      <c r="I45">
        <v>0</v>
      </c>
      <c r="K45" s="2">
        <f t="shared" si="11"/>
        <v>3.0948999999964144E-2</v>
      </c>
      <c r="L45" s="2">
        <f t="shared" si="2"/>
        <v>1.2620282999996562</v>
      </c>
      <c r="M45">
        <v>32969.894916700003</v>
      </c>
      <c r="N45">
        <v>124.42338857142801</v>
      </c>
      <c r="O45">
        <v>103.19596</v>
      </c>
      <c r="P45" s="2">
        <f t="shared" si="3"/>
        <v>68.000159999999994</v>
      </c>
      <c r="Q45" s="2">
        <f t="shared" si="0"/>
        <v>65.964913217946872</v>
      </c>
      <c r="R45" s="2">
        <f t="shared" si="4"/>
        <v>2.0352467820531217</v>
      </c>
      <c r="S45" s="4"/>
      <c r="T45" s="2">
        <f t="shared" si="5"/>
        <v>1.2621666999984882</v>
      </c>
      <c r="U45">
        <v>32968.694825999999</v>
      </c>
      <c r="V45">
        <v>144.03276</v>
      </c>
      <c r="W45">
        <v>35.575319999999998</v>
      </c>
      <c r="X45">
        <f t="shared" si="6"/>
        <v>0.37951999999999941</v>
      </c>
      <c r="Z45">
        <f t="shared" si="7"/>
        <v>0.37951999999999941</v>
      </c>
      <c r="AA45">
        <f t="shared" si="8"/>
        <v>6.6242443868989165</v>
      </c>
      <c r="AB45">
        <f t="shared" si="9"/>
        <v>6.2447243868989171</v>
      </c>
    </row>
    <row r="46" spans="1:28" x14ac:dyDescent="0.3">
      <c r="A46">
        <f t="shared" si="1"/>
        <v>31.415400000696536</v>
      </c>
      <c r="B46">
        <f t="shared" si="10"/>
        <v>34.696000000000282</v>
      </c>
      <c r="C46">
        <v>32965.844787800001</v>
      </c>
      <c r="D46">
        <v>149.05235999999999</v>
      </c>
      <c r="E46">
        <v>40.38496</v>
      </c>
      <c r="F46">
        <v>0</v>
      </c>
      <c r="G46">
        <v>0</v>
      </c>
      <c r="H46">
        <v>0</v>
      </c>
      <c r="I46">
        <v>0</v>
      </c>
      <c r="K46" s="2">
        <f t="shared" si="11"/>
        <v>3.0883899999025743E-2</v>
      </c>
      <c r="L46" s="2">
        <f t="shared" si="2"/>
        <v>1.2929121999986819</v>
      </c>
      <c r="M46">
        <v>32969.925800600002</v>
      </c>
      <c r="N46">
        <v>123.31374857142799</v>
      </c>
      <c r="O46">
        <v>106.08839999999999</v>
      </c>
      <c r="P46" s="2">
        <f t="shared" si="3"/>
        <v>70.892599999999987</v>
      </c>
      <c r="Q46" s="2">
        <f t="shared" si="0"/>
        <v>68.737524710971471</v>
      </c>
      <c r="R46" s="2">
        <f t="shared" si="4"/>
        <v>2.1550752890285167</v>
      </c>
      <c r="S46" s="4"/>
      <c r="T46" s="2">
        <f t="shared" si="5"/>
        <v>1.2940291999984765</v>
      </c>
      <c r="U46">
        <v>32968.726688499999</v>
      </c>
      <c r="V46">
        <v>144.00504000000001</v>
      </c>
      <c r="W46">
        <v>35.807000000000002</v>
      </c>
      <c r="X46">
        <f t="shared" si="6"/>
        <v>0.61120000000000374</v>
      </c>
      <c r="Z46">
        <f t="shared" si="7"/>
        <v>0.61120000000000374</v>
      </c>
      <c r="AA46">
        <f t="shared" si="8"/>
        <v>7.5475614341678616</v>
      </c>
      <c r="AB46">
        <f t="shared" si="9"/>
        <v>6.9363614341678579</v>
      </c>
    </row>
    <row r="47" spans="1:28" x14ac:dyDescent="0.3">
      <c r="A47">
        <f t="shared" si="1"/>
        <v>46.687000001838896</v>
      </c>
      <c r="B47">
        <f t="shared" si="10"/>
        <v>32.075999999999993</v>
      </c>
      <c r="C47">
        <v>32965.891474800002</v>
      </c>
      <c r="D47">
        <v>149.6754</v>
      </c>
      <c r="E47">
        <v>40.705719999999999</v>
      </c>
      <c r="F47">
        <v>0</v>
      </c>
      <c r="G47">
        <v>0</v>
      </c>
      <c r="H47">
        <v>0</v>
      </c>
      <c r="I47">
        <v>0</v>
      </c>
      <c r="K47" s="2">
        <f t="shared" si="11"/>
        <v>3.1279899994842708E-2</v>
      </c>
      <c r="L47" s="2">
        <f t="shared" si="2"/>
        <v>1.3241920999935246</v>
      </c>
      <c r="M47">
        <v>32969.957080499997</v>
      </c>
      <c r="N47">
        <v>122.538668571428</v>
      </c>
      <c r="O47">
        <v>109.407519999999</v>
      </c>
      <c r="P47" s="2">
        <f t="shared" si="3"/>
        <v>74.211719999998991</v>
      </c>
      <c r="Q47" s="2">
        <f t="shared" si="0"/>
        <v>71.583447151515529</v>
      </c>
      <c r="R47" s="2">
        <f t="shared" si="4"/>
        <v>2.6282728484834621</v>
      </c>
      <c r="S47" s="4"/>
      <c r="T47" s="2">
        <f t="shared" si="5"/>
        <v>1.3401336999959312</v>
      </c>
      <c r="U47">
        <v>32968.772792999996</v>
      </c>
      <c r="V47">
        <v>143.90844000000001</v>
      </c>
      <c r="W47">
        <v>36.075360000000003</v>
      </c>
      <c r="X47">
        <f t="shared" si="6"/>
        <v>0.879560000000005</v>
      </c>
      <c r="Z47">
        <f t="shared" si="7"/>
        <v>0.879560000000005</v>
      </c>
      <c r="AA47">
        <f t="shared" si="8"/>
        <v>8.9372748134755273</v>
      </c>
      <c r="AB47">
        <f t="shared" si="9"/>
        <v>8.0577148134755223</v>
      </c>
    </row>
    <row r="48" spans="1:28" x14ac:dyDescent="0.3">
      <c r="A48">
        <f t="shared" si="1"/>
        <v>32.064899998658802</v>
      </c>
      <c r="B48">
        <f t="shared" si="10"/>
        <v>29.455999999999705</v>
      </c>
      <c r="C48">
        <v>32965.923539700001</v>
      </c>
      <c r="D48">
        <v>150.30828</v>
      </c>
      <c r="E48">
        <v>41.000279999999997</v>
      </c>
      <c r="F48">
        <v>0</v>
      </c>
      <c r="G48">
        <v>0</v>
      </c>
      <c r="H48">
        <v>0</v>
      </c>
      <c r="I48">
        <v>0</v>
      </c>
      <c r="K48" s="2">
        <f t="shared" si="11"/>
        <v>3.205080000043381E-2</v>
      </c>
      <c r="L48" s="2">
        <f t="shared" si="2"/>
        <v>1.3562428999939584</v>
      </c>
      <c r="M48">
        <v>32969.989131299997</v>
      </c>
      <c r="N48">
        <v>121.274468571428</v>
      </c>
      <c r="O48">
        <v>112.21431999999901</v>
      </c>
      <c r="P48" s="2">
        <f t="shared" si="3"/>
        <v>77.018519999999</v>
      </c>
      <c r="Q48" s="2">
        <f t="shared" si="0"/>
        <v>74.537905011988911</v>
      </c>
      <c r="R48" s="2">
        <f t="shared" si="4"/>
        <v>2.480614988010089</v>
      </c>
      <c r="S48" s="4"/>
      <c r="T48" s="2">
        <f t="shared" si="5"/>
        <v>1.3711480999991181</v>
      </c>
      <c r="U48">
        <v>32968.8038074</v>
      </c>
      <c r="V48">
        <v>144.22896</v>
      </c>
      <c r="W48">
        <v>36.872880000000002</v>
      </c>
      <c r="X48">
        <f t="shared" si="6"/>
        <v>1.6770800000000037</v>
      </c>
      <c r="Z48">
        <f t="shared" si="7"/>
        <v>1.6770800000000037</v>
      </c>
      <c r="AA48">
        <f t="shared" si="8"/>
        <v>9.9033422082546068</v>
      </c>
      <c r="AB48">
        <f t="shared" si="9"/>
        <v>8.2262622082546031</v>
      </c>
    </row>
    <row r="49" spans="1:28" x14ac:dyDescent="0.3">
      <c r="A49">
        <f t="shared" si="1"/>
        <v>32.019500002206769</v>
      </c>
      <c r="B49">
        <f t="shared" si="10"/>
        <v>28.407999999990352</v>
      </c>
      <c r="C49">
        <v>32965.955559200003</v>
      </c>
      <c r="D49">
        <v>150.93624</v>
      </c>
      <c r="E49">
        <v>41.2843599999999</v>
      </c>
      <c r="F49">
        <v>0</v>
      </c>
      <c r="G49">
        <v>0</v>
      </c>
      <c r="H49">
        <v>0</v>
      </c>
      <c r="I49">
        <v>0</v>
      </c>
      <c r="K49" s="2">
        <f t="shared" si="11"/>
        <v>4.6431599999777973E-2</v>
      </c>
      <c r="L49" s="2">
        <f t="shared" si="2"/>
        <v>1.4026744999937364</v>
      </c>
      <c r="M49">
        <v>32970.035562899997</v>
      </c>
      <c r="N49">
        <v>120.055268571428</v>
      </c>
      <c r="O49">
        <v>115.10375999999999</v>
      </c>
      <c r="P49" s="2">
        <f t="shared" si="3"/>
        <v>79.907960000000003</v>
      </c>
      <c r="Q49" s="2">
        <f t="shared" si="0"/>
        <v>78.884854058619567</v>
      </c>
      <c r="R49" s="2">
        <f t="shared" si="4"/>
        <v>1.023105941380436</v>
      </c>
      <c r="S49" s="4"/>
      <c r="T49" s="2">
        <f t="shared" si="5"/>
        <v>1.4028296999968006</v>
      </c>
      <c r="U49">
        <v>32968.835488999997</v>
      </c>
      <c r="V49">
        <v>144.36359999999999</v>
      </c>
      <c r="W49">
        <v>37.604599999999998</v>
      </c>
      <c r="X49">
        <f t="shared" si="6"/>
        <v>2.4087999999999994</v>
      </c>
      <c r="Z49">
        <f t="shared" si="7"/>
        <v>2.4087999999999994</v>
      </c>
      <c r="AA49">
        <f t="shared" si="8"/>
        <v>10.912828227522287</v>
      </c>
      <c r="AB49">
        <f t="shared" si="9"/>
        <v>8.5040282275222872</v>
      </c>
    </row>
    <row r="50" spans="1:28" x14ac:dyDescent="0.3">
      <c r="A50">
        <f t="shared" si="1"/>
        <v>30.684699995617848</v>
      </c>
      <c r="B50">
        <f t="shared" si="10"/>
        <v>28.4080000000003</v>
      </c>
      <c r="C50">
        <v>32965.986243899999</v>
      </c>
      <c r="D50">
        <v>151.55436</v>
      </c>
      <c r="E50">
        <v>41.568439999999903</v>
      </c>
      <c r="F50">
        <v>0</v>
      </c>
      <c r="G50">
        <v>0</v>
      </c>
      <c r="H50">
        <v>0</v>
      </c>
      <c r="I50">
        <v>0</v>
      </c>
      <c r="K50" s="2">
        <f t="shared" si="11"/>
        <v>3.1004300006316043E-2</v>
      </c>
      <c r="L50" s="2">
        <f t="shared" si="2"/>
        <v>1.4336788000000524</v>
      </c>
      <c r="M50">
        <v>32970.066567200003</v>
      </c>
      <c r="N50">
        <v>118.781948571428</v>
      </c>
      <c r="O50">
        <v>118.019399999999</v>
      </c>
      <c r="P50" s="2">
        <f t="shared" si="3"/>
        <v>82.823599999999004</v>
      </c>
      <c r="Q50" s="2">
        <f t="shared" si="0"/>
        <v>81.830221314864716</v>
      </c>
      <c r="R50" s="2">
        <f t="shared" si="4"/>
        <v>0.99337868513428873</v>
      </c>
      <c r="S50" s="4"/>
      <c r="T50" s="2">
        <f t="shared" si="5"/>
        <v>1.4341715999980806</v>
      </c>
      <c r="U50">
        <v>32968.866830899999</v>
      </c>
      <c r="V50">
        <v>144.38507999999999</v>
      </c>
      <c r="W50">
        <v>38.357280000000003</v>
      </c>
      <c r="X50">
        <f t="shared" si="6"/>
        <v>3.1614800000000045</v>
      </c>
      <c r="Z50">
        <f t="shared" si="7"/>
        <v>3.1614800000000045</v>
      </c>
      <c r="AA50">
        <f t="shared" si="8"/>
        <v>11.931524656116089</v>
      </c>
      <c r="AB50">
        <f t="shared" si="9"/>
        <v>8.7700446561160845</v>
      </c>
    </row>
    <row r="51" spans="1:28" x14ac:dyDescent="0.3">
      <c r="A51">
        <f t="shared" si="1"/>
        <v>30.976000001828652</v>
      </c>
      <c r="B51">
        <f t="shared" si="10"/>
        <v>40.227999999999753</v>
      </c>
      <c r="C51">
        <v>32966.017219900001</v>
      </c>
      <c r="D51">
        <v>152.24028000000001</v>
      </c>
      <c r="E51">
        <v>41.970719999999901</v>
      </c>
      <c r="F51">
        <v>0</v>
      </c>
      <c r="G51">
        <v>0</v>
      </c>
      <c r="H51">
        <v>0</v>
      </c>
      <c r="I51">
        <v>0</v>
      </c>
      <c r="K51" s="2">
        <f t="shared" si="11"/>
        <v>3.048589999525575E-2</v>
      </c>
      <c r="L51" s="2">
        <f t="shared" si="2"/>
        <v>1.4641646999953082</v>
      </c>
      <c r="M51">
        <v>32970.097053099998</v>
      </c>
      <c r="N51">
        <v>117.45942857142801</v>
      </c>
      <c r="O51">
        <v>120.966479999999</v>
      </c>
      <c r="P51" s="2">
        <f t="shared" si="3"/>
        <v>85.770679999999004</v>
      </c>
      <c r="Q51" s="2">
        <f t="shared" si="0"/>
        <v>84.75871654670874</v>
      </c>
      <c r="R51" s="2">
        <f t="shared" si="4"/>
        <v>1.0119634532902637</v>
      </c>
      <c r="S51" s="4"/>
      <c r="T51" s="2">
        <f t="shared" si="5"/>
        <v>1.4641718999992008</v>
      </c>
      <c r="U51">
        <v>32968.8968312</v>
      </c>
      <c r="V51">
        <v>144.43680000000001</v>
      </c>
      <c r="W51">
        <v>39.286320000000003</v>
      </c>
      <c r="X51">
        <f t="shared" si="6"/>
        <v>4.090520000000005</v>
      </c>
      <c r="Z51">
        <f t="shared" si="7"/>
        <v>4.090520000000005</v>
      </c>
      <c r="AA51">
        <f t="shared" si="8"/>
        <v>12.923247476617103</v>
      </c>
      <c r="AB51">
        <f t="shared" si="9"/>
        <v>8.832727476617098</v>
      </c>
    </row>
    <row r="52" spans="1:28" x14ac:dyDescent="0.3">
      <c r="A52">
        <f t="shared" si="1"/>
        <v>30.982700001914054</v>
      </c>
      <c r="B52">
        <f t="shared" si="10"/>
        <v>31.027999999999878</v>
      </c>
      <c r="C52">
        <v>32966.048202600003</v>
      </c>
      <c r="D52">
        <v>152.82396</v>
      </c>
      <c r="E52">
        <v>42.280999999999899</v>
      </c>
      <c r="F52">
        <v>0</v>
      </c>
      <c r="G52">
        <v>0</v>
      </c>
      <c r="H52">
        <v>0</v>
      </c>
      <c r="I52">
        <v>0</v>
      </c>
      <c r="K52" s="2">
        <f t="shared" si="11"/>
        <v>3.1355700004496612E-2</v>
      </c>
      <c r="L52" s="2">
        <f t="shared" si="2"/>
        <v>1.4955203999998048</v>
      </c>
      <c r="M52">
        <v>32970.128408800003</v>
      </c>
      <c r="N52">
        <v>117.31410857142799</v>
      </c>
      <c r="O52">
        <v>125.15468</v>
      </c>
      <c r="P52" s="2">
        <f t="shared" si="3"/>
        <v>89.958879999999994</v>
      </c>
      <c r="Q52" s="2">
        <f t="shared" si="0"/>
        <v>87.803400579777758</v>
      </c>
      <c r="R52" s="2">
        <f t="shared" si="4"/>
        <v>2.1554794202222354</v>
      </c>
      <c r="S52" s="4"/>
      <c r="T52" s="2">
        <f t="shared" si="5"/>
        <v>1.4953060999978334</v>
      </c>
      <c r="U52">
        <v>32968.927965399998</v>
      </c>
      <c r="V52">
        <v>144.20916</v>
      </c>
      <c r="W52">
        <v>40.076799999999999</v>
      </c>
      <c r="X52">
        <f t="shared" si="6"/>
        <v>4.8810000000000002</v>
      </c>
      <c r="Z52">
        <f t="shared" si="7"/>
        <v>4.8810000000000002</v>
      </c>
      <c r="AA52">
        <f t="shared" si="8"/>
        <v>13.967793261768314</v>
      </c>
      <c r="AB52">
        <f t="shared" si="9"/>
        <v>9.0867932617683138</v>
      </c>
    </row>
    <row r="53" spans="1:28" x14ac:dyDescent="0.3">
      <c r="A53">
        <f t="shared" si="1"/>
        <v>45.985899996594526</v>
      </c>
      <c r="B53">
        <f t="shared" si="10"/>
        <v>32.600000000009999</v>
      </c>
      <c r="C53">
        <v>32966.094188499999</v>
      </c>
      <c r="D53">
        <v>153.39287999999999</v>
      </c>
      <c r="E53">
        <v>42.606999999999999</v>
      </c>
      <c r="F53">
        <v>0</v>
      </c>
      <c r="G53">
        <v>0</v>
      </c>
      <c r="H53">
        <v>0</v>
      </c>
      <c r="I53">
        <v>0</v>
      </c>
      <c r="K53" s="2">
        <f t="shared" si="11"/>
        <v>9.4742799999949057E-2</v>
      </c>
      <c r="L53" s="2">
        <f t="shared" si="2"/>
        <v>1.5902631999997539</v>
      </c>
      <c r="M53">
        <v>32970.223151600003</v>
      </c>
      <c r="N53">
        <v>116.83263428571399</v>
      </c>
      <c r="O53">
        <v>129.07286285714201</v>
      </c>
      <c r="P53" s="2">
        <f t="shared" si="3"/>
        <v>93.877062857142022</v>
      </c>
      <c r="Q53" s="2">
        <f t="shared" si="0"/>
        <v>97.195598772805141</v>
      </c>
      <c r="R53" s="2">
        <f t="shared" si="4"/>
        <v>3.3185359156631193</v>
      </c>
      <c r="S53" s="4"/>
      <c r="T53" s="2">
        <f t="shared" si="5"/>
        <v>1.5267506000018329</v>
      </c>
      <c r="U53">
        <v>32968.959409900002</v>
      </c>
      <c r="V53">
        <v>143.85048</v>
      </c>
      <c r="W53">
        <v>40.878880000000002</v>
      </c>
      <c r="X53">
        <f t="shared" si="6"/>
        <v>5.6830800000000039</v>
      </c>
      <c r="Z53">
        <f t="shared" si="7"/>
        <v>5.6830800000000039</v>
      </c>
      <c r="AA53">
        <f t="shared" si="8"/>
        <v>15.036889808203151</v>
      </c>
      <c r="AB53">
        <f t="shared" si="9"/>
        <v>9.3538098082031471</v>
      </c>
    </row>
    <row r="54" spans="1:28" x14ac:dyDescent="0.3">
      <c r="A54">
        <f t="shared" si="1"/>
        <v>31.325700001616497</v>
      </c>
      <c r="B54">
        <f t="shared" si="10"/>
        <v>35.219999999990392</v>
      </c>
      <c r="C54">
        <v>32966.125514200001</v>
      </c>
      <c r="D54">
        <v>153.95196000000001</v>
      </c>
      <c r="E54">
        <v>42.959199999999903</v>
      </c>
      <c r="F54">
        <v>0</v>
      </c>
      <c r="G54">
        <v>0</v>
      </c>
      <c r="H54">
        <v>0</v>
      </c>
      <c r="I54">
        <v>0</v>
      </c>
      <c r="K54" s="2">
        <f t="shared" si="11"/>
        <v>1.5824299996893387E-2</v>
      </c>
      <c r="L54" s="2">
        <f t="shared" si="2"/>
        <v>1.6060874999966472</v>
      </c>
      <c r="M54">
        <v>32970.2389759</v>
      </c>
      <c r="N54">
        <v>115.69752</v>
      </c>
      <c r="O54">
        <v>132.43263999999999</v>
      </c>
      <c r="P54" s="2">
        <f t="shared" si="3"/>
        <v>97.236840000000001</v>
      </c>
      <c r="Q54" s="2">
        <f t="shared" si="0"/>
        <v>98.791423307434044</v>
      </c>
      <c r="R54" s="2">
        <f t="shared" si="4"/>
        <v>1.5545833074340436</v>
      </c>
      <c r="S54" s="4"/>
      <c r="T54" s="2">
        <f t="shared" si="5"/>
        <v>1.5573940000031143</v>
      </c>
      <c r="U54">
        <v>32968.990053300004</v>
      </c>
      <c r="V54">
        <v>143.37371999999999</v>
      </c>
      <c r="W54">
        <v>41.712400000000002</v>
      </c>
      <c r="X54">
        <f t="shared" si="6"/>
        <v>6.5166000000000039</v>
      </c>
      <c r="Z54">
        <f t="shared" si="7"/>
        <v>6.5166000000000039</v>
      </c>
      <c r="AA54">
        <f t="shared" si="8"/>
        <v>16.090929523672287</v>
      </c>
      <c r="AB54">
        <f t="shared" si="9"/>
        <v>9.574329523672283</v>
      </c>
    </row>
    <row r="55" spans="1:28" x14ac:dyDescent="0.3">
      <c r="A55">
        <f t="shared" si="1"/>
        <v>30.77839999605203</v>
      </c>
      <c r="B55">
        <f t="shared" si="10"/>
        <v>37.316000000009808</v>
      </c>
      <c r="C55">
        <v>32966.156292599997</v>
      </c>
      <c r="D55">
        <v>154.48151999999999</v>
      </c>
      <c r="E55">
        <v>43.332360000000001</v>
      </c>
      <c r="F55">
        <v>0</v>
      </c>
      <c r="G55">
        <v>0</v>
      </c>
      <c r="H55">
        <v>0</v>
      </c>
      <c r="I55">
        <v>0</v>
      </c>
      <c r="K55" s="2">
        <f t="shared" si="11"/>
        <v>3.0872199997247662E-2</v>
      </c>
      <c r="L55" s="2">
        <f t="shared" si="2"/>
        <v>1.6369596999938949</v>
      </c>
      <c r="M55">
        <v>32970.269848099997</v>
      </c>
      <c r="N55">
        <v>114.18624</v>
      </c>
      <c r="O55">
        <v>135.46767999999901</v>
      </c>
      <c r="P55" s="2">
        <f t="shared" si="3"/>
        <v>100.27187999999902</v>
      </c>
      <c r="Q55" s="2">
        <f t="shared" si="0"/>
        <v>101.92624211646744</v>
      </c>
      <c r="R55" s="2">
        <f t="shared" si="4"/>
        <v>1.6543621164684197</v>
      </c>
      <c r="S55" s="4"/>
      <c r="T55" s="2">
        <f t="shared" si="5"/>
        <v>1.5887194000024465</v>
      </c>
      <c r="U55">
        <v>32969.021378700003</v>
      </c>
      <c r="V55">
        <v>142.86635999999999</v>
      </c>
      <c r="W55">
        <v>42.664119999999997</v>
      </c>
      <c r="X55">
        <f t="shared" si="6"/>
        <v>7.4683199999999985</v>
      </c>
      <c r="Z55">
        <f t="shared" si="7"/>
        <v>7.4683199999999985</v>
      </c>
      <c r="AA55">
        <f t="shared" si="8"/>
        <v>17.179496838513021</v>
      </c>
      <c r="AB55">
        <f t="shared" si="9"/>
        <v>9.7111768385130226</v>
      </c>
    </row>
    <row r="56" spans="1:28" x14ac:dyDescent="0.3">
      <c r="A56">
        <f t="shared" si="1"/>
        <v>47.667300001194235</v>
      </c>
      <c r="B56">
        <f t="shared" si="10"/>
        <v>39.411999999990144</v>
      </c>
      <c r="C56">
        <v>32966.203959899998</v>
      </c>
      <c r="D56">
        <v>154.97664</v>
      </c>
      <c r="E56">
        <v>43.726479999999903</v>
      </c>
      <c r="F56">
        <v>0</v>
      </c>
      <c r="G56">
        <v>0</v>
      </c>
      <c r="H56">
        <v>0</v>
      </c>
      <c r="I56">
        <v>0</v>
      </c>
      <c r="K56" s="2">
        <f t="shared" si="11"/>
        <v>3.0775400002312381E-2</v>
      </c>
      <c r="L56" s="2">
        <f t="shared" si="2"/>
        <v>1.6677350999962073</v>
      </c>
      <c r="M56">
        <v>32970.300623499999</v>
      </c>
      <c r="N56">
        <v>112.637399999999</v>
      </c>
      <c r="O56">
        <v>138.49336</v>
      </c>
      <c r="P56" s="2">
        <f t="shared" si="3"/>
        <v>103.29756</v>
      </c>
      <c r="Q56" s="2">
        <f t="shared" si="0"/>
        <v>105.07888110379402</v>
      </c>
      <c r="R56" s="2">
        <f t="shared" si="4"/>
        <v>1.7813211037940135</v>
      </c>
      <c r="S56" s="4"/>
      <c r="T56" s="2">
        <f t="shared" si="5"/>
        <v>1.6191620999961742</v>
      </c>
      <c r="U56">
        <v>32969.051821399997</v>
      </c>
      <c r="V56">
        <v>142.25568000000001</v>
      </c>
      <c r="W56">
        <v>43.642040000000001</v>
      </c>
      <c r="X56">
        <f t="shared" si="6"/>
        <v>8.4462400000000031</v>
      </c>
      <c r="Z56">
        <f t="shared" si="7"/>
        <v>8.4462400000000031</v>
      </c>
      <c r="AA56">
        <f t="shared" si="8"/>
        <v>18.24695196218866</v>
      </c>
      <c r="AB56">
        <f t="shared" si="9"/>
        <v>9.8007119621886574</v>
      </c>
    </row>
    <row r="57" spans="1:28" x14ac:dyDescent="0.3">
      <c r="A57">
        <f t="shared" si="1"/>
        <v>15.741499999421649</v>
      </c>
      <c r="B57">
        <f t="shared" si="10"/>
        <v>0.52400000000005775</v>
      </c>
      <c r="C57">
        <v>32966.219701399998</v>
      </c>
      <c r="D57">
        <v>154.9914</v>
      </c>
      <c r="E57">
        <v>43.731719999999903</v>
      </c>
      <c r="F57">
        <v>0</v>
      </c>
      <c r="G57">
        <v>0</v>
      </c>
      <c r="H57">
        <v>0</v>
      </c>
      <c r="I57">
        <v>0</v>
      </c>
      <c r="K57" s="2">
        <f t="shared" si="11"/>
        <v>1.6003500000806525E-2</v>
      </c>
      <c r="L57" s="2">
        <f t="shared" si="2"/>
        <v>1.6837385999970138</v>
      </c>
      <c r="M57">
        <v>32970.316627</v>
      </c>
      <c r="N57">
        <v>111.44771999999899</v>
      </c>
      <c r="O57">
        <v>141.92475999999999</v>
      </c>
      <c r="P57" s="2">
        <f t="shared" si="3"/>
        <v>106.72896</v>
      </c>
      <c r="Q57" s="2">
        <f t="shared" si="0"/>
        <v>106.72896002211355</v>
      </c>
      <c r="R57" s="2">
        <f t="shared" si="4"/>
        <v>2.2113553654889984E-8</v>
      </c>
      <c r="S57" s="4"/>
      <c r="T57" s="2">
        <f t="shared" si="5"/>
        <v>1.6664038000017172</v>
      </c>
      <c r="U57">
        <v>32969.099063100002</v>
      </c>
      <c r="V57">
        <v>141.92544000000001</v>
      </c>
      <c r="W57">
        <v>45.057119999999998</v>
      </c>
      <c r="X57">
        <f t="shared" si="6"/>
        <v>9.8613199999999992</v>
      </c>
      <c r="Z57">
        <f t="shared" si="7"/>
        <v>9.8613199999999992</v>
      </c>
      <c r="AA57">
        <f t="shared" si="8"/>
        <v>19.919768580016143</v>
      </c>
      <c r="AB57">
        <f t="shared" si="9"/>
        <v>10.058448580016144</v>
      </c>
    </row>
    <row r="58" spans="1:28" x14ac:dyDescent="0.3">
      <c r="A58">
        <f t="shared" si="1"/>
        <v>31.014799998956732</v>
      </c>
      <c r="B58">
        <f t="shared" si="10"/>
        <v>1.0480000000093526</v>
      </c>
      <c r="C58">
        <v>32966.250716199997</v>
      </c>
      <c r="D58">
        <v>154.95696000000001</v>
      </c>
      <c r="E58">
        <v>43.742199999999997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5"/>
        <v>1.6824211999992258</v>
      </c>
      <c r="U58">
        <v>32969.1150805</v>
      </c>
      <c r="V58">
        <v>141.49680000000001</v>
      </c>
      <c r="W58">
        <v>46.498399999999997</v>
      </c>
      <c r="X58">
        <f t="shared" si="6"/>
        <v>11.302599999999998</v>
      </c>
      <c r="Z58">
        <f t="shared" si="7"/>
        <v>11.302599999999998</v>
      </c>
      <c r="AA58">
        <f t="shared" si="8"/>
        <v>20.49094917987501</v>
      </c>
      <c r="AB58">
        <f t="shared" si="9"/>
        <v>9.1883491798750114</v>
      </c>
    </row>
    <row r="59" spans="1:28" x14ac:dyDescent="0.3">
      <c r="A59">
        <f t="shared" si="1"/>
        <v>46.986300003482029</v>
      </c>
      <c r="B59">
        <f t="shared" si="10"/>
        <v>2.6199999999903412</v>
      </c>
      <c r="C59">
        <v>32966.2977025</v>
      </c>
      <c r="D59">
        <v>154.86840000000001</v>
      </c>
      <c r="E59">
        <v>43.7683999999999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5"/>
        <v>1.7292889000018477</v>
      </c>
      <c r="U59">
        <v>32969.161948200002</v>
      </c>
      <c r="V59">
        <v>141.31835999999899</v>
      </c>
      <c r="W59">
        <v>48.283720000000002</v>
      </c>
      <c r="X59">
        <f t="shared" si="6"/>
        <v>13.087920000000004</v>
      </c>
      <c r="Z59">
        <f t="shared" si="7"/>
        <v>13.087920000000004</v>
      </c>
      <c r="AA59">
        <f t="shared" si="8"/>
        <v>22.172423767584728</v>
      </c>
      <c r="AB59">
        <f t="shared" si="9"/>
        <v>9.0845037675847244</v>
      </c>
    </row>
    <row r="60" spans="1:28" x14ac:dyDescent="0.3">
      <c r="A60">
        <f t="shared" si="1"/>
        <v>15.136200003325939</v>
      </c>
      <c r="B60">
        <f t="shared" si="10"/>
        <v>4.1920000000096991</v>
      </c>
      <c r="C60">
        <v>32966.312838700003</v>
      </c>
      <c r="D60">
        <v>154.73555999999999</v>
      </c>
      <c r="E60">
        <v>43.810319999999997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5"/>
        <v>1.7612793000007514</v>
      </c>
      <c r="U60">
        <v>32969.193938600001</v>
      </c>
      <c r="V60">
        <v>140.98740000000001</v>
      </c>
      <c r="W60">
        <v>50.100479999999997</v>
      </c>
      <c r="X60">
        <f t="shared" si="6"/>
        <v>14.904679999999999</v>
      </c>
      <c r="Z60">
        <f t="shared" si="7"/>
        <v>14.904679999999999</v>
      </c>
      <c r="AA60">
        <f t="shared" si="8"/>
        <v>23.327890355689355</v>
      </c>
      <c r="AB60">
        <f t="shared" si="9"/>
        <v>8.4232103556893563</v>
      </c>
    </row>
    <row r="61" spans="1:28" x14ac:dyDescent="0.3">
      <c r="A61">
        <f t="shared" si="1"/>
        <v>30.778099993767682</v>
      </c>
      <c r="B61">
        <f t="shared" si="10"/>
        <v>5.7639999999999247</v>
      </c>
      <c r="C61">
        <v>32966.343616799997</v>
      </c>
      <c r="D61">
        <v>154.56335999999999</v>
      </c>
      <c r="E61">
        <v>43.867959999999997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5"/>
        <v>1.7923026999997091</v>
      </c>
      <c r="U61">
        <v>32969.224962</v>
      </c>
      <c r="V61">
        <v>140.54820000000001</v>
      </c>
      <c r="W61">
        <v>51.932960000000001</v>
      </c>
      <c r="X61">
        <f t="shared" si="6"/>
        <v>16.737160000000003</v>
      </c>
      <c r="Z61">
        <f t="shared" si="7"/>
        <v>16.737160000000003</v>
      </c>
      <c r="AA61">
        <f t="shared" si="8"/>
        <v>24.453664309285433</v>
      </c>
      <c r="AB61">
        <f t="shared" si="9"/>
        <v>7.7165043092854297</v>
      </c>
    </row>
    <row r="62" spans="1:28" x14ac:dyDescent="0.3">
      <c r="A62">
        <f t="shared" si="1"/>
        <v>31.895200001599733</v>
      </c>
      <c r="B62">
        <f t="shared" si="10"/>
        <v>6.8119999999900926</v>
      </c>
      <c r="C62">
        <v>32966.375511999999</v>
      </c>
      <c r="D62">
        <v>154.34688</v>
      </c>
      <c r="E62">
        <v>43.936079999999897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5"/>
        <v>1.8239278999972157</v>
      </c>
      <c r="U62">
        <v>32969.256587199998</v>
      </c>
      <c r="V62">
        <v>140.01059999999899</v>
      </c>
      <c r="W62">
        <v>53.78116</v>
      </c>
      <c r="X62">
        <f t="shared" si="6"/>
        <v>18.585360000000001</v>
      </c>
      <c r="Z62">
        <f t="shared" si="7"/>
        <v>18.585360000000001</v>
      </c>
      <c r="AA62">
        <f t="shared" si="8"/>
        <v>25.605994391146549</v>
      </c>
      <c r="AB62">
        <f t="shared" si="9"/>
        <v>7.0206343911465474</v>
      </c>
    </row>
    <row r="63" spans="1:28" x14ac:dyDescent="0.3">
      <c r="A63">
        <f t="shared" si="1"/>
        <v>31.058400003530551</v>
      </c>
      <c r="B63">
        <f t="shared" si="10"/>
        <v>47.38400000000027</v>
      </c>
      <c r="C63">
        <v>32966.406570400002</v>
      </c>
      <c r="D63">
        <v>154.524</v>
      </c>
      <c r="E63">
        <v>44.4099199999999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5"/>
        <v>1.8402150999972946</v>
      </c>
      <c r="U63">
        <v>32969.272874399998</v>
      </c>
      <c r="V63">
        <v>139.37951999999899</v>
      </c>
      <c r="W63">
        <v>55.6398399999999</v>
      </c>
      <c r="X63">
        <f t="shared" si="6"/>
        <v>20.444039999999902</v>
      </c>
      <c r="Z63">
        <f t="shared" si="7"/>
        <v>20.444039999999902</v>
      </c>
      <c r="AA63">
        <f t="shared" si="8"/>
        <v>26.201136852205412</v>
      </c>
      <c r="AB63">
        <f t="shared" si="9"/>
        <v>5.7570968522055104</v>
      </c>
    </row>
    <row r="64" spans="1:28" x14ac:dyDescent="0.3">
      <c r="A64">
        <f t="shared" si="1"/>
        <v>47.168500001134817</v>
      </c>
      <c r="B64">
        <f t="shared" si="10"/>
        <v>41.84400000001034</v>
      </c>
      <c r="C64">
        <v>32966.453738900003</v>
      </c>
      <c r="D64">
        <v>154.67519999999999</v>
      </c>
      <c r="E64">
        <v>44.828360000000004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5"/>
        <v>1.8719958000001498</v>
      </c>
      <c r="U64">
        <v>32969.304655100001</v>
      </c>
      <c r="V64">
        <v>138.1806</v>
      </c>
      <c r="W64">
        <v>57.033360000000002</v>
      </c>
      <c r="X64">
        <f t="shared" si="6"/>
        <v>21.837560000000003</v>
      </c>
      <c r="Z64">
        <f t="shared" si="7"/>
        <v>21.837560000000003</v>
      </c>
      <c r="AA64">
        <f t="shared" si="8"/>
        <v>27.365406852769315</v>
      </c>
      <c r="AB64">
        <f t="shared" si="9"/>
        <v>5.5278468527693114</v>
      </c>
    </row>
    <row r="65" spans="1:28" x14ac:dyDescent="0.3">
      <c r="A65">
        <f t="shared" si="1"/>
        <v>31.458999997994397</v>
      </c>
      <c r="B65">
        <f t="shared" si="10"/>
        <v>44.46399999999997</v>
      </c>
      <c r="C65">
        <v>32966.485197900001</v>
      </c>
      <c r="D65">
        <v>154.78703999999999</v>
      </c>
      <c r="E65">
        <v>45.273000000000003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1.9343989999979385</v>
      </c>
      <c r="U65">
        <v>32969.367058299998</v>
      </c>
      <c r="V65">
        <v>137.279194285714</v>
      </c>
      <c r="W65">
        <v>58.795257142857103</v>
      </c>
      <c r="X65">
        <f t="shared" si="6"/>
        <v>23.599457142857105</v>
      </c>
      <c r="Z65">
        <f t="shared" si="7"/>
        <v>23.599457142857105</v>
      </c>
      <c r="AA65">
        <f t="shared" si="8"/>
        <v>29.661558978943084</v>
      </c>
      <c r="AB65">
        <f t="shared" si="9"/>
        <v>6.0621018360859793</v>
      </c>
    </row>
    <row r="66" spans="1:28" x14ac:dyDescent="0.3">
      <c r="A66">
        <f t="shared" si="1"/>
        <v>31.804899997950997</v>
      </c>
      <c r="B66">
        <f t="shared" si="10"/>
        <v>46.559999999999491</v>
      </c>
      <c r="C66">
        <v>32966.517002799999</v>
      </c>
      <c r="D66">
        <v>154.84968000000001</v>
      </c>
      <c r="E66">
        <v>45.738599999999998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1.94914460000291</v>
      </c>
      <c r="U66">
        <v>32969.381803900003</v>
      </c>
      <c r="V66">
        <v>136.653308571428</v>
      </c>
      <c r="W66">
        <v>60.907159999999998</v>
      </c>
      <c r="X66">
        <f t="shared" si="6"/>
        <v>25.711359999999999</v>
      </c>
      <c r="Z66">
        <f t="shared" si="7"/>
        <v>25.711359999999999</v>
      </c>
      <c r="AA66">
        <f t="shared" si="8"/>
        <v>30.205826718560747</v>
      </c>
      <c r="AB66">
        <f t="shared" si="9"/>
        <v>4.4944667185607479</v>
      </c>
    </row>
    <row r="67" spans="1:28" x14ac:dyDescent="0.3">
      <c r="A67">
        <f t="shared" si="1"/>
        <v>30.578999998397194</v>
      </c>
      <c r="B67">
        <f t="shared" si="10"/>
        <v>48.656000000000432</v>
      </c>
      <c r="C67">
        <v>32966.547581799998</v>
      </c>
      <c r="D67">
        <v>154.86804000000001</v>
      </c>
      <c r="E67">
        <v>46.225160000000002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1.9797076999966521</v>
      </c>
      <c r="U67">
        <v>32969.412366999997</v>
      </c>
      <c r="V67">
        <v>136.12422857142801</v>
      </c>
      <c r="W67">
        <v>63.205240000000003</v>
      </c>
      <c r="X67">
        <f t="shared" si="6"/>
        <v>28.009440000000005</v>
      </c>
      <c r="Z67">
        <f t="shared" si="7"/>
        <v>28.009440000000005</v>
      </c>
      <c r="AA67">
        <f t="shared" si="8"/>
        <v>31.335731923133494</v>
      </c>
      <c r="AB67">
        <f t="shared" si="9"/>
        <v>3.3262919231334891</v>
      </c>
    </row>
    <row r="68" spans="1:28" x14ac:dyDescent="0.3">
      <c r="A68">
        <f t="shared" si="1"/>
        <v>30.039600002055522</v>
      </c>
      <c r="B68">
        <f t="shared" si="10"/>
        <v>49.703999999999837</v>
      </c>
      <c r="C68">
        <v>32966.5776214</v>
      </c>
      <c r="D68">
        <v>154.84703999999999</v>
      </c>
      <c r="E68">
        <v>46.722200000000001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2.0109921999974176</v>
      </c>
      <c r="U68">
        <v>32969.443651499998</v>
      </c>
      <c r="V68">
        <v>135.52134857142801</v>
      </c>
      <c r="W68">
        <v>65.529520000000005</v>
      </c>
      <c r="X68">
        <f t="shared" si="6"/>
        <v>30.333720000000007</v>
      </c>
      <c r="Z68">
        <f t="shared" si="7"/>
        <v>30.333720000000007</v>
      </c>
      <c r="AA68">
        <f t="shared" si="8"/>
        <v>32.494602205422801</v>
      </c>
      <c r="AB68">
        <f t="shared" si="9"/>
        <v>2.1608822054227943</v>
      </c>
    </row>
    <row r="69" spans="1:28" x14ac:dyDescent="0.3">
      <c r="A69">
        <f t="shared" si="1"/>
        <v>30.728300000191666</v>
      </c>
      <c r="B69">
        <f t="shared" si="10"/>
        <v>50.227999999999895</v>
      </c>
      <c r="C69">
        <v>32966.6083497</v>
      </c>
      <c r="D69">
        <v>154.78667999999999</v>
      </c>
      <c r="E69">
        <v>47.22448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2.0421752999973251</v>
      </c>
      <c r="U69">
        <v>32969.474834599998</v>
      </c>
      <c r="V69">
        <v>134.849588571428</v>
      </c>
      <c r="W69">
        <v>67.869519999999994</v>
      </c>
      <c r="X69">
        <f t="shared" si="6"/>
        <v>32.673719999999996</v>
      </c>
      <c r="Z69">
        <f t="shared" si="7"/>
        <v>32.673719999999996</v>
      </c>
      <c r="AA69">
        <f t="shared" si="8"/>
        <v>33.651775484488752</v>
      </c>
      <c r="AB69">
        <f t="shared" si="9"/>
        <v>0.97805548448875612</v>
      </c>
    </row>
    <row r="70" spans="1:28" x14ac:dyDescent="0.3">
      <c r="A70">
        <f t="shared" si="1"/>
        <v>46.570799997425638</v>
      </c>
      <c r="B70">
        <f t="shared" si="10"/>
        <v>50.751999999999953</v>
      </c>
      <c r="C70">
        <v>32966.654920499997</v>
      </c>
      <c r="D70">
        <v>154.70663999999999</v>
      </c>
      <c r="E70">
        <v>47.731999999999999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2.0731790999998339</v>
      </c>
      <c r="U70">
        <v>32969.5058384</v>
      </c>
      <c r="V70">
        <v>134.10402857142799</v>
      </c>
      <c r="W70">
        <v>70.225239999999999</v>
      </c>
      <c r="X70">
        <f t="shared" si="6"/>
        <v>35.029440000000001</v>
      </c>
      <c r="Z70">
        <f t="shared" si="7"/>
        <v>35.029440000000001</v>
      </c>
      <c r="AA70">
        <f t="shared" si="8"/>
        <v>34.804110301894596</v>
      </c>
      <c r="AB70">
        <f t="shared" si="9"/>
        <v>0.22532969810540493</v>
      </c>
    </row>
    <row r="71" spans="1:28" x14ac:dyDescent="0.3">
      <c r="A71">
        <f t="shared" ref="A71:A134" si="12">(C71-C70)*1000</f>
        <v>31.366499999421649</v>
      </c>
      <c r="B71">
        <f t="shared" si="10"/>
        <v>50.751999999999953</v>
      </c>
      <c r="C71">
        <v>32966.686286999997</v>
      </c>
      <c r="D71">
        <v>154.60199999999901</v>
      </c>
      <c r="E71">
        <v>48.239519999999999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4" si="13">U71-$U$6</f>
        <v>2.1191404999990482</v>
      </c>
      <c r="U71">
        <v>32969.5517998</v>
      </c>
      <c r="V71">
        <v>133.294508571428</v>
      </c>
      <c r="W71">
        <v>72.586200000000005</v>
      </c>
      <c r="X71">
        <f t="shared" ref="X71:X94" si="14">W71-$O$3</f>
        <v>37.390400000000007</v>
      </c>
      <c r="Z71">
        <f t="shared" ref="Z71:Z134" si="15">W71-MIN($W$6:$W$311)</f>
        <v>37.390400000000007</v>
      </c>
      <c r="AA71">
        <f t="shared" ref="AA71:AA134" si="16">IF(T71&lt;$AB$3,0,$AB$1*((T71-$AB$3)-$AB$2+($AB$2*(EXP(-1*(T71-$AB$3)/$AB$2)))))</f>
        <v>36.515296672000524</v>
      </c>
      <c r="AB71">
        <f t="shared" ref="AB71:AB134" si="17">ABS(AA71-Z71)</f>
        <v>0.87510332799948287</v>
      </c>
    </row>
    <row r="72" spans="1:28" x14ac:dyDescent="0.3">
      <c r="A72">
        <f t="shared" si="12"/>
        <v>30.351800000062212</v>
      </c>
      <c r="B72">
        <f t="shared" ref="B72:B135" si="18">(E72-E71)*100</f>
        <v>49.703999999999837</v>
      </c>
      <c r="C72">
        <v>32966.716638799997</v>
      </c>
      <c r="D72">
        <v>154.46784</v>
      </c>
      <c r="E72">
        <v>48.736559999999997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2.1513560000021243</v>
      </c>
      <c r="U72">
        <v>32969.584015300003</v>
      </c>
      <c r="V72">
        <v>132.84414857142801</v>
      </c>
      <c r="W72">
        <v>75.342399999999998</v>
      </c>
      <c r="X72">
        <f t="shared" si="14"/>
        <v>40.146599999999999</v>
      </c>
      <c r="Z72">
        <f t="shared" si="15"/>
        <v>40.146599999999999</v>
      </c>
      <c r="AA72">
        <f t="shared" si="16"/>
        <v>37.716522693436829</v>
      </c>
      <c r="AB72">
        <f t="shared" si="17"/>
        <v>2.4300773065631702</v>
      </c>
    </row>
    <row r="73" spans="1:28" x14ac:dyDescent="0.3">
      <c r="A73">
        <f t="shared" si="12"/>
        <v>30.821300002571661</v>
      </c>
      <c r="B73">
        <f t="shared" si="18"/>
        <v>48.656000000000432</v>
      </c>
      <c r="C73">
        <v>32966.747460099999</v>
      </c>
      <c r="D73">
        <v>154.30907999999999</v>
      </c>
      <c r="E73">
        <v>49.223120000000002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2.1825516000026255</v>
      </c>
      <c r="U73">
        <v>32969.615210900003</v>
      </c>
      <c r="V73">
        <v>132.31014857142799</v>
      </c>
      <c r="W73">
        <v>78.098599999999905</v>
      </c>
      <c r="X73">
        <f t="shared" si="14"/>
        <v>42.902799999999907</v>
      </c>
      <c r="Z73">
        <f t="shared" si="15"/>
        <v>42.902799999999907</v>
      </c>
      <c r="AA73">
        <f t="shared" si="16"/>
        <v>38.880961889405896</v>
      </c>
      <c r="AB73">
        <f t="shared" si="17"/>
        <v>4.0218381105940111</v>
      </c>
    </row>
    <row r="74" spans="1:28" x14ac:dyDescent="0.3">
      <c r="A74">
        <f t="shared" si="12"/>
        <v>30.254299999796785</v>
      </c>
      <c r="B74">
        <f t="shared" si="18"/>
        <v>47.607999999999606</v>
      </c>
      <c r="C74">
        <v>32966.777714399999</v>
      </c>
      <c r="D74">
        <v>154.15031999999999</v>
      </c>
      <c r="E74">
        <v>49.699199999999998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2.2135076999984449</v>
      </c>
      <c r="U74">
        <v>32969.646166999999</v>
      </c>
      <c r="V74">
        <v>131.46198857142801</v>
      </c>
      <c r="W74">
        <v>80.625439999999998</v>
      </c>
      <c r="X74">
        <f t="shared" si="14"/>
        <v>45.429639999999999</v>
      </c>
      <c r="Z74">
        <f t="shared" si="15"/>
        <v>45.429639999999999</v>
      </c>
      <c r="AA74">
        <f t="shared" si="16"/>
        <v>40.037536227135398</v>
      </c>
      <c r="AB74">
        <f t="shared" si="17"/>
        <v>5.3921037728646013</v>
      </c>
    </row>
    <row r="75" spans="1:28" x14ac:dyDescent="0.3">
      <c r="A75">
        <f t="shared" si="12"/>
        <v>32.057700002042111</v>
      </c>
      <c r="B75">
        <f t="shared" si="18"/>
        <v>45.512000000000086</v>
      </c>
      <c r="C75">
        <v>32966.809772100001</v>
      </c>
      <c r="D75">
        <v>154.00139999999999</v>
      </c>
      <c r="E75">
        <v>50.154319999999998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2.2445872999960557</v>
      </c>
      <c r="U75">
        <v>32969.677246599997</v>
      </c>
      <c r="V75">
        <v>130.375628571428</v>
      </c>
      <c r="W75">
        <v>82.999120000000005</v>
      </c>
      <c r="X75">
        <f t="shared" si="14"/>
        <v>47.803320000000006</v>
      </c>
      <c r="Z75">
        <f t="shared" si="15"/>
        <v>47.803320000000006</v>
      </c>
      <c r="AA75">
        <f t="shared" si="16"/>
        <v>41.199684443058736</v>
      </c>
      <c r="AB75">
        <f t="shared" si="17"/>
        <v>6.6036355569412706</v>
      </c>
    </row>
    <row r="76" spans="1:28" x14ac:dyDescent="0.3">
      <c r="A76">
        <f t="shared" si="12"/>
        <v>30.499799999233801</v>
      </c>
      <c r="B76">
        <f t="shared" si="18"/>
        <v>28.466285714279849</v>
      </c>
      <c r="C76">
        <v>32966.840271900001</v>
      </c>
      <c r="D76">
        <v>153.72615428571399</v>
      </c>
      <c r="E76">
        <v>50.438982857142797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2.2755200000028708</v>
      </c>
      <c r="U76">
        <v>32969.708179300003</v>
      </c>
      <c r="V76">
        <v>129.08190857142799</v>
      </c>
      <c r="W76">
        <v>85.243599999999901</v>
      </c>
      <c r="X76">
        <f t="shared" si="14"/>
        <v>50.047799999999903</v>
      </c>
      <c r="Z76">
        <f t="shared" si="15"/>
        <v>50.047799999999903</v>
      </c>
      <c r="AA76">
        <f t="shared" si="16"/>
        <v>42.357190585063066</v>
      </c>
      <c r="AB76">
        <f t="shared" si="17"/>
        <v>7.6906094149368371</v>
      </c>
    </row>
    <row r="77" spans="1:28" x14ac:dyDescent="0.3">
      <c r="A77">
        <f t="shared" si="12"/>
        <v>46.97419999865815</v>
      </c>
      <c r="B77">
        <f t="shared" si="18"/>
        <v>27.418285714290391</v>
      </c>
      <c r="C77">
        <v>32966.887246099999</v>
      </c>
      <c r="D77">
        <v>153.47550857142801</v>
      </c>
      <c r="E77">
        <v>50.713165714285701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2.3071469999995315</v>
      </c>
      <c r="U77">
        <v>32969.7398063</v>
      </c>
      <c r="V77">
        <v>127.895348571428</v>
      </c>
      <c r="W77">
        <v>87.6685599999999</v>
      </c>
      <c r="X77">
        <f t="shared" si="14"/>
        <v>52.472759999999901</v>
      </c>
      <c r="Z77">
        <f t="shared" si="15"/>
        <v>52.472759999999901</v>
      </c>
      <c r="AA77">
        <f t="shared" si="16"/>
        <v>43.541459074454409</v>
      </c>
      <c r="AB77">
        <f t="shared" si="17"/>
        <v>8.9313009255454929</v>
      </c>
    </row>
    <row r="78" spans="1:28" x14ac:dyDescent="0.3">
      <c r="A78">
        <f t="shared" si="12"/>
        <v>31.471599999349564</v>
      </c>
      <c r="B78">
        <f t="shared" si="18"/>
        <v>4.4159999999997979</v>
      </c>
      <c r="C78">
        <v>32966.918717699999</v>
      </c>
      <c r="D78">
        <v>153.051068571428</v>
      </c>
      <c r="E78">
        <v>50.757325714285699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2.353983100001642</v>
      </c>
      <c r="U78">
        <v>32969.786642400002</v>
      </c>
      <c r="V78">
        <v>127.085828571428</v>
      </c>
      <c r="W78">
        <v>90.513839999999902</v>
      </c>
      <c r="X78">
        <f t="shared" si="14"/>
        <v>55.318039999999904</v>
      </c>
      <c r="Z78">
        <f t="shared" si="15"/>
        <v>55.318039999999904</v>
      </c>
      <c r="AA78">
        <f t="shared" si="16"/>
        <v>45.296498542172124</v>
      </c>
      <c r="AB78">
        <f t="shared" si="17"/>
        <v>10.02154145782778</v>
      </c>
    </row>
    <row r="79" spans="1:28" x14ac:dyDescent="0.3">
      <c r="A79">
        <f t="shared" si="12"/>
        <v>15.973300003679469</v>
      </c>
      <c r="B79">
        <f t="shared" si="18"/>
        <v>-34.060000000000201</v>
      </c>
      <c r="C79">
        <v>32966.934691000002</v>
      </c>
      <c r="D79">
        <v>152.262548571428</v>
      </c>
      <c r="E79">
        <v>50.416725714285697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2.3847015999999712</v>
      </c>
      <c r="U79">
        <v>32969.8173609</v>
      </c>
      <c r="V79">
        <v>126.610868571428</v>
      </c>
      <c r="W79">
        <v>93.764840000000007</v>
      </c>
      <c r="X79">
        <f t="shared" si="14"/>
        <v>58.569040000000008</v>
      </c>
      <c r="Z79">
        <f t="shared" si="15"/>
        <v>58.569040000000008</v>
      </c>
      <c r="AA79">
        <f t="shared" si="16"/>
        <v>46.448298497615049</v>
      </c>
      <c r="AB79">
        <f t="shared" si="17"/>
        <v>12.120741502384959</v>
      </c>
    </row>
    <row r="80" spans="1:28" x14ac:dyDescent="0.3">
      <c r="A80">
        <f t="shared" si="12"/>
        <v>31.29139999509789</v>
      </c>
      <c r="B80">
        <f t="shared" si="18"/>
        <v>-33.011999999999375</v>
      </c>
      <c r="C80">
        <v>32966.965982399997</v>
      </c>
      <c r="D80">
        <v>151.537988571428</v>
      </c>
      <c r="E80">
        <v>50.086605714285703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2.4157814999998664</v>
      </c>
      <c r="U80">
        <v>32969.8484408</v>
      </c>
      <c r="V80">
        <v>126.071948571428</v>
      </c>
      <c r="W80">
        <v>97.031559999999999</v>
      </c>
      <c r="X80">
        <f t="shared" si="14"/>
        <v>61.835760000000001</v>
      </c>
      <c r="Z80">
        <f t="shared" si="15"/>
        <v>61.835760000000001</v>
      </c>
      <c r="AA80">
        <f t="shared" si="16"/>
        <v>47.614155023022647</v>
      </c>
      <c r="AB80">
        <f t="shared" si="17"/>
        <v>14.221604976977353</v>
      </c>
    </row>
    <row r="81" spans="1:28" x14ac:dyDescent="0.3">
      <c r="A81">
        <f t="shared" si="12"/>
        <v>31.113800003367942</v>
      </c>
      <c r="B81">
        <f t="shared" si="18"/>
        <v>-31.440000000000623</v>
      </c>
      <c r="C81">
        <v>32966.997096200001</v>
      </c>
      <c r="D81">
        <v>150.88230857142801</v>
      </c>
      <c r="E81">
        <v>49.772205714285697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2.4313084000023082</v>
      </c>
      <c r="U81">
        <v>32969.863967700003</v>
      </c>
      <c r="V81">
        <v>125.469068571428</v>
      </c>
      <c r="W81">
        <v>100.313999999999</v>
      </c>
      <c r="X81">
        <f t="shared" si="14"/>
        <v>65.118199999999007</v>
      </c>
      <c r="Z81">
        <f t="shared" si="15"/>
        <v>65.118199999999007</v>
      </c>
      <c r="AA81">
        <f t="shared" si="16"/>
        <v>48.196766826284524</v>
      </c>
      <c r="AB81">
        <f t="shared" si="17"/>
        <v>16.921433173714483</v>
      </c>
    </row>
    <row r="82" spans="1:28" x14ac:dyDescent="0.3">
      <c r="A82">
        <f t="shared" si="12"/>
        <v>30.472799997369293</v>
      </c>
      <c r="B82">
        <f t="shared" si="18"/>
        <v>-30.391999999999797</v>
      </c>
      <c r="C82">
        <v>32967.027568999998</v>
      </c>
      <c r="D82">
        <v>150.310268571428</v>
      </c>
      <c r="E82">
        <v>49.468285714285699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2.4622574000022723</v>
      </c>
      <c r="U82">
        <v>32969.894916700003</v>
      </c>
      <c r="V82">
        <v>124.42338857142801</v>
      </c>
      <c r="W82">
        <v>103.19596</v>
      </c>
      <c r="X82">
        <f t="shared" si="14"/>
        <v>68.000159999999994</v>
      </c>
      <c r="Z82">
        <f t="shared" si="15"/>
        <v>68.000159999999994</v>
      </c>
      <c r="AA82">
        <f t="shared" si="16"/>
        <v>49.358370521930738</v>
      </c>
      <c r="AB82">
        <f t="shared" si="17"/>
        <v>18.641789478069256</v>
      </c>
    </row>
    <row r="83" spans="1:28" x14ac:dyDescent="0.3">
      <c r="A83">
        <f t="shared" si="12"/>
        <v>31.910800003970508</v>
      </c>
      <c r="B83">
        <f t="shared" si="18"/>
        <v>-29.343999999999681</v>
      </c>
      <c r="C83">
        <v>32967.059479800002</v>
      </c>
      <c r="D83">
        <v>149.82186857142801</v>
      </c>
      <c r="E83">
        <v>49.174845714285702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2.4931413000012981</v>
      </c>
      <c r="U83">
        <v>32969.925800600002</v>
      </c>
      <c r="V83">
        <v>123.31374857142799</v>
      </c>
      <c r="W83">
        <v>106.08839999999999</v>
      </c>
      <c r="X83">
        <f t="shared" si="14"/>
        <v>70.892599999999987</v>
      </c>
      <c r="Z83">
        <f t="shared" si="15"/>
        <v>70.892599999999987</v>
      </c>
      <c r="AA83">
        <f t="shared" si="16"/>
        <v>50.517907928315054</v>
      </c>
      <c r="AB83">
        <f t="shared" si="17"/>
        <v>20.374692071684933</v>
      </c>
    </row>
    <row r="84" spans="1:28" x14ac:dyDescent="0.3">
      <c r="A84">
        <f t="shared" si="12"/>
        <v>46.950399999332149</v>
      </c>
      <c r="B84">
        <f t="shared" si="18"/>
        <v>-29.86800000000045</v>
      </c>
      <c r="C84">
        <v>32967.106430200001</v>
      </c>
      <c r="D84">
        <v>149.412188571428</v>
      </c>
      <c r="E84">
        <v>48.876165714285698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2.5244211999961408</v>
      </c>
      <c r="U84">
        <v>32969.957080499997</v>
      </c>
      <c r="V84">
        <v>122.538668571428</v>
      </c>
      <c r="W84">
        <v>109.407519999999</v>
      </c>
      <c r="X84">
        <f t="shared" si="14"/>
        <v>74.211719999998991</v>
      </c>
      <c r="Z84">
        <f t="shared" si="15"/>
        <v>74.211719999998991</v>
      </c>
      <c r="AA84">
        <f t="shared" si="16"/>
        <v>51.692655308909984</v>
      </c>
      <c r="AB84">
        <f t="shared" si="17"/>
        <v>22.519064691089007</v>
      </c>
    </row>
    <row r="85" spans="1:28" x14ac:dyDescent="0.3">
      <c r="A85">
        <f t="shared" si="12"/>
        <v>30.642599995189812</v>
      </c>
      <c r="B85">
        <f t="shared" si="18"/>
        <v>-30.915999999999855</v>
      </c>
      <c r="C85">
        <v>32967.137072799997</v>
      </c>
      <c r="D85">
        <v>149.071388571428</v>
      </c>
      <c r="E85">
        <v>48.567005714285699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2.5564719999965746</v>
      </c>
      <c r="U85">
        <v>32969.989131299997</v>
      </c>
      <c r="V85">
        <v>121.274468571428</v>
      </c>
      <c r="W85">
        <v>112.21431999999901</v>
      </c>
      <c r="X85">
        <f t="shared" si="14"/>
        <v>77.018519999999</v>
      </c>
      <c r="Z85">
        <f t="shared" si="15"/>
        <v>77.018519999999</v>
      </c>
      <c r="AA85">
        <f t="shared" si="16"/>
        <v>52.89667240409748</v>
      </c>
      <c r="AB85">
        <f t="shared" si="17"/>
        <v>24.121847595901521</v>
      </c>
    </row>
    <row r="86" spans="1:28" x14ac:dyDescent="0.3">
      <c r="A86">
        <f t="shared" si="12"/>
        <v>30.129000006127171</v>
      </c>
      <c r="B86">
        <f t="shared" si="18"/>
        <v>-32.488000000000028</v>
      </c>
      <c r="C86">
        <v>32967.167201800003</v>
      </c>
      <c r="D86">
        <v>148.78470857142801</v>
      </c>
      <c r="E86">
        <v>48.242125714285699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2.6029035999963526</v>
      </c>
      <c r="U86">
        <v>32970.035562899997</v>
      </c>
      <c r="V86">
        <v>120.055268571428</v>
      </c>
      <c r="W86">
        <v>115.10375999999999</v>
      </c>
      <c r="X86">
        <f t="shared" si="14"/>
        <v>79.907960000000003</v>
      </c>
      <c r="Z86">
        <f t="shared" si="15"/>
        <v>79.907960000000003</v>
      </c>
      <c r="AA86">
        <f t="shared" si="16"/>
        <v>54.641415480535692</v>
      </c>
      <c r="AB86">
        <f t="shared" si="17"/>
        <v>25.266544519464311</v>
      </c>
    </row>
    <row r="87" spans="1:28" x14ac:dyDescent="0.3">
      <c r="A87">
        <f t="shared" si="12"/>
        <v>31.670999997004401</v>
      </c>
      <c r="B87">
        <f t="shared" si="18"/>
        <v>-33.012000000000086</v>
      </c>
      <c r="C87">
        <v>32967.1988728</v>
      </c>
      <c r="D87">
        <v>148.55214857142801</v>
      </c>
      <c r="E87">
        <v>47.912005714285698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2.6339079000026686</v>
      </c>
      <c r="U87">
        <v>32970.066567200003</v>
      </c>
      <c r="V87">
        <v>118.781948571428</v>
      </c>
      <c r="W87">
        <v>118.019399999999</v>
      </c>
      <c r="X87">
        <f t="shared" si="14"/>
        <v>82.823599999999004</v>
      </c>
      <c r="Z87">
        <f t="shared" si="15"/>
        <v>82.823599999999004</v>
      </c>
      <c r="AA87">
        <f t="shared" si="16"/>
        <v>55.806739248572832</v>
      </c>
      <c r="AB87">
        <f t="shared" si="17"/>
        <v>27.016860751426172</v>
      </c>
    </row>
    <row r="88" spans="1:28" x14ac:dyDescent="0.3">
      <c r="A88">
        <f t="shared" si="12"/>
        <v>31.184699997538701</v>
      </c>
      <c r="B88">
        <f t="shared" si="18"/>
        <v>-73.583999999999605</v>
      </c>
      <c r="C88">
        <v>32967.230057499997</v>
      </c>
      <c r="D88">
        <v>147.935828571428</v>
      </c>
      <c r="E88">
        <v>47.176165714285702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2.6643937999979244</v>
      </c>
      <c r="U88">
        <v>32970.097053099998</v>
      </c>
      <c r="V88">
        <v>117.45942857142801</v>
      </c>
      <c r="W88">
        <v>120.966479999999</v>
      </c>
      <c r="X88">
        <f t="shared" si="14"/>
        <v>85.770679999999004</v>
      </c>
      <c r="Z88">
        <f t="shared" si="15"/>
        <v>85.770679999999004</v>
      </c>
      <c r="AA88">
        <f t="shared" si="16"/>
        <v>56.952774162345101</v>
      </c>
      <c r="AB88">
        <f t="shared" si="17"/>
        <v>28.817905837653903</v>
      </c>
    </row>
    <row r="89" spans="1:28" x14ac:dyDescent="0.3">
      <c r="A89">
        <f t="shared" si="12"/>
        <v>31.667800001741853</v>
      </c>
      <c r="B89">
        <f t="shared" si="18"/>
        <v>-68.568000000000495</v>
      </c>
      <c r="C89">
        <v>32967.261725299999</v>
      </c>
      <c r="D89">
        <v>147.34542857142799</v>
      </c>
      <c r="E89">
        <v>46.490485714285697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2.695749500002421</v>
      </c>
      <c r="U89">
        <v>32970.128408800003</v>
      </c>
      <c r="V89">
        <v>117.31410857142799</v>
      </c>
      <c r="W89">
        <v>125.15468</v>
      </c>
      <c r="X89">
        <f t="shared" si="14"/>
        <v>89.958879999999994</v>
      </c>
      <c r="Z89">
        <f t="shared" si="15"/>
        <v>89.958879999999994</v>
      </c>
      <c r="AA89">
        <f t="shared" si="16"/>
        <v>58.131687255698168</v>
      </c>
      <c r="AB89">
        <f t="shared" si="17"/>
        <v>31.827192744301826</v>
      </c>
    </row>
    <row r="90" spans="1:28" x14ac:dyDescent="0.3">
      <c r="A90">
        <f t="shared" si="12"/>
        <v>46.559499998693354</v>
      </c>
      <c r="B90">
        <f t="shared" si="18"/>
        <v>-71.711999999999421</v>
      </c>
      <c r="C90">
        <v>32967.308284799998</v>
      </c>
      <c r="D90">
        <v>146.78454857142799</v>
      </c>
      <c r="E90">
        <v>45.773365714285703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2.79049230000237</v>
      </c>
      <c r="U90">
        <v>32970.223151600003</v>
      </c>
      <c r="V90">
        <v>116.83263428571399</v>
      </c>
      <c r="W90">
        <v>129.07286285714201</v>
      </c>
      <c r="X90">
        <f t="shared" si="14"/>
        <v>93.877062857142022</v>
      </c>
      <c r="Z90">
        <f t="shared" si="15"/>
        <v>93.877062857142022</v>
      </c>
      <c r="AA90">
        <f t="shared" si="16"/>
        <v>61.69475045293715</v>
      </c>
      <c r="AB90">
        <f t="shared" si="17"/>
        <v>32.182312404204872</v>
      </c>
    </row>
    <row r="91" spans="1:28" x14ac:dyDescent="0.3">
      <c r="A91">
        <f t="shared" si="12"/>
        <v>31.390700001793448</v>
      </c>
      <c r="B91">
        <f t="shared" si="18"/>
        <v>-74.856000000000478</v>
      </c>
      <c r="C91">
        <v>32967.339675499999</v>
      </c>
      <c r="D91">
        <v>146.25318857142801</v>
      </c>
      <c r="E91">
        <v>45.024805714285698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2.8063165999992634</v>
      </c>
      <c r="U91">
        <v>32970.2389759</v>
      </c>
      <c r="V91">
        <v>115.69752</v>
      </c>
      <c r="W91">
        <v>132.43263999999999</v>
      </c>
      <c r="X91">
        <f t="shared" si="14"/>
        <v>97.236840000000001</v>
      </c>
      <c r="Z91">
        <f t="shared" si="15"/>
        <v>97.236840000000001</v>
      </c>
      <c r="AA91">
        <f t="shared" si="16"/>
        <v>62.289979507476914</v>
      </c>
      <c r="AB91">
        <f t="shared" si="17"/>
        <v>34.946860492523086</v>
      </c>
    </row>
    <row r="92" spans="1:28" x14ac:dyDescent="0.3">
      <c r="A92">
        <f t="shared" si="12"/>
        <v>17.239100001461338</v>
      </c>
      <c r="B92">
        <f t="shared" si="18"/>
        <v>-78.523999999999461</v>
      </c>
      <c r="C92">
        <v>32967.356914600001</v>
      </c>
      <c r="D92">
        <v>145.736588571428</v>
      </c>
      <c r="E92">
        <v>44.239565714285703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2.8371887999965111</v>
      </c>
      <c r="U92">
        <v>32970.269848099997</v>
      </c>
      <c r="V92">
        <v>114.18624</v>
      </c>
      <c r="W92">
        <v>135.46767999999901</v>
      </c>
      <c r="X92">
        <f t="shared" si="14"/>
        <v>100.27187999999902</v>
      </c>
      <c r="Z92">
        <f t="shared" si="15"/>
        <v>100.27187999999902</v>
      </c>
      <c r="AA92">
        <f t="shared" si="16"/>
        <v>63.451311147760457</v>
      </c>
      <c r="AB92">
        <f t="shared" si="17"/>
        <v>36.820568852238559</v>
      </c>
    </row>
    <row r="93" spans="1:28" x14ac:dyDescent="0.3">
      <c r="A93">
        <f t="shared" si="12"/>
        <v>45.516599995607976</v>
      </c>
      <c r="B93">
        <f t="shared" si="18"/>
        <v>-81.14400000000046</v>
      </c>
      <c r="C93">
        <v>32967.402431199996</v>
      </c>
      <c r="D93">
        <v>145.23474857142801</v>
      </c>
      <c r="E93">
        <v>43.428125714285699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2.8679641999988235</v>
      </c>
      <c r="U93">
        <v>32970.300623499999</v>
      </c>
      <c r="V93">
        <v>112.637399999999</v>
      </c>
      <c r="W93">
        <v>138.49336</v>
      </c>
      <c r="X93">
        <f t="shared" si="14"/>
        <v>103.29756</v>
      </c>
      <c r="Z93">
        <f t="shared" si="15"/>
        <v>103.29756</v>
      </c>
      <c r="AA93">
        <f t="shared" si="16"/>
        <v>64.609094385149817</v>
      </c>
      <c r="AB93">
        <f t="shared" si="17"/>
        <v>38.688465614850188</v>
      </c>
    </row>
    <row r="94" spans="1:28" x14ac:dyDescent="0.3">
      <c r="A94">
        <f t="shared" si="12"/>
        <v>30.228100004023872</v>
      </c>
      <c r="B94">
        <f t="shared" si="18"/>
        <v>-83.239999999999981</v>
      </c>
      <c r="C94">
        <v>32967.432659300001</v>
      </c>
      <c r="D94">
        <v>144.75258857142799</v>
      </c>
      <c r="E94">
        <v>42.595725714285699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2.88396769999963</v>
      </c>
      <c r="U94">
        <v>32970.316627</v>
      </c>
      <c r="V94">
        <v>111.44771999999899</v>
      </c>
      <c r="W94">
        <v>141.92475999999999</v>
      </c>
      <c r="X94">
        <f t="shared" si="14"/>
        <v>106.72896</v>
      </c>
      <c r="Z94">
        <f t="shared" si="15"/>
        <v>106.72896</v>
      </c>
      <c r="AA94">
        <f t="shared" si="16"/>
        <v>65.211185955076118</v>
      </c>
      <c r="AB94">
        <f t="shared" si="17"/>
        <v>41.517774044923883</v>
      </c>
    </row>
    <row r="95" spans="1:28" x14ac:dyDescent="0.3">
      <c r="A95">
        <f t="shared" si="12"/>
        <v>15.533600002527237</v>
      </c>
      <c r="B95">
        <f t="shared" si="18"/>
        <v>-90.455999999999648</v>
      </c>
      <c r="C95">
        <v>32967.448192900003</v>
      </c>
      <c r="D95">
        <v>144.186068571428</v>
      </c>
      <c r="E95">
        <v>41.691165714285702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2"/>
      <c r="Z95">
        <f t="shared" si="15"/>
        <v>-35.195799999999998</v>
      </c>
      <c r="AA95">
        <f t="shared" si="16"/>
        <v>0</v>
      </c>
      <c r="AB95">
        <f t="shared" si="17"/>
        <v>35.195799999999998</v>
      </c>
    </row>
    <row r="96" spans="1:28" x14ac:dyDescent="0.3">
      <c r="A96">
        <f t="shared" si="12"/>
        <v>46.115899996948428</v>
      </c>
      <c r="B96">
        <f t="shared" si="18"/>
        <v>-80.732000000000426</v>
      </c>
      <c r="C96">
        <v>32967.4943088</v>
      </c>
      <c r="D96">
        <v>143.702108571428</v>
      </c>
      <c r="E96">
        <v>40.883845714285698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2"/>
      <c r="Z96">
        <f t="shared" si="15"/>
        <v>-35.195799999999998</v>
      </c>
      <c r="AA96">
        <f t="shared" si="16"/>
        <v>0</v>
      </c>
      <c r="AB96">
        <f t="shared" si="17"/>
        <v>35.195799999999998</v>
      </c>
    </row>
    <row r="97" spans="1:28" x14ac:dyDescent="0.3">
      <c r="A97">
        <f t="shared" si="12"/>
        <v>30.997800000477582</v>
      </c>
      <c r="B97">
        <f t="shared" si="18"/>
        <v>-79.6839999999996</v>
      </c>
      <c r="C97">
        <v>32967.5253066</v>
      </c>
      <c r="D97">
        <v>143.20830857142801</v>
      </c>
      <c r="E97">
        <v>40.087005714285702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2"/>
      <c r="Z97">
        <f t="shared" si="15"/>
        <v>-35.195799999999998</v>
      </c>
      <c r="AA97">
        <f t="shared" si="16"/>
        <v>0</v>
      </c>
      <c r="AB97">
        <f t="shared" si="17"/>
        <v>35.195799999999998</v>
      </c>
    </row>
    <row r="98" spans="1:28" x14ac:dyDescent="0.3">
      <c r="A98">
        <f t="shared" si="12"/>
        <v>31.519299998763017</v>
      </c>
      <c r="B98">
        <f t="shared" si="18"/>
        <v>-78.636000000000195</v>
      </c>
      <c r="C98">
        <v>32967.556825899999</v>
      </c>
      <c r="D98">
        <v>142.69974857142799</v>
      </c>
      <c r="E98">
        <v>39.3006457142857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2"/>
      <c r="Z98">
        <f t="shared" si="15"/>
        <v>-35.195799999999998</v>
      </c>
      <c r="AA98">
        <f t="shared" si="16"/>
        <v>0</v>
      </c>
      <c r="AB98">
        <f t="shared" si="17"/>
        <v>35.195799999999998</v>
      </c>
    </row>
    <row r="99" spans="1:28" x14ac:dyDescent="0.3">
      <c r="A99">
        <f t="shared" si="12"/>
        <v>31.749200003105216</v>
      </c>
      <c r="B99">
        <f t="shared" si="18"/>
        <v>-77.588000000000079</v>
      </c>
      <c r="C99">
        <v>32967.588575100002</v>
      </c>
      <c r="D99">
        <v>142.16658857142801</v>
      </c>
      <c r="E99">
        <v>38.524765714285699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2"/>
      <c r="Z99">
        <f t="shared" si="15"/>
        <v>-35.195799999999998</v>
      </c>
      <c r="AA99">
        <f t="shared" si="16"/>
        <v>0</v>
      </c>
      <c r="AB99">
        <f t="shared" si="17"/>
        <v>35.195799999999998</v>
      </c>
    </row>
    <row r="100" spans="1:28" x14ac:dyDescent="0.3">
      <c r="A100">
        <f t="shared" si="12"/>
        <v>46.714600000996143</v>
      </c>
      <c r="B100">
        <f t="shared" si="18"/>
        <v>-77.064000000000021</v>
      </c>
      <c r="C100">
        <v>32967.635289700003</v>
      </c>
      <c r="D100">
        <v>141.60882857142801</v>
      </c>
      <c r="E100">
        <v>37.754125714285699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2"/>
      <c r="Z100">
        <f t="shared" si="15"/>
        <v>-35.195799999999998</v>
      </c>
      <c r="AA100">
        <f t="shared" si="16"/>
        <v>0</v>
      </c>
      <c r="AB100">
        <f t="shared" si="17"/>
        <v>35.195799999999998</v>
      </c>
    </row>
    <row r="101" spans="1:28" x14ac:dyDescent="0.3">
      <c r="A101">
        <f t="shared" si="12"/>
        <v>15.981699994881637</v>
      </c>
      <c r="B101">
        <f t="shared" si="18"/>
        <v>-61.590285714289905</v>
      </c>
      <c r="C101">
        <v>32967.651271399998</v>
      </c>
      <c r="D101">
        <v>141.177394285714</v>
      </c>
      <c r="E101">
        <v>37.1382228571428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2"/>
      <c r="Z101">
        <f t="shared" si="15"/>
        <v>-35.195799999999998</v>
      </c>
      <c r="AA101">
        <f t="shared" si="16"/>
        <v>0</v>
      </c>
      <c r="AB101">
        <f t="shared" si="17"/>
        <v>35.195799999999998</v>
      </c>
    </row>
    <row r="102" spans="1:28" x14ac:dyDescent="0.3">
      <c r="A102">
        <f t="shared" si="12"/>
        <v>47.81580000417307</v>
      </c>
      <c r="B102">
        <f t="shared" si="18"/>
        <v>-62.114285714289963</v>
      </c>
      <c r="C102">
        <v>32967.699087200002</v>
      </c>
      <c r="D102">
        <v>140.72627999999901</v>
      </c>
      <c r="E102">
        <v>36.517079999999901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2"/>
      <c r="Z102">
        <f t="shared" si="15"/>
        <v>-35.195799999999998</v>
      </c>
      <c r="AA102">
        <f t="shared" si="16"/>
        <v>0</v>
      </c>
      <c r="AB102">
        <f t="shared" si="17"/>
        <v>35.195799999999998</v>
      </c>
    </row>
    <row r="103" spans="1:28" x14ac:dyDescent="0.3">
      <c r="A103">
        <f t="shared" si="12"/>
        <v>15.985300000465941</v>
      </c>
      <c r="B103">
        <f t="shared" si="18"/>
        <v>-41.207999999990363</v>
      </c>
      <c r="C103">
        <v>32967.715072500003</v>
      </c>
      <c r="D103">
        <v>140.45388</v>
      </c>
      <c r="E103">
        <v>36.104999999999997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2"/>
      <c r="Z103">
        <f t="shared" si="15"/>
        <v>-35.195799999999998</v>
      </c>
      <c r="AA103">
        <f t="shared" si="16"/>
        <v>0</v>
      </c>
      <c r="AB103">
        <f t="shared" si="17"/>
        <v>35.195799999999998</v>
      </c>
    </row>
    <row r="104" spans="1:28" x14ac:dyDescent="0.3">
      <c r="A104">
        <f t="shared" si="12"/>
        <v>32.454499996674713</v>
      </c>
      <c r="B104">
        <f t="shared" si="18"/>
        <v>36.679999999990542</v>
      </c>
      <c r="C104">
        <v>32967.747527</v>
      </c>
      <c r="D104">
        <v>140.97179999999901</v>
      </c>
      <c r="E104">
        <v>36.471799999999902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2"/>
      <c r="Z104">
        <f t="shared" si="15"/>
        <v>-35.195799999999998</v>
      </c>
      <c r="AA104">
        <f t="shared" si="16"/>
        <v>0</v>
      </c>
      <c r="AB104">
        <f t="shared" si="17"/>
        <v>35.195799999999998</v>
      </c>
    </row>
    <row r="105" spans="1:28" x14ac:dyDescent="0.3">
      <c r="A105">
        <f t="shared" si="12"/>
        <v>44.715000003634486</v>
      </c>
      <c r="B105">
        <f t="shared" si="18"/>
        <v>34.584000000009496</v>
      </c>
      <c r="C105">
        <v>32967.792242000003</v>
      </c>
      <c r="D105">
        <v>141.45527999999999</v>
      </c>
      <c r="E105">
        <v>36.817639999999997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2"/>
      <c r="Z105">
        <f t="shared" si="15"/>
        <v>-35.195799999999998</v>
      </c>
      <c r="AA105">
        <f t="shared" si="16"/>
        <v>0</v>
      </c>
      <c r="AB105">
        <f t="shared" si="17"/>
        <v>35.195799999999998</v>
      </c>
    </row>
    <row r="106" spans="1:28" x14ac:dyDescent="0.3">
      <c r="A106">
        <f t="shared" si="12"/>
        <v>30.668399995192885</v>
      </c>
      <c r="B106">
        <f t="shared" si="18"/>
        <v>32.488000000000028</v>
      </c>
      <c r="C106">
        <v>32967.822910399998</v>
      </c>
      <c r="D106">
        <v>141.90924000000001</v>
      </c>
      <c r="E106">
        <v>37.142519999999998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2"/>
      <c r="Z106">
        <f t="shared" si="15"/>
        <v>-35.195799999999998</v>
      </c>
      <c r="AA106">
        <f t="shared" si="16"/>
        <v>0</v>
      </c>
      <c r="AB106">
        <f t="shared" si="17"/>
        <v>35.195799999999998</v>
      </c>
    </row>
    <row r="107" spans="1:28" x14ac:dyDescent="0.3">
      <c r="A107">
        <f t="shared" si="12"/>
        <v>15.872600000875536</v>
      </c>
      <c r="B107">
        <f t="shared" si="18"/>
        <v>-9.5439999999996417</v>
      </c>
      <c r="C107">
        <v>32967.838782999999</v>
      </c>
      <c r="D107">
        <v>141.9222</v>
      </c>
      <c r="E107">
        <v>37.047080000000001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2"/>
      <c r="Z107">
        <f t="shared" si="15"/>
        <v>-35.195799999999998</v>
      </c>
      <c r="AA107">
        <f t="shared" si="16"/>
        <v>0</v>
      </c>
      <c r="AB107">
        <f t="shared" si="17"/>
        <v>35.195799999999998</v>
      </c>
    </row>
    <row r="108" spans="1:28" x14ac:dyDescent="0.3">
      <c r="A108">
        <f t="shared" si="12"/>
        <v>46.152700000675395</v>
      </c>
      <c r="B108">
        <f t="shared" si="18"/>
        <v>-9.5440000000003522</v>
      </c>
      <c r="C108">
        <v>32967.8849357</v>
      </c>
      <c r="D108">
        <v>141.91056</v>
      </c>
      <c r="E108">
        <v>36.951639999999998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2"/>
      <c r="Z108">
        <f t="shared" si="15"/>
        <v>-35.195799999999998</v>
      </c>
      <c r="AA108">
        <f t="shared" si="16"/>
        <v>0</v>
      </c>
      <c r="AB108">
        <f t="shared" si="17"/>
        <v>35.195799999999998</v>
      </c>
    </row>
    <row r="109" spans="1:28" x14ac:dyDescent="0.3">
      <c r="A109">
        <f t="shared" si="12"/>
        <v>15.857799997320399</v>
      </c>
      <c r="B109">
        <f t="shared" si="18"/>
        <v>-9.5439999999996417</v>
      </c>
      <c r="C109">
        <v>32967.900793499997</v>
      </c>
      <c r="D109">
        <v>141.88416000000001</v>
      </c>
      <c r="E109">
        <v>36.856200000000001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2"/>
      <c r="Z109">
        <f t="shared" si="15"/>
        <v>-35.195799999999998</v>
      </c>
      <c r="AA109">
        <f t="shared" si="16"/>
        <v>0</v>
      </c>
      <c r="AB109">
        <f t="shared" si="17"/>
        <v>35.195799999999998</v>
      </c>
    </row>
    <row r="110" spans="1:28" x14ac:dyDescent="0.3">
      <c r="A110">
        <f t="shared" si="12"/>
        <v>47.763200003828388</v>
      </c>
      <c r="B110">
        <f t="shared" si="18"/>
        <v>-9.5440000000003522</v>
      </c>
      <c r="C110">
        <v>32967.948556700001</v>
      </c>
      <c r="D110">
        <v>141.85283999999999</v>
      </c>
      <c r="E110">
        <v>36.760759999999998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2"/>
      <c r="Z110">
        <f t="shared" si="15"/>
        <v>-35.195799999999998</v>
      </c>
      <c r="AA110">
        <f t="shared" si="16"/>
        <v>0</v>
      </c>
      <c r="AB110">
        <f t="shared" si="17"/>
        <v>35.195799999999998</v>
      </c>
    </row>
    <row r="111" spans="1:28" x14ac:dyDescent="0.3">
      <c r="A111">
        <f t="shared" si="12"/>
        <v>31.153099997027311</v>
      </c>
      <c r="B111">
        <f t="shared" si="18"/>
        <v>-19.267999999999574</v>
      </c>
      <c r="C111">
        <v>32967.979709799998</v>
      </c>
      <c r="D111">
        <v>141.74879999999999</v>
      </c>
      <c r="E111">
        <v>36.568080000000002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2"/>
      <c r="Z111">
        <f t="shared" si="15"/>
        <v>-35.195799999999998</v>
      </c>
      <c r="AA111">
        <f t="shared" si="16"/>
        <v>0</v>
      </c>
      <c r="AB111">
        <f t="shared" si="17"/>
        <v>35.195799999999998</v>
      </c>
    </row>
    <row r="112" spans="1:28" x14ac:dyDescent="0.3">
      <c r="A112">
        <f t="shared" si="12"/>
        <v>46.868000004906207</v>
      </c>
      <c r="B112">
        <f t="shared" si="18"/>
        <v>-10.06800000000041</v>
      </c>
      <c r="C112">
        <v>32968.026577800003</v>
      </c>
      <c r="D112">
        <v>141.75192000000001</v>
      </c>
      <c r="E112">
        <v>36.467399999999998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2"/>
      <c r="Z112">
        <f t="shared" si="15"/>
        <v>-35.195799999999998</v>
      </c>
      <c r="AA112">
        <f t="shared" si="16"/>
        <v>0</v>
      </c>
      <c r="AB112">
        <f t="shared" si="17"/>
        <v>35.195799999999998</v>
      </c>
    </row>
    <row r="113" spans="1:28" x14ac:dyDescent="0.3">
      <c r="A113">
        <f t="shared" si="12"/>
        <v>15.688100000261329</v>
      </c>
      <c r="B113">
        <f t="shared" si="18"/>
        <v>-10.067999999999699</v>
      </c>
      <c r="C113">
        <v>32968.042265900003</v>
      </c>
      <c r="D113">
        <v>141.7944</v>
      </c>
      <c r="E113">
        <v>36.366720000000001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2"/>
      <c r="Z113">
        <f t="shared" si="15"/>
        <v>-35.195799999999998</v>
      </c>
      <c r="AA113">
        <f t="shared" si="16"/>
        <v>0</v>
      </c>
      <c r="AB113">
        <f t="shared" si="17"/>
        <v>35.195799999999998</v>
      </c>
    </row>
    <row r="114" spans="1:28" x14ac:dyDescent="0.3">
      <c r="A114">
        <f t="shared" si="12"/>
        <v>31.396499995025806</v>
      </c>
      <c r="B114">
        <f t="shared" si="18"/>
        <v>-9.5440000000003522</v>
      </c>
      <c r="C114">
        <v>32968.073662399998</v>
      </c>
      <c r="D114">
        <v>141.87624</v>
      </c>
      <c r="E114">
        <v>36.271279999999997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2"/>
      <c r="Z114">
        <f t="shared" si="15"/>
        <v>-35.195799999999998</v>
      </c>
      <c r="AA114">
        <f t="shared" si="16"/>
        <v>0</v>
      </c>
      <c r="AB114">
        <f t="shared" si="17"/>
        <v>35.195799999999998</v>
      </c>
    </row>
    <row r="115" spans="1:28" x14ac:dyDescent="0.3">
      <c r="A115">
        <f t="shared" si="12"/>
        <v>46.174499999324325</v>
      </c>
      <c r="B115">
        <f t="shared" si="18"/>
        <v>-8.4959999999995262</v>
      </c>
      <c r="C115">
        <v>32968.119836899998</v>
      </c>
      <c r="D115">
        <v>141.99744000000001</v>
      </c>
      <c r="E115">
        <v>36.186320000000002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2"/>
      <c r="Z115">
        <f t="shared" si="15"/>
        <v>-35.195799999999998</v>
      </c>
      <c r="AA115">
        <f t="shared" si="16"/>
        <v>0</v>
      </c>
      <c r="AB115">
        <f t="shared" si="17"/>
        <v>35.195799999999998</v>
      </c>
    </row>
    <row r="116" spans="1:28" x14ac:dyDescent="0.3">
      <c r="A116">
        <f t="shared" si="12"/>
        <v>30.963500001234934</v>
      </c>
      <c r="B116">
        <f t="shared" si="18"/>
        <v>-6.4000000000000057</v>
      </c>
      <c r="C116">
        <v>32968.150800399999</v>
      </c>
      <c r="D116">
        <v>142.15307999999999</v>
      </c>
      <c r="E116">
        <v>36.122320000000002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2"/>
      <c r="Z116">
        <f t="shared" si="15"/>
        <v>-35.195799999999998</v>
      </c>
      <c r="AA116">
        <f t="shared" si="16"/>
        <v>0</v>
      </c>
      <c r="AB116">
        <f t="shared" si="17"/>
        <v>35.195799999999998</v>
      </c>
    </row>
    <row r="117" spans="1:28" x14ac:dyDescent="0.3">
      <c r="A117">
        <f t="shared" si="12"/>
        <v>31.677099999797065</v>
      </c>
      <c r="B117">
        <f t="shared" si="18"/>
        <v>-4.3040000000004852</v>
      </c>
      <c r="C117">
        <v>32968.182477499999</v>
      </c>
      <c r="D117">
        <v>142.34316000000001</v>
      </c>
      <c r="E117">
        <v>36.079279999999997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2"/>
      <c r="Z117">
        <f t="shared" si="15"/>
        <v>-35.195799999999998</v>
      </c>
      <c r="AA117">
        <f t="shared" si="16"/>
        <v>0</v>
      </c>
      <c r="AB117">
        <f t="shared" si="17"/>
        <v>35.195799999999998</v>
      </c>
    </row>
    <row r="118" spans="1:28" x14ac:dyDescent="0.3">
      <c r="A118">
        <f t="shared" si="12"/>
        <v>30.973900000390131</v>
      </c>
      <c r="B118">
        <f t="shared" si="18"/>
        <v>-10.883999999999361</v>
      </c>
      <c r="C118">
        <v>32968.213451399999</v>
      </c>
      <c r="D118">
        <v>142.47528</v>
      </c>
      <c r="E118">
        <v>35.970440000000004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2"/>
      <c r="Z118">
        <f t="shared" si="15"/>
        <v>-35.195799999999998</v>
      </c>
      <c r="AA118">
        <f t="shared" si="16"/>
        <v>0</v>
      </c>
      <c r="AB118">
        <f t="shared" si="17"/>
        <v>35.195799999999998</v>
      </c>
    </row>
    <row r="119" spans="1:28" x14ac:dyDescent="0.3">
      <c r="A119">
        <f t="shared" si="12"/>
        <v>31.20850000414066</v>
      </c>
      <c r="B119">
        <f t="shared" si="18"/>
        <v>-8.2640000000004932</v>
      </c>
      <c r="C119">
        <v>32968.244659900003</v>
      </c>
      <c r="D119">
        <v>142.61724000000001</v>
      </c>
      <c r="E119">
        <v>35.887799999999999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2"/>
      <c r="Z119">
        <f t="shared" si="15"/>
        <v>-35.195799999999998</v>
      </c>
      <c r="AA119">
        <f t="shared" si="16"/>
        <v>0</v>
      </c>
      <c r="AB119">
        <f t="shared" si="17"/>
        <v>35.195799999999998</v>
      </c>
    </row>
    <row r="120" spans="1:28" x14ac:dyDescent="0.3">
      <c r="A120">
        <f t="shared" si="12"/>
        <v>30.961699994804803</v>
      </c>
      <c r="B120">
        <f t="shared" si="18"/>
        <v>0</v>
      </c>
      <c r="C120">
        <v>32968.275621599998</v>
      </c>
      <c r="D120">
        <v>142.84848</v>
      </c>
      <c r="E120">
        <v>35.887799999999999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2"/>
      <c r="Z120">
        <f t="shared" si="15"/>
        <v>-35.195799999999998</v>
      </c>
      <c r="AA120">
        <f t="shared" si="16"/>
        <v>0</v>
      </c>
      <c r="AB120">
        <f t="shared" si="17"/>
        <v>35.195799999999998</v>
      </c>
    </row>
    <row r="121" spans="1:28" x14ac:dyDescent="0.3">
      <c r="A121">
        <f t="shared" si="12"/>
        <v>30.49989999999525</v>
      </c>
      <c r="B121">
        <f t="shared" si="18"/>
        <v>-8.1519999999997594</v>
      </c>
      <c r="C121">
        <v>32968.306121499998</v>
      </c>
      <c r="D121">
        <v>142.99716000000001</v>
      </c>
      <c r="E121">
        <v>35.806280000000001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2"/>
      <c r="Z121">
        <f t="shared" si="15"/>
        <v>-35.195799999999998</v>
      </c>
      <c r="AA121">
        <f t="shared" si="16"/>
        <v>0</v>
      </c>
      <c r="AB121">
        <f t="shared" si="17"/>
        <v>35.195799999999998</v>
      </c>
    </row>
    <row r="122" spans="1:28" x14ac:dyDescent="0.3">
      <c r="A122">
        <f t="shared" si="12"/>
        <v>31.145699998887721</v>
      </c>
      <c r="B122">
        <f t="shared" si="18"/>
        <v>-0.93600000000009231</v>
      </c>
      <c r="C122">
        <v>32968.337267199997</v>
      </c>
      <c r="D122">
        <v>143.24495999999999</v>
      </c>
      <c r="E122">
        <v>35.79692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2"/>
      <c r="Z122">
        <f t="shared" si="15"/>
        <v>-35.195799999999998</v>
      </c>
      <c r="AA122">
        <f t="shared" si="16"/>
        <v>0</v>
      </c>
      <c r="AB122">
        <f t="shared" si="17"/>
        <v>35.195799999999998</v>
      </c>
    </row>
    <row r="123" spans="1:28" x14ac:dyDescent="0.3">
      <c r="A123">
        <f t="shared" si="12"/>
        <v>45.895600000221748</v>
      </c>
      <c r="B123">
        <f t="shared" si="18"/>
        <v>0.11200000000002319</v>
      </c>
      <c r="C123">
        <v>32968.383162799997</v>
      </c>
      <c r="D123">
        <v>143.49767999999901</v>
      </c>
      <c r="E123">
        <v>35.79804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2"/>
      <c r="Z123">
        <f t="shared" si="15"/>
        <v>-35.195799999999998</v>
      </c>
      <c r="AA123">
        <f t="shared" si="16"/>
        <v>0</v>
      </c>
      <c r="AB123">
        <f t="shared" si="17"/>
        <v>35.195799999999998</v>
      </c>
    </row>
    <row r="124" spans="1:28" x14ac:dyDescent="0.3">
      <c r="A124">
        <f t="shared" si="12"/>
        <v>16.012200001568999</v>
      </c>
      <c r="B124">
        <f t="shared" si="18"/>
        <v>1.1600000000001387</v>
      </c>
      <c r="C124">
        <v>32968.399174999999</v>
      </c>
      <c r="D124">
        <v>143.75531999999899</v>
      </c>
      <c r="E124">
        <v>35.809640000000002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2"/>
      <c r="Z124">
        <f t="shared" si="15"/>
        <v>-35.195799999999998</v>
      </c>
      <c r="AA124">
        <f t="shared" si="16"/>
        <v>0</v>
      </c>
      <c r="AB124">
        <f t="shared" si="17"/>
        <v>35.195799999999998</v>
      </c>
    </row>
    <row r="125" spans="1:28" x14ac:dyDescent="0.3">
      <c r="A125">
        <f t="shared" si="12"/>
        <v>30.59880000364501</v>
      </c>
      <c r="B125">
        <f t="shared" si="18"/>
        <v>2.7319999999996014</v>
      </c>
      <c r="C125">
        <v>32968.429773800002</v>
      </c>
      <c r="D125">
        <v>144.01295999999999</v>
      </c>
      <c r="E125">
        <v>35.836959999999998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2"/>
      <c r="Z125">
        <f t="shared" si="15"/>
        <v>-35.195799999999998</v>
      </c>
      <c r="AA125">
        <f t="shared" si="16"/>
        <v>0</v>
      </c>
      <c r="AB125">
        <f t="shared" si="17"/>
        <v>35.195799999999998</v>
      </c>
    </row>
    <row r="126" spans="1:28" x14ac:dyDescent="0.3">
      <c r="A126">
        <f t="shared" si="12"/>
        <v>31.413199998496566</v>
      </c>
      <c r="B126">
        <f t="shared" si="18"/>
        <v>4.3040000000004852</v>
      </c>
      <c r="C126">
        <v>32968.461187000001</v>
      </c>
      <c r="D126">
        <v>144.26568</v>
      </c>
      <c r="E126">
        <v>35.880000000000003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2"/>
      <c r="Z126">
        <f t="shared" si="15"/>
        <v>-35.195799999999998</v>
      </c>
      <c r="AA126">
        <f t="shared" si="16"/>
        <v>0</v>
      </c>
      <c r="AB126">
        <f t="shared" si="17"/>
        <v>35.195799999999998</v>
      </c>
    </row>
    <row r="127" spans="1:28" x14ac:dyDescent="0.3">
      <c r="A127">
        <f t="shared" si="12"/>
        <v>30.750799996894784</v>
      </c>
      <c r="B127">
        <f t="shared" si="18"/>
        <v>5.8759999999999479</v>
      </c>
      <c r="C127">
        <v>32968.491937799998</v>
      </c>
      <c r="D127">
        <v>144.50363999999999</v>
      </c>
      <c r="E127">
        <v>35.938760000000002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2"/>
      <c r="Z127">
        <f t="shared" si="15"/>
        <v>-35.195799999999998</v>
      </c>
      <c r="AA127">
        <f t="shared" si="16"/>
        <v>0</v>
      </c>
      <c r="AB127">
        <f t="shared" si="17"/>
        <v>35.195799999999998</v>
      </c>
    </row>
    <row r="128" spans="1:28" x14ac:dyDescent="0.3">
      <c r="A128">
        <f t="shared" si="12"/>
        <v>31.943599999067374</v>
      </c>
      <c r="B128">
        <f t="shared" si="18"/>
        <v>9.0199999999995839</v>
      </c>
      <c r="C128">
        <v>32968.523881399997</v>
      </c>
      <c r="D128">
        <v>144.72192000000001</v>
      </c>
      <c r="E128">
        <v>36.028959999999998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2"/>
      <c r="Z128">
        <f t="shared" si="15"/>
        <v>-35.195799999999998</v>
      </c>
      <c r="AA128">
        <f t="shared" si="16"/>
        <v>0</v>
      </c>
      <c r="AB128">
        <f t="shared" si="17"/>
        <v>35.195799999999998</v>
      </c>
    </row>
    <row r="129" spans="1:28" x14ac:dyDescent="0.3">
      <c r="A129">
        <f t="shared" si="12"/>
        <v>46.667100003105588</v>
      </c>
      <c r="B129">
        <f t="shared" si="18"/>
        <v>-29.867999999999739</v>
      </c>
      <c r="C129">
        <v>32968.5705485</v>
      </c>
      <c r="D129">
        <v>144.4992</v>
      </c>
      <c r="E129">
        <v>35.73028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2"/>
      <c r="Z129">
        <f t="shared" si="15"/>
        <v>-35.195799999999998</v>
      </c>
      <c r="AA129">
        <f t="shared" si="16"/>
        <v>0</v>
      </c>
      <c r="AB129">
        <f t="shared" si="17"/>
        <v>35.195799999999998</v>
      </c>
    </row>
    <row r="130" spans="1:28" x14ac:dyDescent="0.3">
      <c r="A130">
        <f t="shared" si="12"/>
        <v>31.675400001404341</v>
      </c>
      <c r="B130">
        <f t="shared" si="18"/>
        <v>-27.772000000000219</v>
      </c>
      <c r="C130">
        <v>32968.602223900001</v>
      </c>
      <c r="D130">
        <v>144.23712</v>
      </c>
      <c r="E130">
        <v>35.452559999999998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2"/>
      <c r="Z130">
        <f t="shared" si="15"/>
        <v>-35.195799999999998</v>
      </c>
      <c r="AA130">
        <f t="shared" si="16"/>
        <v>0</v>
      </c>
      <c r="AB130">
        <f t="shared" si="17"/>
        <v>35.195799999999998</v>
      </c>
    </row>
    <row r="131" spans="1:28" x14ac:dyDescent="0.3">
      <c r="A131">
        <f t="shared" si="12"/>
        <v>30.664500001876149</v>
      </c>
      <c r="B131">
        <f t="shared" si="18"/>
        <v>-25.675999999999988</v>
      </c>
      <c r="C131">
        <v>32968.632888400003</v>
      </c>
      <c r="D131">
        <v>143.93567999999999</v>
      </c>
      <c r="E131">
        <v>35.195799999999998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2"/>
      <c r="Z131">
        <f t="shared" si="15"/>
        <v>-35.195799999999998</v>
      </c>
      <c r="AA131">
        <f t="shared" si="16"/>
        <v>0</v>
      </c>
      <c r="AB131">
        <f t="shared" si="17"/>
        <v>35.195799999999998</v>
      </c>
    </row>
    <row r="132" spans="1:28" x14ac:dyDescent="0.3">
      <c r="A132">
        <f t="shared" si="12"/>
        <v>30.992399995739106</v>
      </c>
      <c r="B132">
        <f t="shared" si="18"/>
        <v>17.927999999999855</v>
      </c>
      <c r="C132">
        <v>32968.663880799999</v>
      </c>
      <c r="D132">
        <v>144.00636</v>
      </c>
      <c r="E132">
        <v>35.375079999999997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2"/>
      <c r="Z132">
        <f t="shared" si="15"/>
        <v>-35.195799999999998</v>
      </c>
      <c r="AA132">
        <f t="shared" si="16"/>
        <v>0</v>
      </c>
      <c r="AB132">
        <f t="shared" si="17"/>
        <v>35.195799999999998</v>
      </c>
    </row>
    <row r="133" spans="1:28" x14ac:dyDescent="0.3">
      <c r="A133">
        <f t="shared" si="12"/>
        <v>30.9452000001329</v>
      </c>
      <c r="B133">
        <f t="shared" si="18"/>
        <v>20.024000000000086</v>
      </c>
      <c r="C133">
        <v>32968.694825999999</v>
      </c>
      <c r="D133">
        <v>144.03276</v>
      </c>
      <c r="E133">
        <v>35.575319999999998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2"/>
      <c r="Z133">
        <f t="shared" si="15"/>
        <v>-35.195799999999998</v>
      </c>
      <c r="AA133">
        <f t="shared" si="16"/>
        <v>0</v>
      </c>
      <c r="AB133">
        <f t="shared" si="17"/>
        <v>35.195799999999998</v>
      </c>
    </row>
    <row r="134" spans="1:28" x14ac:dyDescent="0.3">
      <c r="A134">
        <f t="shared" si="12"/>
        <v>31.862499999988358</v>
      </c>
      <c r="B134">
        <f t="shared" si="18"/>
        <v>23.168000000000433</v>
      </c>
      <c r="C134">
        <v>32968.726688499999</v>
      </c>
      <c r="D134">
        <v>144.00504000000001</v>
      </c>
      <c r="E134">
        <v>35.807000000000002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2"/>
      <c r="Z134">
        <f t="shared" si="15"/>
        <v>-35.195799999999998</v>
      </c>
      <c r="AA134">
        <f t="shared" si="16"/>
        <v>0</v>
      </c>
      <c r="AB134">
        <f t="shared" si="17"/>
        <v>35.195799999999998</v>
      </c>
    </row>
    <row r="135" spans="1:28" x14ac:dyDescent="0.3">
      <c r="A135">
        <f t="shared" ref="A135:A198" si="19">(C135-C134)*1000</f>
        <v>46.104499997454695</v>
      </c>
      <c r="B135">
        <f t="shared" si="18"/>
        <v>26.836000000000126</v>
      </c>
      <c r="C135">
        <v>32968.772792999996</v>
      </c>
      <c r="D135">
        <v>143.90844000000001</v>
      </c>
      <c r="E135">
        <v>36.075360000000003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2"/>
      <c r="Z135">
        <f t="shared" ref="Z135:Z198" si="20">W135-MIN($W$6:$W$311)</f>
        <v>-35.195799999999998</v>
      </c>
      <c r="AA135">
        <f t="shared" ref="AA135:AA198" si="21">IF(T135&lt;$AB$3,0,$AB$1*((T135-$AB$3)-$AB$2+($AB$2*(EXP(-1*(T135-$AB$3)/$AB$2)))))</f>
        <v>0</v>
      </c>
      <c r="AB135">
        <f t="shared" ref="AB135:AB198" si="22">ABS(AA135-Z135)</f>
        <v>35.195799999999998</v>
      </c>
    </row>
    <row r="136" spans="1:28" x14ac:dyDescent="0.3">
      <c r="A136">
        <f t="shared" si="19"/>
        <v>31.014400003186893</v>
      </c>
      <c r="B136">
        <f t="shared" ref="B136:B199" si="23">(E136-E135)*100</f>
        <v>79.751999999999867</v>
      </c>
      <c r="C136">
        <v>32968.8038074</v>
      </c>
      <c r="D136">
        <v>144.22896</v>
      </c>
      <c r="E136">
        <v>36.872880000000002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2"/>
      <c r="Z136">
        <f t="shared" si="20"/>
        <v>-35.195799999999998</v>
      </c>
      <c r="AA136">
        <f t="shared" si="21"/>
        <v>0</v>
      </c>
      <c r="AB136">
        <f t="shared" si="22"/>
        <v>35.195799999999998</v>
      </c>
    </row>
    <row r="137" spans="1:28" x14ac:dyDescent="0.3">
      <c r="A137">
        <f t="shared" si="19"/>
        <v>31.681599997682497</v>
      </c>
      <c r="B137">
        <f t="shared" si="23"/>
        <v>73.171999999999571</v>
      </c>
      <c r="C137">
        <v>32968.835488999997</v>
      </c>
      <c r="D137">
        <v>144.36359999999999</v>
      </c>
      <c r="E137">
        <v>37.604599999999998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2"/>
      <c r="Z137">
        <f t="shared" si="20"/>
        <v>-35.195799999999998</v>
      </c>
      <c r="AA137">
        <f t="shared" si="21"/>
        <v>0</v>
      </c>
      <c r="AB137">
        <f t="shared" si="22"/>
        <v>35.195799999999998</v>
      </c>
    </row>
    <row r="138" spans="1:28" x14ac:dyDescent="0.3">
      <c r="A138">
        <f t="shared" si="19"/>
        <v>31.34190000128001</v>
      </c>
      <c r="B138">
        <f t="shared" si="23"/>
        <v>75.268000000000512</v>
      </c>
      <c r="C138">
        <v>32968.866830899999</v>
      </c>
      <c r="D138">
        <v>144.38507999999999</v>
      </c>
      <c r="E138">
        <v>38.357280000000003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2"/>
      <c r="Z138">
        <f t="shared" si="20"/>
        <v>-35.195799999999998</v>
      </c>
      <c r="AA138">
        <f t="shared" si="21"/>
        <v>0</v>
      </c>
      <c r="AB138">
        <f t="shared" si="22"/>
        <v>35.195799999999998</v>
      </c>
    </row>
    <row r="139" spans="1:28" x14ac:dyDescent="0.3">
      <c r="A139">
        <f t="shared" si="19"/>
        <v>30.000300001120195</v>
      </c>
      <c r="B139">
        <f t="shared" si="23"/>
        <v>92.904000000000053</v>
      </c>
      <c r="C139">
        <v>32968.8968312</v>
      </c>
      <c r="D139">
        <v>144.43680000000001</v>
      </c>
      <c r="E139">
        <v>39.286320000000003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2"/>
      <c r="Z139">
        <f t="shared" si="20"/>
        <v>-35.195799999999998</v>
      </c>
      <c r="AA139">
        <f t="shared" si="21"/>
        <v>0</v>
      </c>
      <c r="AB139">
        <f t="shared" si="22"/>
        <v>35.195799999999998</v>
      </c>
    </row>
    <row r="140" spans="1:28" x14ac:dyDescent="0.3">
      <c r="A140">
        <f t="shared" si="19"/>
        <v>31.134199998632539</v>
      </c>
      <c r="B140">
        <f t="shared" si="23"/>
        <v>79.047999999999519</v>
      </c>
      <c r="C140">
        <v>32968.927965399998</v>
      </c>
      <c r="D140">
        <v>144.20916</v>
      </c>
      <c r="E140">
        <v>40.076799999999999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2"/>
      <c r="Z140">
        <f t="shared" si="20"/>
        <v>-35.195799999999998</v>
      </c>
      <c r="AA140">
        <f t="shared" si="21"/>
        <v>0</v>
      </c>
      <c r="AB140">
        <f t="shared" si="22"/>
        <v>35.195799999999998</v>
      </c>
    </row>
    <row r="141" spans="1:28" x14ac:dyDescent="0.3">
      <c r="A141">
        <f t="shared" si="19"/>
        <v>31.444500003999565</v>
      </c>
      <c r="B141">
        <f t="shared" si="23"/>
        <v>80.208000000000368</v>
      </c>
      <c r="C141">
        <v>32968.959409900002</v>
      </c>
      <c r="D141">
        <v>143.85048</v>
      </c>
      <c r="E141">
        <v>40.878880000000002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2"/>
      <c r="Z141">
        <f t="shared" si="20"/>
        <v>-35.195799999999998</v>
      </c>
      <c r="AA141">
        <f t="shared" si="21"/>
        <v>0</v>
      </c>
      <c r="AB141">
        <f t="shared" si="22"/>
        <v>35.195799999999998</v>
      </c>
    </row>
    <row r="142" spans="1:28" x14ac:dyDescent="0.3">
      <c r="A142">
        <f t="shared" si="19"/>
        <v>30.643400001281407</v>
      </c>
      <c r="B142">
        <f t="shared" si="23"/>
        <v>83.352000000000004</v>
      </c>
      <c r="C142">
        <v>32968.990053300004</v>
      </c>
      <c r="D142">
        <v>143.37371999999999</v>
      </c>
      <c r="E142">
        <v>41.712400000000002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2"/>
      <c r="Z142">
        <f t="shared" si="20"/>
        <v>-35.195799999999998</v>
      </c>
      <c r="AA142">
        <f t="shared" si="21"/>
        <v>0</v>
      </c>
      <c r="AB142">
        <f t="shared" si="22"/>
        <v>35.195799999999998</v>
      </c>
    </row>
    <row r="143" spans="1:28" x14ac:dyDescent="0.3">
      <c r="A143">
        <f t="shared" si="19"/>
        <v>31.325399999332149</v>
      </c>
      <c r="B143">
        <f t="shared" si="23"/>
        <v>95.171999999999457</v>
      </c>
      <c r="C143">
        <v>32969.021378700003</v>
      </c>
      <c r="D143">
        <v>142.86635999999999</v>
      </c>
      <c r="E143">
        <v>42.664119999999997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2"/>
      <c r="Z143">
        <f t="shared" si="20"/>
        <v>-35.195799999999998</v>
      </c>
      <c r="AA143">
        <f t="shared" si="21"/>
        <v>0</v>
      </c>
      <c r="AB143">
        <f t="shared" si="22"/>
        <v>35.195799999999998</v>
      </c>
    </row>
    <row r="144" spans="1:28" x14ac:dyDescent="0.3">
      <c r="A144">
        <f t="shared" si="19"/>
        <v>30.442699993727729</v>
      </c>
      <c r="B144">
        <f t="shared" si="23"/>
        <v>97.792000000000456</v>
      </c>
      <c r="C144">
        <v>32969.051821399997</v>
      </c>
      <c r="D144">
        <v>142.25568000000001</v>
      </c>
      <c r="E144">
        <v>43.642040000000001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2"/>
      <c r="Z144">
        <f t="shared" si="20"/>
        <v>-35.195799999999998</v>
      </c>
      <c r="AA144">
        <f t="shared" si="21"/>
        <v>0</v>
      </c>
      <c r="AB144">
        <f t="shared" si="22"/>
        <v>35.195799999999998</v>
      </c>
    </row>
    <row r="145" spans="1:28" x14ac:dyDescent="0.3">
      <c r="A145">
        <f t="shared" si="19"/>
        <v>47.241700005542953</v>
      </c>
      <c r="B145">
        <f t="shared" si="23"/>
        <v>141.50799999999961</v>
      </c>
      <c r="C145">
        <v>32969.099063100002</v>
      </c>
      <c r="D145">
        <v>141.92544000000001</v>
      </c>
      <c r="E145">
        <v>45.057119999999998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2"/>
      <c r="Z145">
        <f t="shared" si="20"/>
        <v>-35.195799999999998</v>
      </c>
      <c r="AA145">
        <f t="shared" si="21"/>
        <v>0</v>
      </c>
      <c r="AB145">
        <f t="shared" si="22"/>
        <v>35.195799999999998</v>
      </c>
    </row>
    <row r="146" spans="1:28" x14ac:dyDescent="0.3">
      <c r="A146">
        <f t="shared" si="19"/>
        <v>16.017399997508619</v>
      </c>
      <c r="B146">
        <f t="shared" si="23"/>
        <v>144.1279999999999</v>
      </c>
      <c r="C146">
        <v>32969.1150805</v>
      </c>
      <c r="D146">
        <v>141.49680000000001</v>
      </c>
      <c r="E146">
        <v>46.498399999999997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2"/>
      <c r="Z146">
        <f t="shared" si="20"/>
        <v>-35.195799999999998</v>
      </c>
      <c r="AA146">
        <f t="shared" si="21"/>
        <v>0</v>
      </c>
      <c r="AB146">
        <f t="shared" si="22"/>
        <v>35.195799999999998</v>
      </c>
    </row>
    <row r="147" spans="1:28" x14ac:dyDescent="0.3">
      <c r="A147">
        <f t="shared" si="19"/>
        <v>46.867700002621859</v>
      </c>
      <c r="B147">
        <f t="shared" si="23"/>
        <v>178.53200000000058</v>
      </c>
      <c r="C147">
        <v>32969.161948200002</v>
      </c>
      <c r="D147">
        <v>141.31835999999899</v>
      </c>
      <c r="E147">
        <v>48.283720000000002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2"/>
      <c r="Z147">
        <f t="shared" si="20"/>
        <v>-35.195799999999998</v>
      </c>
      <c r="AA147">
        <f t="shared" si="21"/>
        <v>0</v>
      </c>
      <c r="AB147">
        <f t="shared" si="22"/>
        <v>35.195799999999998</v>
      </c>
    </row>
    <row r="148" spans="1:28" x14ac:dyDescent="0.3">
      <c r="A148">
        <f t="shared" si="19"/>
        <v>31.99039999890374</v>
      </c>
      <c r="B148">
        <f t="shared" si="23"/>
        <v>181.6759999999995</v>
      </c>
      <c r="C148">
        <v>32969.193938600001</v>
      </c>
      <c r="D148">
        <v>140.98740000000001</v>
      </c>
      <c r="E148">
        <v>50.100479999999997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2"/>
      <c r="Z148">
        <f t="shared" si="20"/>
        <v>-35.195799999999998</v>
      </c>
      <c r="AA148">
        <f t="shared" si="21"/>
        <v>0</v>
      </c>
      <c r="AB148">
        <f t="shared" si="22"/>
        <v>35.195799999999998</v>
      </c>
    </row>
    <row r="149" spans="1:28" x14ac:dyDescent="0.3">
      <c r="A149">
        <f t="shared" si="19"/>
        <v>31.023399998957757</v>
      </c>
      <c r="B149">
        <f t="shared" si="23"/>
        <v>183.24800000000039</v>
      </c>
      <c r="C149">
        <v>32969.224962</v>
      </c>
      <c r="D149">
        <v>140.54820000000001</v>
      </c>
      <c r="E149">
        <v>51.932960000000001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2"/>
      <c r="Z149">
        <f t="shared" si="20"/>
        <v>-35.195799999999998</v>
      </c>
      <c r="AA149">
        <f t="shared" si="21"/>
        <v>0</v>
      </c>
      <c r="AB149">
        <f t="shared" si="22"/>
        <v>35.195799999999998</v>
      </c>
    </row>
    <row r="150" spans="1:28" x14ac:dyDescent="0.3">
      <c r="A150">
        <f t="shared" si="19"/>
        <v>31.62519999750657</v>
      </c>
      <c r="B150">
        <f t="shared" si="23"/>
        <v>184.81999999999985</v>
      </c>
      <c r="C150">
        <v>32969.256587199998</v>
      </c>
      <c r="D150">
        <v>140.01059999999899</v>
      </c>
      <c r="E150">
        <v>53.78116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2"/>
      <c r="Z150">
        <f t="shared" si="20"/>
        <v>-35.195799999999998</v>
      </c>
      <c r="AA150">
        <f t="shared" si="21"/>
        <v>0</v>
      </c>
      <c r="AB150">
        <f t="shared" si="22"/>
        <v>35.195799999999998</v>
      </c>
    </row>
    <row r="151" spans="1:28" x14ac:dyDescent="0.3">
      <c r="A151">
        <f t="shared" si="19"/>
        <v>16.287200000078883</v>
      </c>
      <c r="B151">
        <f t="shared" si="23"/>
        <v>185.86799999999002</v>
      </c>
      <c r="C151">
        <v>32969.272874399998</v>
      </c>
      <c r="D151">
        <v>139.37951999999899</v>
      </c>
      <c r="E151">
        <v>55.6398399999999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2"/>
      <c r="Z151">
        <f t="shared" si="20"/>
        <v>-35.195799999999998</v>
      </c>
      <c r="AA151">
        <f t="shared" si="21"/>
        <v>0</v>
      </c>
      <c r="AB151">
        <f t="shared" si="22"/>
        <v>35.195799999999998</v>
      </c>
    </row>
    <row r="152" spans="1:28" x14ac:dyDescent="0.3">
      <c r="A152">
        <f t="shared" si="19"/>
        <v>31.780700002855156</v>
      </c>
      <c r="B152">
        <f t="shared" si="23"/>
        <v>139.35200000001018</v>
      </c>
      <c r="C152">
        <v>32969.304655100001</v>
      </c>
      <c r="D152">
        <v>138.1806</v>
      </c>
      <c r="E152">
        <v>57.033360000000002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2"/>
      <c r="Z152">
        <f t="shared" si="20"/>
        <v>-35.195799999999998</v>
      </c>
      <c r="AA152">
        <f t="shared" si="21"/>
        <v>0</v>
      </c>
      <c r="AB152">
        <f t="shared" si="22"/>
        <v>35.195799999999998</v>
      </c>
    </row>
    <row r="153" spans="1:28" x14ac:dyDescent="0.3">
      <c r="A153">
        <f t="shared" si="19"/>
        <v>62.403199997788761</v>
      </c>
      <c r="B153">
        <f t="shared" si="23"/>
        <v>176.18971428571015</v>
      </c>
      <c r="C153">
        <v>32969.367058299998</v>
      </c>
      <c r="D153">
        <v>137.279194285714</v>
      </c>
      <c r="E153">
        <v>58.795257142857103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2"/>
      <c r="Z153">
        <f t="shared" si="20"/>
        <v>-35.195799999999998</v>
      </c>
      <c r="AA153">
        <f t="shared" si="21"/>
        <v>0</v>
      </c>
      <c r="AB153">
        <f t="shared" si="22"/>
        <v>35.195799999999998</v>
      </c>
    </row>
    <row r="154" spans="1:28" x14ac:dyDescent="0.3">
      <c r="A154">
        <f t="shared" si="19"/>
        <v>14.745600004971493</v>
      </c>
      <c r="B154">
        <f t="shared" si="23"/>
        <v>211.19028571428942</v>
      </c>
      <c r="C154">
        <v>32969.381803900003</v>
      </c>
      <c r="D154">
        <v>136.653308571428</v>
      </c>
      <c r="E154">
        <v>60.907159999999998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2"/>
      <c r="Z154">
        <f t="shared" si="20"/>
        <v>-35.195799999999998</v>
      </c>
      <c r="AA154">
        <f t="shared" si="21"/>
        <v>0</v>
      </c>
      <c r="AB154">
        <f t="shared" si="22"/>
        <v>35.195799999999998</v>
      </c>
    </row>
    <row r="155" spans="1:28" x14ac:dyDescent="0.3">
      <c r="A155">
        <f t="shared" si="19"/>
        <v>30.563099993742071</v>
      </c>
      <c r="B155">
        <f t="shared" si="23"/>
        <v>229.80800000000059</v>
      </c>
      <c r="C155">
        <v>32969.412366999997</v>
      </c>
      <c r="D155">
        <v>136.12422857142801</v>
      </c>
      <c r="E155">
        <v>63.205240000000003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2"/>
      <c r="Z155">
        <f t="shared" si="20"/>
        <v>-35.195799999999998</v>
      </c>
      <c r="AA155">
        <f t="shared" si="21"/>
        <v>0</v>
      </c>
      <c r="AB155">
        <f t="shared" si="22"/>
        <v>35.195799999999998</v>
      </c>
    </row>
    <row r="156" spans="1:28" x14ac:dyDescent="0.3">
      <c r="A156">
        <f t="shared" si="19"/>
        <v>31.284500000765547</v>
      </c>
      <c r="B156">
        <f t="shared" si="23"/>
        <v>232.42800000000017</v>
      </c>
      <c r="C156">
        <v>32969.443651499998</v>
      </c>
      <c r="D156">
        <v>135.52134857142801</v>
      </c>
      <c r="E156">
        <v>65.529520000000005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2"/>
      <c r="Z156">
        <f t="shared" si="20"/>
        <v>-35.195799999999998</v>
      </c>
      <c r="AA156">
        <f t="shared" si="21"/>
        <v>0</v>
      </c>
      <c r="AB156">
        <f t="shared" si="22"/>
        <v>35.195799999999998</v>
      </c>
    </row>
    <row r="157" spans="1:28" x14ac:dyDescent="0.3">
      <c r="A157">
        <f t="shared" si="19"/>
        <v>31.183099999907427</v>
      </c>
      <c r="B157">
        <f t="shared" si="23"/>
        <v>233.99999999999892</v>
      </c>
      <c r="C157">
        <v>32969.474834599998</v>
      </c>
      <c r="D157">
        <v>134.849588571428</v>
      </c>
      <c r="E157">
        <v>67.869519999999994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2"/>
      <c r="Z157">
        <f t="shared" si="20"/>
        <v>-35.195799999999998</v>
      </c>
      <c r="AA157">
        <f t="shared" si="21"/>
        <v>0</v>
      </c>
      <c r="AB157">
        <f t="shared" si="22"/>
        <v>35.195799999999998</v>
      </c>
    </row>
    <row r="158" spans="1:28" x14ac:dyDescent="0.3">
      <c r="A158">
        <f t="shared" si="19"/>
        <v>31.003800002508797</v>
      </c>
      <c r="B158">
        <f t="shared" si="23"/>
        <v>235.57200000000051</v>
      </c>
      <c r="C158">
        <v>32969.5058384</v>
      </c>
      <c r="D158">
        <v>134.10402857142799</v>
      </c>
      <c r="E158">
        <v>70.225239999999999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2"/>
      <c r="Z158">
        <f t="shared" si="20"/>
        <v>-35.195799999999998</v>
      </c>
      <c r="AA158">
        <f t="shared" si="21"/>
        <v>0</v>
      </c>
      <c r="AB158">
        <f t="shared" si="22"/>
        <v>35.195799999999998</v>
      </c>
    </row>
    <row r="159" spans="1:28" x14ac:dyDescent="0.3">
      <c r="A159">
        <f t="shared" si="19"/>
        <v>45.961399999214336</v>
      </c>
      <c r="B159">
        <f t="shared" si="23"/>
        <v>236.09600000000057</v>
      </c>
      <c r="C159">
        <v>32969.5517998</v>
      </c>
      <c r="D159">
        <v>133.294508571428</v>
      </c>
      <c r="E159">
        <v>72.586200000000005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2"/>
      <c r="Z159">
        <f t="shared" si="20"/>
        <v>-35.195799999999998</v>
      </c>
      <c r="AA159">
        <f t="shared" si="21"/>
        <v>0</v>
      </c>
      <c r="AB159">
        <f t="shared" si="22"/>
        <v>35.195799999999998</v>
      </c>
    </row>
    <row r="160" spans="1:28" x14ac:dyDescent="0.3">
      <c r="A160">
        <f t="shared" si="19"/>
        <v>32.215500003076158</v>
      </c>
      <c r="B160">
        <f t="shared" si="23"/>
        <v>275.61999999999927</v>
      </c>
      <c r="C160">
        <v>32969.584015300003</v>
      </c>
      <c r="D160">
        <v>132.84414857142801</v>
      </c>
      <c r="E160">
        <v>75.342399999999998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2"/>
      <c r="Z160">
        <f t="shared" si="20"/>
        <v>-35.195799999999998</v>
      </c>
      <c r="AA160">
        <f t="shared" si="21"/>
        <v>0</v>
      </c>
      <c r="AB160">
        <f t="shared" si="22"/>
        <v>35.195799999999998</v>
      </c>
    </row>
    <row r="161" spans="1:28" x14ac:dyDescent="0.3">
      <c r="A161">
        <f t="shared" si="19"/>
        <v>31.195600000501145</v>
      </c>
      <c r="B161">
        <f t="shared" si="23"/>
        <v>275.61999999999074</v>
      </c>
      <c r="C161">
        <v>32969.615210900003</v>
      </c>
      <c r="D161">
        <v>132.31014857142799</v>
      </c>
      <c r="E161">
        <v>78.098599999999905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2"/>
      <c r="Z161">
        <f t="shared" si="20"/>
        <v>-35.195799999999998</v>
      </c>
      <c r="AA161">
        <f t="shared" si="21"/>
        <v>0</v>
      </c>
      <c r="AB161">
        <f t="shared" si="22"/>
        <v>35.195799999999998</v>
      </c>
    </row>
    <row r="162" spans="1:28" x14ac:dyDescent="0.3">
      <c r="A162">
        <f t="shared" si="19"/>
        <v>30.956099995819386</v>
      </c>
      <c r="B162">
        <f t="shared" si="23"/>
        <v>252.68400000000923</v>
      </c>
      <c r="C162">
        <v>32969.646166999999</v>
      </c>
      <c r="D162">
        <v>131.46198857142801</v>
      </c>
      <c r="E162">
        <v>80.625439999999998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2"/>
      <c r="Z162">
        <f t="shared" si="20"/>
        <v>-35.195799999999998</v>
      </c>
      <c r="AA162">
        <f t="shared" si="21"/>
        <v>0</v>
      </c>
      <c r="AB162">
        <f t="shared" si="22"/>
        <v>35.195799999999998</v>
      </c>
    </row>
    <row r="163" spans="1:28" x14ac:dyDescent="0.3">
      <c r="A163">
        <f t="shared" si="19"/>
        <v>31.079599997610785</v>
      </c>
      <c r="B163">
        <f t="shared" si="23"/>
        <v>237.36800000000073</v>
      </c>
      <c r="C163">
        <v>32969.677246599997</v>
      </c>
      <c r="D163">
        <v>130.375628571428</v>
      </c>
      <c r="E163">
        <v>82.999120000000005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2"/>
      <c r="Z163">
        <f t="shared" si="20"/>
        <v>-35.195799999999998</v>
      </c>
      <c r="AA163">
        <f t="shared" si="21"/>
        <v>0</v>
      </c>
      <c r="AB163">
        <f t="shared" si="22"/>
        <v>35.195799999999998</v>
      </c>
    </row>
    <row r="164" spans="1:28" x14ac:dyDescent="0.3">
      <c r="A164">
        <f t="shared" si="19"/>
        <v>30.932700006815139</v>
      </c>
      <c r="B164">
        <f t="shared" si="23"/>
        <v>224.44799999998963</v>
      </c>
      <c r="C164">
        <v>32969.708179300003</v>
      </c>
      <c r="D164">
        <v>129.08190857142799</v>
      </c>
      <c r="E164">
        <v>85.243599999999901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2"/>
      <c r="Z164">
        <f t="shared" si="20"/>
        <v>-35.195799999999998</v>
      </c>
      <c r="AA164">
        <f t="shared" si="21"/>
        <v>0</v>
      </c>
      <c r="AB164">
        <f t="shared" si="22"/>
        <v>35.195799999999998</v>
      </c>
    </row>
    <row r="165" spans="1:28" x14ac:dyDescent="0.3">
      <c r="A165">
        <f t="shared" si="19"/>
        <v>31.626999996660743</v>
      </c>
      <c r="B165">
        <f t="shared" si="23"/>
        <v>242.49599999999987</v>
      </c>
      <c r="C165">
        <v>32969.7398063</v>
      </c>
      <c r="D165">
        <v>127.895348571428</v>
      </c>
      <c r="E165">
        <v>87.6685599999999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2"/>
      <c r="Z165">
        <f t="shared" si="20"/>
        <v>-35.195799999999998</v>
      </c>
      <c r="AA165">
        <f t="shared" si="21"/>
        <v>0</v>
      </c>
      <c r="AB165">
        <f t="shared" si="22"/>
        <v>35.195799999999998</v>
      </c>
    </row>
    <row r="166" spans="1:28" x14ac:dyDescent="0.3">
      <c r="A166">
        <f t="shared" si="19"/>
        <v>46.83610000211047</v>
      </c>
      <c r="B166">
        <f t="shared" si="23"/>
        <v>284.52800000000025</v>
      </c>
      <c r="C166">
        <v>32969.786642400002</v>
      </c>
      <c r="D166">
        <v>127.085828571428</v>
      </c>
      <c r="E166">
        <v>90.513839999999902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2"/>
      <c r="Z166">
        <f t="shared" si="20"/>
        <v>-35.195799999999998</v>
      </c>
      <c r="AA166">
        <f t="shared" si="21"/>
        <v>0</v>
      </c>
      <c r="AB166">
        <f t="shared" si="22"/>
        <v>35.195799999999998</v>
      </c>
    </row>
    <row r="167" spans="1:28" x14ac:dyDescent="0.3">
      <c r="A167">
        <f t="shared" si="19"/>
        <v>30.718499998329207</v>
      </c>
      <c r="B167">
        <f t="shared" si="23"/>
        <v>325.10000000001043</v>
      </c>
      <c r="C167">
        <v>32969.8173609</v>
      </c>
      <c r="D167">
        <v>126.610868571428</v>
      </c>
      <c r="E167">
        <v>93.764840000000007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2"/>
      <c r="Z167">
        <f t="shared" si="20"/>
        <v>-35.195799999999998</v>
      </c>
      <c r="AA167">
        <f t="shared" si="21"/>
        <v>0</v>
      </c>
      <c r="AB167">
        <f t="shared" si="22"/>
        <v>35.195799999999998</v>
      </c>
    </row>
    <row r="168" spans="1:28" x14ac:dyDescent="0.3">
      <c r="A168">
        <f t="shared" si="19"/>
        <v>31.079899999895133</v>
      </c>
      <c r="B168">
        <f t="shared" si="23"/>
        <v>326.67199999999923</v>
      </c>
      <c r="C168">
        <v>32969.8484408</v>
      </c>
      <c r="D168">
        <v>126.071948571428</v>
      </c>
      <c r="E168">
        <v>97.031559999999999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2"/>
      <c r="Z168">
        <f t="shared" si="20"/>
        <v>-35.195799999999998</v>
      </c>
      <c r="AA168">
        <f t="shared" si="21"/>
        <v>0</v>
      </c>
      <c r="AB168">
        <f t="shared" si="22"/>
        <v>35.195799999999998</v>
      </c>
    </row>
    <row r="169" spans="1:28" x14ac:dyDescent="0.3">
      <c r="A169">
        <f t="shared" si="19"/>
        <v>15.526900002441835</v>
      </c>
      <c r="B169">
        <f t="shared" si="23"/>
        <v>328.24399999989993</v>
      </c>
      <c r="C169">
        <v>32969.863967700003</v>
      </c>
      <c r="D169">
        <v>125.469068571428</v>
      </c>
      <c r="E169">
        <v>100.313999999999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2"/>
      <c r="Z169">
        <f t="shared" si="20"/>
        <v>-35.195799999999998</v>
      </c>
      <c r="AA169">
        <f t="shared" si="21"/>
        <v>0</v>
      </c>
      <c r="AB169">
        <f t="shared" si="22"/>
        <v>35.195799999999998</v>
      </c>
    </row>
    <row r="170" spans="1:28" x14ac:dyDescent="0.3">
      <c r="A170">
        <f t="shared" si="19"/>
        <v>30.948999999964144</v>
      </c>
      <c r="B170">
        <f t="shared" si="23"/>
        <v>288.19600000010013</v>
      </c>
      <c r="C170">
        <v>32969.894916700003</v>
      </c>
      <c r="D170">
        <v>124.42338857142801</v>
      </c>
      <c r="E170">
        <v>103.19596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2"/>
      <c r="Z170">
        <f t="shared" si="20"/>
        <v>-35.195799999999998</v>
      </c>
      <c r="AA170">
        <f t="shared" si="21"/>
        <v>0</v>
      </c>
      <c r="AB170">
        <f t="shared" si="22"/>
        <v>35.195799999999998</v>
      </c>
    </row>
    <row r="171" spans="1:28" x14ac:dyDescent="0.3">
      <c r="A171">
        <f t="shared" si="19"/>
        <v>30.883899999025743</v>
      </c>
      <c r="B171">
        <f t="shared" si="23"/>
        <v>289.24399999999935</v>
      </c>
      <c r="C171">
        <v>32969.925800600002</v>
      </c>
      <c r="D171">
        <v>123.31374857142799</v>
      </c>
      <c r="E171">
        <v>106.08839999999999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2"/>
      <c r="Z171">
        <f t="shared" si="20"/>
        <v>-35.195799999999998</v>
      </c>
      <c r="AA171">
        <f t="shared" si="21"/>
        <v>0</v>
      </c>
      <c r="AB171">
        <f t="shared" si="22"/>
        <v>35.195799999999998</v>
      </c>
    </row>
    <row r="172" spans="1:28" x14ac:dyDescent="0.3">
      <c r="A172">
        <f t="shared" si="19"/>
        <v>31.279899994842708</v>
      </c>
      <c r="B172">
        <f t="shared" si="23"/>
        <v>331.91199999990033</v>
      </c>
      <c r="C172">
        <v>32969.957080499997</v>
      </c>
      <c r="D172">
        <v>122.538668571428</v>
      </c>
      <c r="E172">
        <v>109.407519999999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2"/>
      <c r="Z172">
        <f t="shared" si="20"/>
        <v>-35.195799999999998</v>
      </c>
      <c r="AA172">
        <f t="shared" si="21"/>
        <v>0</v>
      </c>
      <c r="AB172">
        <f t="shared" si="22"/>
        <v>35.195799999999998</v>
      </c>
    </row>
    <row r="173" spans="1:28" x14ac:dyDescent="0.3">
      <c r="A173">
        <f t="shared" si="19"/>
        <v>32.05080000043381</v>
      </c>
      <c r="B173">
        <f t="shared" si="23"/>
        <v>280.68000000000097</v>
      </c>
      <c r="C173">
        <v>32969.989131299997</v>
      </c>
      <c r="D173">
        <v>121.274468571428</v>
      </c>
      <c r="E173">
        <v>112.21431999999901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2"/>
      <c r="Z173">
        <f t="shared" si="20"/>
        <v>-35.195799999999998</v>
      </c>
      <c r="AA173">
        <f t="shared" si="21"/>
        <v>0</v>
      </c>
      <c r="AB173">
        <f t="shared" si="22"/>
        <v>35.195799999999998</v>
      </c>
    </row>
    <row r="174" spans="1:28" x14ac:dyDescent="0.3">
      <c r="A174">
        <f t="shared" si="19"/>
        <v>46.431599999777973</v>
      </c>
      <c r="B174">
        <f t="shared" si="23"/>
        <v>288.94400000009881</v>
      </c>
      <c r="C174">
        <v>32970.035562899997</v>
      </c>
      <c r="D174">
        <v>120.055268571428</v>
      </c>
      <c r="E174">
        <v>115.10375999999999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2"/>
      <c r="Z174">
        <f t="shared" si="20"/>
        <v>-35.195799999999998</v>
      </c>
      <c r="AA174">
        <f t="shared" si="21"/>
        <v>0</v>
      </c>
      <c r="AB174">
        <f t="shared" si="22"/>
        <v>35.195799999999998</v>
      </c>
    </row>
    <row r="175" spans="1:28" x14ac:dyDescent="0.3">
      <c r="A175">
        <f t="shared" si="19"/>
        <v>31.004300006316043</v>
      </c>
      <c r="B175">
        <f t="shared" si="23"/>
        <v>291.56399999990015</v>
      </c>
      <c r="C175">
        <v>32970.066567200003</v>
      </c>
      <c r="D175">
        <v>118.781948571428</v>
      </c>
      <c r="E175">
        <v>118.019399999999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2"/>
      <c r="Z175">
        <f t="shared" si="20"/>
        <v>-35.195799999999998</v>
      </c>
      <c r="AA175">
        <f t="shared" si="21"/>
        <v>0</v>
      </c>
      <c r="AB175">
        <f t="shared" si="22"/>
        <v>35.195799999999998</v>
      </c>
    </row>
    <row r="176" spans="1:28" x14ac:dyDescent="0.3">
      <c r="A176">
        <f t="shared" si="19"/>
        <v>30.48589999525575</v>
      </c>
      <c r="B176">
        <f t="shared" si="23"/>
        <v>294.70799999999997</v>
      </c>
      <c r="C176">
        <v>32970.097053099998</v>
      </c>
      <c r="D176">
        <v>117.45942857142801</v>
      </c>
      <c r="E176">
        <v>120.966479999999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2"/>
      <c r="Z176">
        <f t="shared" si="20"/>
        <v>-35.195799999999998</v>
      </c>
      <c r="AA176">
        <f t="shared" si="21"/>
        <v>0</v>
      </c>
      <c r="AB176">
        <f t="shared" si="22"/>
        <v>35.195799999999998</v>
      </c>
    </row>
    <row r="177" spans="1:28" x14ac:dyDescent="0.3">
      <c r="A177">
        <f t="shared" si="19"/>
        <v>31.355700004496612</v>
      </c>
      <c r="B177">
        <f t="shared" si="23"/>
        <v>418.82000000010038</v>
      </c>
      <c r="C177">
        <v>32970.128408800003</v>
      </c>
      <c r="D177">
        <v>117.31410857142799</v>
      </c>
      <c r="E177">
        <v>125.15468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2"/>
      <c r="Z177">
        <f t="shared" si="20"/>
        <v>-35.195799999999998</v>
      </c>
      <c r="AA177">
        <f t="shared" si="21"/>
        <v>0</v>
      </c>
      <c r="AB177">
        <f t="shared" si="22"/>
        <v>35.195799999999998</v>
      </c>
    </row>
    <row r="178" spans="1:28" x14ac:dyDescent="0.3">
      <c r="A178">
        <f t="shared" si="19"/>
        <v>94.742799999949057</v>
      </c>
      <c r="B178">
        <f t="shared" si="23"/>
        <v>391.81828571420141</v>
      </c>
      <c r="C178">
        <v>32970.223151600003</v>
      </c>
      <c r="D178">
        <v>116.83263428571399</v>
      </c>
      <c r="E178">
        <v>129.07286285714201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2"/>
      <c r="Z178">
        <f t="shared" si="20"/>
        <v>-35.195799999999998</v>
      </c>
      <c r="AA178">
        <f t="shared" si="21"/>
        <v>0</v>
      </c>
      <c r="AB178">
        <f t="shared" si="22"/>
        <v>35.195799999999998</v>
      </c>
    </row>
    <row r="179" spans="1:28" x14ac:dyDescent="0.3">
      <c r="A179">
        <f t="shared" si="19"/>
        <v>15.824299996893387</v>
      </c>
      <c r="B179">
        <f t="shared" si="23"/>
        <v>335.9777142857979</v>
      </c>
      <c r="C179">
        <v>32970.2389759</v>
      </c>
      <c r="D179">
        <v>115.69752</v>
      </c>
      <c r="E179">
        <v>132.43263999999999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2"/>
      <c r="Z179">
        <f t="shared" si="20"/>
        <v>-35.195799999999998</v>
      </c>
      <c r="AA179">
        <f t="shared" si="21"/>
        <v>0</v>
      </c>
      <c r="AB179">
        <f t="shared" si="22"/>
        <v>35.195799999999998</v>
      </c>
    </row>
    <row r="180" spans="1:28" x14ac:dyDescent="0.3">
      <c r="A180">
        <f t="shared" si="19"/>
        <v>30.872199997247662</v>
      </c>
      <c r="B180">
        <f t="shared" si="23"/>
        <v>303.50399999990145</v>
      </c>
      <c r="C180">
        <v>32970.269848099997</v>
      </c>
      <c r="D180">
        <v>114.18624</v>
      </c>
      <c r="E180">
        <v>135.46767999999901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2"/>
      <c r="Z180">
        <f t="shared" si="20"/>
        <v>-35.195799999999998</v>
      </c>
      <c r="AA180">
        <f t="shared" si="21"/>
        <v>0</v>
      </c>
      <c r="AB180">
        <f t="shared" si="22"/>
        <v>35.195799999999998</v>
      </c>
    </row>
    <row r="181" spans="1:28" x14ac:dyDescent="0.3">
      <c r="A181">
        <f t="shared" si="19"/>
        <v>30.775400002312381</v>
      </c>
      <c r="B181">
        <f t="shared" si="23"/>
        <v>302.56800000009889</v>
      </c>
      <c r="C181">
        <v>32970.300623499999</v>
      </c>
      <c r="D181">
        <v>112.637399999999</v>
      </c>
      <c r="E181">
        <v>138.49336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2"/>
      <c r="Z181">
        <f t="shared" si="20"/>
        <v>-35.195799999999998</v>
      </c>
      <c r="AA181">
        <f t="shared" si="21"/>
        <v>0</v>
      </c>
      <c r="AB181">
        <f t="shared" si="22"/>
        <v>35.195799999999998</v>
      </c>
    </row>
    <row r="182" spans="1:28" x14ac:dyDescent="0.3">
      <c r="A182">
        <f t="shared" si="19"/>
        <v>16.003500000806525</v>
      </c>
      <c r="B182">
        <f t="shared" si="23"/>
        <v>343.13999999999965</v>
      </c>
      <c r="C182">
        <v>32970.316627</v>
      </c>
      <c r="D182">
        <v>111.44771999999899</v>
      </c>
      <c r="E182">
        <v>141.92475999999999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2"/>
      <c r="Z182">
        <f t="shared" si="20"/>
        <v>-35.195799999999998</v>
      </c>
      <c r="AA182">
        <f t="shared" si="21"/>
        <v>0</v>
      </c>
      <c r="AB182">
        <f t="shared" si="22"/>
        <v>35.195799999999998</v>
      </c>
    </row>
    <row r="183" spans="1:28" x14ac:dyDescent="0.3">
      <c r="A183">
        <f t="shared" si="19"/>
        <v>1056.1569999990752</v>
      </c>
      <c r="B183">
        <f t="shared" si="23"/>
        <v>384.23600000000135</v>
      </c>
      <c r="C183">
        <v>32971.372783999999</v>
      </c>
      <c r="D183">
        <v>110.65163999999901</v>
      </c>
      <c r="E183">
        <v>145.76712000000001</v>
      </c>
      <c r="F183">
        <v>0</v>
      </c>
      <c r="G183">
        <v>0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>
        <f t="shared" si="20"/>
        <v>-35.195799999999998</v>
      </c>
      <c r="AA183">
        <f t="shared" si="21"/>
        <v>0</v>
      </c>
      <c r="AB183">
        <f t="shared" si="22"/>
        <v>35.195799999999998</v>
      </c>
    </row>
    <row r="184" spans="1:28" x14ac:dyDescent="0.3">
      <c r="A184">
        <f t="shared" si="19"/>
        <v>15.270000003511086</v>
      </c>
      <c r="B184">
        <f t="shared" si="23"/>
        <v>386.33199999999874</v>
      </c>
      <c r="C184">
        <v>32971.388054000003</v>
      </c>
      <c r="D184">
        <v>109.811279999999</v>
      </c>
      <c r="E184">
        <v>149.63043999999999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>
        <f t="shared" si="20"/>
        <v>-35.195799999999998</v>
      </c>
      <c r="AA184">
        <f t="shared" si="21"/>
        <v>0</v>
      </c>
      <c r="AB184">
        <f t="shared" si="22"/>
        <v>35.195799999999998</v>
      </c>
    </row>
    <row r="185" spans="1:28" x14ac:dyDescent="0.3">
      <c r="A185">
        <f t="shared" si="19"/>
        <v>15.621499995177146</v>
      </c>
      <c r="B185">
        <f t="shared" si="23"/>
        <v>349.42799999990086</v>
      </c>
      <c r="C185">
        <v>32971.403675499998</v>
      </c>
      <c r="D185">
        <v>108.49368</v>
      </c>
      <c r="E185">
        <v>153.124719999999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>
        <f t="shared" si="20"/>
        <v>-35.195799999999998</v>
      </c>
      <c r="AA185">
        <f t="shared" si="21"/>
        <v>0</v>
      </c>
      <c r="AB185">
        <f t="shared" si="22"/>
        <v>35.195799999999998</v>
      </c>
    </row>
    <row r="186" spans="1:28" x14ac:dyDescent="0.3">
      <c r="A186">
        <f t="shared" si="19"/>
        <v>15.276000005542301</v>
      </c>
      <c r="B186">
        <f t="shared" si="23"/>
        <v>313.57200000009868</v>
      </c>
      <c r="C186">
        <v>32971.418951500003</v>
      </c>
      <c r="D186">
        <v>106.738199999999</v>
      </c>
      <c r="E186">
        <v>156.26043999999999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>
        <f t="shared" si="20"/>
        <v>-35.195799999999998</v>
      </c>
      <c r="AA186">
        <f t="shared" si="21"/>
        <v>0</v>
      </c>
      <c r="AB186">
        <f t="shared" si="22"/>
        <v>35.195799999999998</v>
      </c>
    </row>
    <row r="187" spans="1:28" x14ac:dyDescent="0.3">
      <c r="A187">
        <f t="shared" si="19"/>
        <v>15.413599998282734</v>
      </c>
      <c r="B187">
        <f t="shared" si="23"/>
        <v>378.76400000000103</v>
      </c>
      <c r="C187">
        <v>32971.434365100002</v>
      </c>
      <c r="D187">
        <v>105.6234</v>
      </c>
      <c r="E187">
        <v>160.04808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>
        <f t="shared" si="20"/>
        <v>-35.195799999999998</v>
      </c>
      <c r="AA187">
        <f t="shared" si="21"/>
        <v>0</v>
      </c>
      <c r="AB187">
        <f t="shared" si="22"/>
        <v>35.195799999999998</v>
      </c>
    </row>
    <row r="188" spans="1:28" x14ac:dyDescent="0.3">
      <c r="A188">
        <f t="shared" si="19"/>
        <v>15.086899999005254</v>
      </c>
      <c r="B188">
        <f t="shared" si="23"/>
        <v>396.28800000000126</v>
      </c>
      <c r="C188">
        <v>32971.449452000001</v>
      </c>
      <c r="D188">
        <v>104.669879999999</v>
      </c>
      <c r="E188">
        <v>164.01096000000001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>
        <f t="shared" si="20"/>
        <v>-35.195799999999998</v>
      </c>
      <c r="AA188">
        <f t="shared" si="21"/>
        <v>0</v>
      </c>
      <c r="AB188">
        <f t="shared" si="22"/>
        <v>35.195799999999998</v>
      </c>
    </row>
    <row r="189" spans="1:28" x14ac:dyDescent="0.3">
      <c r="A189">
        <f t="shared" si="19"/>
        <v>15.65870000194991</v>
      </c>
      <c r="B189">
        <f t="shared" si="23"/>
        <v>423.93999999999892</v>
      </c>
      <c r="C189">
        <v>32971.465110700003</v>
      </c>
      <c r="D189">
        <v>103.9272</v>
      </c>
      <c r="E189">
        <v>168.25036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>
        <f t="shared" si="20"/>
        <v>-35.195799999999998</v>
      </c>
      <c r="AA189">
        <f t="shared" si="21"/>
        <v>0</v>
      </c>
      <c r="AB189">
        <f t="shared" si="22"/>
        <v>35.195799999999998</v>
      </c>
    </row>
    <row r="190" spans="1:28" x14ac:dyDescent="0.3">
      <c r="A190">
        <f t="shared" si="19"/>
        <v>14.978499995777383</v>
      </c>
      <c r="B190">
        <f t="shared" si="23"/>
        <v>402.57599999999911</v>
      </c>
      <c r="C190">
        <v>32971.480089199998</v>
      </c>
      <c r="D190">
        <v>102.89988</v>
      </c>
      <c r="E190">
        <v>172.27611999999999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>
        <f t="shared" si="20"/>
        <v>-35.195799999999998</v>
      </c>
      <c r="AA190">
        <f t="shared" si="21"/>
        <v>0</v>
      </c>
      <c r="AB190">
        <f t="shared" si="22"/>
        <v>35.195799999999998</v>
      </c>
    </row>
    <row r="191" spans="1:28" x14ac:dyDescent="0.3">
      <c r="A191">
        <f t="shared" si="19"/>
        <v>15.816700004506856</v>
      </c>
      <c r="B191">
        <f t="shared" si="23"/>
        <v>408.03999999999974</v>
      </c>
      <c r="C191">
        <v>32971.495905900003</v>
      </c>
      <c r="D191">
        <v>101.718719999999</v>
      </c>
      <c r="E191">
        <v>176.35651999999999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>
        <f t="shared" si="20"/>
        <v>-35.195799999999998</v>
      </c>
      <c r="AA191">
        <f t="shared" si="21"/>
        <v>0</v>
      </c>
      <c r="AB191">
        <f t="shared" si="22"/>
        <v>35.195799999999998</v>
      </c>
    </row>
    <row r="192" spans="1:28" x14ac:dyDescent="0.3">
      <c r="A192">
        <f t="shared" si="19"/>
        <v>15.307999994547572</v>
      </c>
      <c r="B192">
        <f t="shared" si="23"/>
        <v>371.65999999999997</v>
      </c>
      <c r="C192">
        <v>32971.511213899998</v>
      </c>
      <c r="D192">
        <v>100.12428</v>
      </c>
      <c r="E192">
        <v>180.07311999999999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>
        <f t="shared" si="20"/>
        <v>-35.195799999999998</v>
      </c>
      <c r="AA192">
        <f t="shared" si="21"/>
        <v>0</v>
      </c>
      <c r="AB192">
        <f t="shared" si="22"/>
        <v>35.195799999999998</v>
      </c>
    </row>
    <row r="193" spans="1:28" x14ac:dyDescent="0.3">
      <c r="A193">
        <f t="shared" si="19"/>
        <v>15.708600003563333</v>
      </c>
      <c r="B193">
        <f t="shared" si="23"/>
        <v>374.28000000000168</v>
      </c>
      <c r="C193">
        <v>32971.526922500001</v>
      </c>
      <c r="D193">
        <v>98.510159999999999</v>
      </c>
      <c r="E193">
        <v>183.81592000000001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>
        <f t="shared" si="20"/>
        <v>-35.195799999999998</v>
      </c>
      <c r="AA193">
        <f t="shared" si="21"/>
        <v>0</v>
      </c>
      <c r="AB193">
        <f t="shared" si="22"/>
        <v>35.195799999999998</v>
      </c>
    </row>
    <row r="194" spans="1:28" x14ac:dyDescent="0.3">
      <c r="A194">
        <f t="shared" si="19"/>
        <v>15.545599999313708</v>
      </c>
      <c r="B194">
        <f t="shared" si="23"/>
        <v>376.90000000000055</v>
      </c>
      <c r="C194">
        <v>32971.5424681</v>
      </c>
      <c r="D194">
        <v>96.881280000000004</v>
      </c>
      <c r="E194">
        <v>187.58492000000001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>
        <f t="shared" si="20"/>
        <v>-35.195799999999998</v>
      </c>
      <c r="AA194">
        <f t="shared" si="21"/>
        <v>0</v>
      </c>
      <c r="AB194">
        <f t="shared" si="22"/>
        <v>35.195799999999998</v>
      </c>
    </row>
    <row r="195" spans="1:28" x14ac:dyDescent="0.3">
      <c r="A195">
        <f t="shared" si="19"/>
        <v>15.83569999638712</v>
      </c>
      <c r="B195">
        <f t="shared" si="23"/>
        <v>379.51999999989994</v>
      </c>
      <c r="C195">
        <v>32971.558303799997</v>
      </c>
      <c r="D195">
        <v>95.247479999999996</v>
      </c>
      <c r="E195">
        <v>191.38011999999901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>
        <f t="shared" si="20"/>
        <v>-35.195799999999998</v>
      </c>
      <c r="AA195">
        <f t="shared" si="21"/>
        <v>0</v>
      </c>
      <c r="AB195">
        <f t="shared" si="22"/>
        <v>35.195799999999998</v>
      </c>
    </row>
    <row r="196" spans="1:28" x14ac:dyDescent="0.3">
      <c r="A196">
        <f t="shared" si="19"/>
        <v>14.609100006055087</v>
      </c>
      <c r="B196">
        <f t="shared" si="23"/>
        <v>381.09200000009764</v>
      </c>
      <c r="C196">
        <v>32971.572912900003</v>
      </c>
      <c r="D196">
        <v>93.613680000000002</v>
      </c>
      <c r="E196">
        <v>195.19103999999999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>
        <f t="shared" si="20"/>
        <v>-35.195799999999998</v>
      </c>
      <c r="AA196">
        <f t="shared" si="21"/>
        <v>0</v>
      </c>
      <c r="AB196">
        <f t="shared" si="22"/>
        <v>35.195799999999998</v>
      </c>
    </row>
    <row r="197" spans="1:28" x14ac:dyDescent="0.3">
      <c r="A197">
        <f t="shared" si="19"/>
        <v>15.89129999774741</v>
      </c>
      <c r="B197">
        <f t="shared" si="23"/>
        <v>381.61600000000249</v>
      </c>
      <c r="C197">
        <v>32971.588804200001</v>
      </c>
      <c r="D197">
        <v>91.970039999999898</v>
      </c>
      <c r="E197">
        <v>199.00720000000001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>
        <f t="shared" si="20"/>
        <v>-35.195799999999998</v>
      </c>
      <c r="AA197">
        <f t="shared" si="21"/>
        <v>0</v>
      </c>
      <c r="AB197">
        <f t="shared" si="22"/>
        <v>35.195799999999998</v>
      </c>
    </row>
    <row r="198" spans="1:28" x14ac:dyDescent="0.3">
      <c r="A198">
        <f t="shared" si="19"/>
        <v>15.891399998508859</v>
      </c>
      <c r="B198">
        <f t="shared" si="23"/>
        <v>434.94399999999871</v>
      </c>
      <c r="C198">
        <v>32971.604695599999</v>
      </c>
      <c r="D198">
        <v>90.7909199999999</v>
      </c>
      <c r="E198">
        <v>203.35664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>
        <f t="shared" si="20"/>
        <v>-35.195799999999998</v>
      </c>
      <c r="AA198">
        <f t="shared" si="21"/>
        <v>0</v>
      </c>
      <c r="AB198">
        <f t="shared" si="22"/>
        <v>35.195799999999998</v>
      </c>
    </row>
    <row r="199" spans="1:28" x14ac:dyDescent="0.3">
      <c r="A199">
        <f t="shared" ref="A199:A262" si="24">(C199-C198)*1000</f>
        <v>16.00719999987632</v>
      </c>
      <c r="B199">
        <f t="shared" si="23"/>
        <v>386.74399999999878</v>
      </c>
      <c r="C199">
        <v>32971.620702799999</v>
      </c>
      <c r="D199">
        <v>89.076599999999999</v>
      </c>
      <c r="E199">
        <v>207.22407999999999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>
        <f t="shared" ref="Z199:Z262" si="25">W199-MIN($W$6:$W$311)</f>
        <v>-35.195799999999998</v>
      </c>
      <c r="AA199">
        <f t="shared" ref="AA199:AA262" si="26">IF(T199&lt;$AB$3,0,$AB$1*((T199-$AB$3)-$AB$2+($AB$2*(EXP(-1*(T199-$AB$3)/$AB$2)))))</f>
        <v>0</v>
      </c>
      <c r="AB199">
        <f t="shared" ref="AB199:AB262" si="27">ABS(AA199-Z199)</f>
        <v>35.195799999999998</v>
      </c>
    </row>
    <row r="200" spans="1:28" x14ac:dyDescent="0.3">
      <c r="A200">
        <f t="shared" si="24"/>
        <v>15.088300002389587</v>
      </c>
      <c r="B200">
        <f t="shared" ref="B200:B263" si="28">(E200-E199)*100</f>
        <v>357.63200000000097</v>
      </c>
      <c r="C200">
        <v>32971.635791100001</v>
      </c>
      <c r="D200">
        <v>87.089279999999903</v>
      </c>
      <c r="E200">
        <v>210.8004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>
        <f t="shared" si="25"/>
        <v>-35.195799999999998</v>
      </c>
      <c r="AA200">
        <f t="shared" si="26"/>
        <v>0</v>
      </c>
      <c r="AB200">
        <f t="shared" si="27"/>
        <v>35.195799999999998</v>
      </c>
    </row>
    <row r="201" spans="1:28" x14ac:dyDescent="0.3">
      <c r="A201">
        <f t="shared" si="24"/>
        <v>15.788299999258015</v>
      </c>
      <c r="B201">
        <f t="shared" si="28"/>
        <v>459.09200000000112</v>
      </c>
      <c r="C201">
        <v>32971.651579400001</v>
      </c>
      <c r="D201">
        <v>86.1737999999999</v>
      </c>
      <c r="E201">
        <v>215.39132000000001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>
        <f t="shared" si="25"/>
        <v>-35.195799999999998</v>
      </c>
      <c r="AA201">
        <f t="shared" si="26"/>
        <v>0</v>
      </c>
      <c r="AB201">
        <f t="shared" si="27"/>
        <v>35.195799999999998</v>
      </c>
    </row>
    <row r="202" spans="1:28" x14ac:dyDescent="0.3">
      <c r="A202">
        <f t="shared" si="24"/>
        <v>15.354099996329751</v>
      </c>
      <c r="B202">
        <f t="shared" si="28"/>
        <v>385.16399999989801</v>
      </c>
      <c r="C202">
        <v>32971.666933499997</v>
      </c>
      <c r="D202">
        <v>84.466919999999902</v>
      </c>
      <c r="E202">
        <v>219.24295999999899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>
        <f t="shared" si="25"/>
        <v>-35.195799999999998</v>
      </c>
      <c r="AA202">
        <f t="shared" si="26"/>
        <v>0</v>
      </c>
      <c r="AB202">
        <f t="shared" si="27"/>
        <v>35.195799999999998</v>
      </c>
    </row>
    <row r="203" spans="1:28" x14ac:dyDescent="0.3">
      <c r="A203">
        <f t="shared" si="24"/>
        <v>15.346600004704669</v>
      </c>
      <c r="B203">
        <f t="shared" si="28"/>
        <v>377.4240000001015</v>
      </c>
      <c r="C203">
        <v>32971.682280100002</v>
      </c>
      <c r="D203">
        <v>82.621559999999903</v>
      </c>
      <c r="E203">
        <v>223.0172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>
        <f t="shared" si="25"/>
        <v>-35.195799999999998</v>
      </c>
      <c r="AA203">
        <f t="shared" si="26"/>
        <v>0</v>
      </c>
      <c r="AB203">
        <f t="shared" si="27"/>
        <v>35.195799999999998</v>
      </c>
    </row>
    <row r="204" spans="1:28" x14ac:dyDescent="0.3">
      <c r="A204">
        <f t="shared" si="24"/>
        <v>15.447400000994094</v>
      </c>
      <c r="B204">
        <f t="shared" si="28"/>
        <v>400.35999999990111</v>
      </c>
      <c r="C204">
        <v>32971.697727500003</v>
      </c>
      <c r="D204">
        <v>80.982119999999895</v>
      </c>
      <c r="E204">
        <v>227.02079999999901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>
        <f t="shared" si="25"/>
        <v>-35.195799999999998</v>
      </c>
      <c r="AA204">
        <f t="shared" si="26"/>
        <v>0</v>
      </c>
      <c r="AB204">
        <f t="shared" si="27"/>
        <v>35.195799999999998</v>
      </c>
    </row>
    <row r="205" spans="1:28" x14ac:dyDescent="0.3">
      <c r="A205">
        <f t="shared" si="24"/>
        <v>16.238899996096734</v>
      </c>
      <c r="B205">
        <f t="shared" si="28"/>
        <v>493.26400000009869</v>
      </c>
      <c r="C205">
        <v>32971.713966399999</v>
      </c>
      <c r="D205">
        <v>80.315759999999898</v>
      </c>
      <c r="E205">
        <v>231.95344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>
        <f t="shared" si="25"/>
        <v>-35.195799999999998</v>
      </c>
      <c r="AA205">
        <f t="shared" si="26"/>
        <v>0</v>
      </c>
      <c r="AB205">
        <f t="shared" si="27"/>
        <v>35.195799999999998</v>
      </c>
    </row>
    <row r="206" spans="1:28" x14ac:dyDescent="0.3">
      <c r="A206">
        <f t="shared" si="24"/>
        <v>15.18239999859361</v>
      </c>
      <c r="B206">
        <f t="shared" si="28"/>
        <v>492.62799999999913</v>
      </c>
      <c r="C206">
        <v>32971.729148799997</v>
      </c>
      <c r="D206">
        <v>79.583639999999903</v>
      </c>
      <c r="E206">
        <v>236.87971999999999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>
        <f t="shared" si="25"/>
        <v>-35.195799999999998</v>
      </c>
      <c r="AA206">
        <f t="shared" si="26"/>
        <v>0</v>
      </c>
      <c r="AB206">
        <f t="shared" si="27"/>
        <v>35.195799999999998</v>
      </c>
    </row>
    <row r="207" spans="1:28" x14ac:dyDescent="0.3">
      <c r="A207">
        <f t="shared" si="24"/>
        <v>15.333600000303704</v>
      </c>
      <c r="B207">
        <f t="shared" si="28"/>
        <v>449.43599999990056</v>
      </c>
      <c r="C207">
        <v>32971.744482399998</v>
      </c>
      <c r="D207">
        <v>78.389039999999994</v>
      </c>
      <c r="E207">
        <v>241.374079999999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>
        <f t="shared" si="25"/>
        <v>-35.195799999999998</v>
      </c>
      <c r="AA207">
        <f t="shared" si="26"/>
        <v>0</v>
      </c>
      <c r="AB207">
        <f t="shared" si="27"/>
        <v>35.195799999999998</v>
      </c>
    </row>
    <row r="208" spans="1:28" x14ac:dyDescent="0.3">
      <c r="A208">
        <f t="shared" si="24"/>
        <v>15.457200002856553</v>
      </c>
      <c r="B208">
        <f t="shared" si="28"/>
        <v>383.18800000010071</v>
      </c>
      <c r="C208">
        <v>32971.759939600001</v>
      </c>
      <c r="D208">
        <v>76.507440000000003</v>
      </c>
      <c r="E208">
        <v>245.20596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>
        <f t="shared" si="25"/>
        <v>-35.195799999999998</v>
      </c>
      <c r="AA208">
        <f t="shared" si="26"/>
        <v>0</v>
      </c>
      <c r="AB208">
        <f t="shared" si="27"/>
        <v>35.195799999999998</v>
      </c>
    </row>
    <row r="209" spans="1:28" x14ac:dyDescent="0.3">
      <c r="A209">
        <f t="shared" si="24"/>
        <v>16.010999999707565</v>
      </c>
      <c r="B209">
        <f t="shared" si="28"/>
        <v>412.85599999999931</v>
      </c>
      <c r="C209">
        <v>32971.7759506</v>
      </c>
      <c r="D209">
        <v>74.922079999999994</v>
      </c>
      <c r="E209">
        <v>249.33452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>
        <f t="shared" si="25"/>
        <v>-35.195799999999998</v>
      </c>
      <c r="AA209">
        <f t="shared" si="26"/>
        <v>0</v>
      </c>
      <c r="AB209">
        <f t="shared" si="27"/>
        <v>35.195799999999998</v>
      </c>
    </row>
    <row r="210" spans="1:28" x14ac:dyDescent="0.3">
      <c r="A210">
        <f t="shared" si="24"/>
        <v>15.75060000322992</v>
      </c>
      <c r="B210">
        <f t="shared" si="28"/>
        <v>432.3679999999996</v>
      </c>
      <c r="C210">
        <v>32971.791701200003</v>
      </c>
      <c r="D210">
        <v>73.489999999999995</v>
      </c>
      <c r="E210">
        <v>253.65819999999999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>
        <f t="shared" si="25"/>
        <v>-35.195799999999998</v>
      </c>
      <c r="AA210">
        <f t="shared" si="26"/>
        <v>0</v>
      </c>
      <c r="AB210">
        <f t="shared" si="27"/>
        <v>35.195799999999998</v>
      </c>
    </row>
    <row r="211" spans="1:28" x14ac:dyDescent="0.3">
      <c r="A211">
        <f t="shared" si="24"/>
        <v>15.624599996954203</v>
      </c>
      <c r="B211">
        <f t="shared" si="28"/>
        <v>427.12800000000186</v>
      </c>
      <c r="C211">
        <v>32971.8073258</v>
      </c>
      <c r="D211">
        <v>72.112039999999993</v>
      </c>
      <c r="E211">
        <v>257.92948000000001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>
        <f t="shared" si="25"/>
        <v>-35.195799999999998</v>
      </c>
      <c r="AA211">
        <f t="shared" si="26"/>
        <v>0</v>
      </c>
      <c r="AB211">
        <f t="shared" si="27"/>
        <v>35.195799999999998</v>
      </c>
    </row>
    <row r="212" spans="1:28" x14ac:dyDescent="0.3">
      <c r="A212">
        <f t="shared" si="24"/>
        <v>16.107299998111557</v>
      </c>
      <c r="B212">
        <f t="shared" si="28"/>
        <v>383.299999999997</v>
      </c>
      <c r="C212">
        <v>32971.823433099999</v>
      </c>
      <c r="D212">
        <v>70.259960000000007</v>
      </c>
      <c r="E212">
        <v>261.76247999999998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>
        <f t="shared" si="25"/>
        <v>-35.195799999999998</v>
      </c>
      <c r="AA212">
        <f t="shared" si="26"/>
        <v>0</v>
      </c>
      <c r="AB212">
        <f t="shared" si="27"/>
        <v>35.195799999999998</v>
      </c>
    </row>
    <row r="213" spans="1:28" x14ac:dyDescent="0.3">
      <c r="A213">
        <f t="shared" si="24"/>
        <v>14.82860000396613</v>
      </c>
      <c r="B213">
        <f t="shared" si="28"/>
        <v>460.1399999999046</v>
      </c>
      <c r="C213">
        <v>32971.838261700002</v>
      </c>
      <c r="D213">
        <v>69.203119999999998</v>
      </c>
      <c r="E213">
        <v>266.36387999999903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>
        <f t="shared" si="25"/>
        <v>-35.195799999999998</v>
      </c>
      <c r="AA213">
        <f t="shared" si="26"/>
        <v>0</v>
      </c>
      <c r="AB213">
        <f t="shared" si="27"/>
        <v>35.195799999999998</v>
      </c>
    </row>
    <row r="214" spans="1:28" x14ac:dyDescent="0.3">
      <c r="A214">
        <f t="shared" si="24"/>
        <v>16.142000000400003</v>
      </c>
      <c r="B214">
        <f t="shared" si="28"/>
        <v>431.96399999999926</v>
      </c>
      <c r="C214">
        <v>32971.854403700003</v>
      </c>
      <c r="D214">
        <v>67.768159999999995</v>
      </c>
      <c r="E214">
        <v>270.68351999999902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  <c r="Z214">
        <f t="shared" si="25"/>
        <v>-35.195799999999998</v>
      </c>
      <c r="AA214">
        <f t="shared" si="26"/>
        <v>0</v>
      </c>
      <c r="AB214">
        <f t="shared" si="27"/>
        <v>35.195799999999998</v>
      </c>
    </row>
    <row r="215" spans="1:28" x14ac:dyDescent="0.3">
      <c r="A215">
        <f t="shared" si="24"/>
        <v>15.145799996389542</v>
      </c>
      <c r="B215">
        <f t="shared" si="28"/>
        <v>450.70799999999736</v>
      </c>
      <c r="C215">
        <v>32971.869549499999</v>
      </c>
      <c r="D215">
        <v>66.657200000000003</v>
      </c>
      <c r="E215">
        <v>275.19059999999899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  <c r="Z215">
        <f t="shared" si="25"/>
        <v>-35.195799999999998</v>
      </c>
      <c r="AA215">
        <f t="shared" si="26"/>
        <v>0</v>
      </c>
      <c r="AB215">
        <f t="shared" si="27"/>
        <v>35.195799999999998</v>
      </c>
    </row>
    <row r="216" spans="1:28" x14ac:dyDescent="0.3">
      <c r="A216">
        <f t="shared" si="24"/>
        <v>15.117900002223905</v>
      </c>
      <c r="B216">
        <f t="shared" si="28"/>
        <v>483.71999999999957</v>
      </c>
      <c r="C216">
        <v>32971.884667400001</v>
      </c>
      <c r="D216">
        <v>65.960840000000005</v>
      </c>
      <c r="E216">
        <v>280.02779999999899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  <c r="Z216">
        <f t="shared" si="25"/>
        <v>-35.195799999999998</v>
      </c>
      <c r="AA216">
        <f t="shared" si="26"/>
        <v>0</v>
      </c>
      <c r="AB216">
        <f t="shared" si="27"/>
        <v>35.195799999999998</v>
      </c>
    </row>
    <row r="217" spans="1:28" x14ac:dyDescent="0.3">
      <c r="A217">
        <f t="shared" si="24"/>
        <v>15.917899996566121</v>
      </c>
      <c r="B217">
        <f t="shared" si="28"/>
        <v>477.95600000000036</v>
      </c>
      <c r="C217">
        <v>32971.900585299998</v>
      </c>
      <c r="D217">
        <v>65.239879999999999</v>
      </c>
      <c r="E217">
        <v>284.80735999999899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  <c r="Z217">
        <f t="shared" si="25"/>
        <v>-35.195799999999998</v>
      </c>
      <c r="AA217">
        <f t="shared" si="26"/>
        <v>0</v>
      </c>
      <c r="AB217">
        <f t="shared" si="27"/>
        <v>35.195799999999998</v>
      </c>
    </row>
    <row r="218" spans="1:28" x14ac:dyDescent="0.3">
      <c r="A218">
        <f t="shared" si="24"/>
        <v>15.0294000050053</v>
      </c>
      <c r="B218">
        <f t="shared" si="28"/>
        <v>471.1440000001005</v>
      </c>
      <c r="C218">
        <v>32971.915614700003</v>
      </c>
      <c r="D218">
        <v>64.59272</v>
      </c>
      <c r="E218">
        <v>289.5188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  <c r="Z218">
        <f t="shared" si="25"/>
        <v>-35.195799999999998</v>
      </c>
      <c r="AA218">
        <f t="shared" si="26"/>
        <v>0</v>
      </c>
      <c r="AB218">
        <f t="shared" si="27"/>
        <v>35.195799999999998</v>
      </c>
    </row>
    <row r="219" spans="1:28" x14ac:dyDescent="0.3">
      <c r="A219">
        <f t="shared" si="24"/>
        <v>15.495499996177386</v>
      </c>
      <c r="B219">
        <f t="shared" si="28"/>
        <v>464.3320000000017</v>
      </c>
      <c r="C219">
        <v>32971.931110199999</v>
      </c>
      <c r="D219">
        <v>63.8569999999999</v>
      </c>
      <c r="E219">
        <v>294.16212000000002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  <c r="Z219">
        <f t="shared" si="25"/>
        <v>-35.195799999999998</v>
      </c>
      <c r="AA219">
        <f t="shared" si="26"/>
        <v>0</v>
      </c>
      <c r="AB219">
        <f t="shared" si="27"/>
        <v>35.195799999999998</v>
      </c>
    </row>
    <row r="220" spans="1:28" x14ac:dyDescent="0.3">
      <c r="A220">
        <f t="shared" si="24"/>
        <v>15.118499999516644</v>
      </c>
      <c r="B220">
        <f t="shared" si="28"/>
        <v>457.51999999999953</v>
      </c>
      <c r="C220">
        <v>32971.946228699999</v>
      </c>
      <c r="D220">
        <v>63.131119999999903</v>
      </c>
      <c r="E220">
        <v>298.73732000000001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  <c r="Z220">
        <f t="shared" si="25"/>
        <v>-35.195799999999998</v>
      </c>
      <c r="AA220">
        <f t="shared" si="26"/>
        <v>0</v>
      </c>
      <c r="AB220">
        <f t="shared" si="27"/>
        <v>35.195799999999998</v>
      </c>
    </row>
    <row r="221" spans="1:28" x14ac:dyDescent="0.3">
      <c r="A221">
        <f t="shared" si="24"/>
        <v>15.197799999441486</v>
      </c>
      <c r="B221">
        <f t="shared" si="28"/>
        <v>490.75599999999895</v>
      </c>
      <c r="C221">
        <v>32971.961426499998</v>
      </c>
      <c r="D221">
        <v>62.828359999999897</v>
      </c>
      <c r="E221">
        <v>303.64488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  <c r="Z221">
        <f t="shared" si="25"/>
        <v>-35.195799999999998</v>
      </c>
      <c r="AA221">
        <f t="shared" si="26"/>
        <v>0</v>
      </c>
      <c r="AB221">
        <f t="shared" si="27"/>
        <v>35.195799999999998</v>
      </c>
    </row>
    <row r="222" spans="1:28" x14ac:dyDescent="0.3">
      <c r="A222">
        <f t="shared" si="24"/>
        <v>16.078100001323037</v>
      </c>
      <c r="B222">
        <f t="shared" si="28"/>
        <v>444.94399999999814</v>
      </c>
      <c r="C222">
        <v>32971.9775046</v>
      </c>
      <c r="D222">
        <v>62.151679999999999</v>
      </c>
      <c r="E222">
        <v>308.09431999999998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  <c r="Z222">
        <f t="shared" si="25"/>
        <v>-35.195799999999998</v>
      </c>
      <c r="AA222">
        <f t="shared" si="26"/>
        <v>0</v>
      </c>
      <c r="AB222">
        <f t="shared" si="27"/>
        <v>35.195799999999998</v>
      </c>
    </row>
    <row r="223" spans="1:28" x14ac:dyDescent="0.3">
      <c r="A223">
        <f t="shared" si="24"/>
        <v>15.269299998180941</v>
      </c>
      <c r="B223">
        <f t="shared" si="28"/>
        <v>439.70400000000041</v>
      </c>
      <c r="C223">
        <v>32971.992773899998</v>
      </c>
      <c r="D223">
        <v>61.558639999999997</v>
      </c>
      <c r="E223">
        <v>312.49135999999999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  <c r="Z223">
        <f t="shared" si="25"/>
        <v>-35.195799999999998</v>
      </c>
      <c r="AA223">
        <f t="shared" si="26"/>
        <v>0</v>
      </c>
      <c r="AB223">
        <f t="shared" si="27"/>
        <v>35.195799999999998</v>
      </c>
    </row>
    <row r="224" spans="1:28" x14ac:dyDescent="0.3">
      <c r="A224">
        <f t="shared" si="24"/>
        <v>15.269100003934</v>
      </c>
      <c r="B224">
        <f t="shared" si="28"/>
        <v>476.49600000000305</v>
      </c>
      <c r="C224">
        <v>32972.008043000002</v>
      </c>
      <c r="D224">
        <v>61.490239999999901</v>
      </c>
      <c r="E224">
        <v>317.25632000000002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  <c r="Z224">
        <f t="shared" si="25"/>
        <v>-35.195799999999998</v>
      </c>
      <c r="AA224">
        <f t="shared" si="26"/>
        <v>0</v>
      </c>
      <c r="AB224">
        <f t="shared" si="27"/>
        <v>35.195799999999998</v>
      </c>
    </row>
    <row r="225" spans="1:28" x14ac:dyDescent="0.3">
      <c r="A225">
        <f t="shared" si="24"/>
        <v>15.68789999873843</v>
      </c>
      <c r="B225">
        <f t="shared" si="28"/>
        <v>499.84399999999596</v>
      </c>
      <c r="C225">
        <v>32972.0237309</v>
      </c>
      <c r="D225">
        <v>61.8079999999999</v>
      </c>
      <c r="E225">
        <v>322.25475999999998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  <c r="Z225">
        <f t="shared" si="25"/>
        <v>-35.195799999999998</v>
      </c>
      <c r="AA225">
        <f t="shared" si="26"/>
        <v>0</v>
      </c>
      <c r="AB225">
        <f t="shared" si="27"/>
        <v>35.195799999999998</v>
      </c>
    </row>
    <row r="226" spans="1:28" x14ac:dyDescent="0.3">
      <c r="A226">
        <f t="shared" si="24"/>
        <v>15.224800001305994</v>
      </c>
      <c r="B226">
        <f t="shared" si="28"/>
        <v>390.52399999990257</v>
      </c>
      <c r="C226">
        <v>32972.038955700002</v>
      </c>
      <c r="D226">
        <v>61.181839999999902</v>
      </c>
      <c r="E226">
        <v>326.159999999999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  <c r="Z226">
        <f t="shared" si="25"/>
        <v>-35.195799999999998</v>
      </c>
      <c r="AA226">
        <f t="shared" si="26"/>
        <v>0</v>
      </c>
      <c r="AB226">
        <f t="shared" si="27"/>
        <v>35.195799999999998</v>
      </c>
    </row>
    <row r="227" spans="1:28" x14ac:dyDescent="0.3">
      <c r="A227">
        <f t="shared" si="24"/>
        <v>15.599099999235477</v>
      </c>
      <c r="B227">
        <f t="shared" si="28"/>
        <v>383.18800000000124</v>
      </c>
      <c r="C227">
        <v>32972.054554800001</v>
      </c>
      <c r="D227">
        <v>60.752479999999998</v>
      </c>
      <c r="E227">
        <v>329.99187999999901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  <c r="Z227">
        <f t="shared" si="25"/>
        <v>-35.195799999999998</v>
      </c>
      <c r="AA227">
        <f t="shared" si="26"/>
        <v>0</v>
      </c>
      <c r="AB227">
        <f t="shared" si="27"/>
        <v>35.195799999999998</v>
      </c>
    </row>
    <row r="228" spans="1:28" x14ac:dyDescent="0.3">
      <c r="A228">
        <f t="shared" si="24"/>
        <v>15.25240000046324</v>
      </c>
      <c r="B228">
        <f t="shared" si="28"/>
        <v>375.85200000009991</v>
      </c>
      <c r="C228">
        <v>32972.069807200001</v>
      </c>
      <c r="D228">
        <v>60.534679999999902</v>
      </c>
      <c r="E228">
        <v>333.75040000000001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  <c r="Z228">
        <f t="shared" si="25"/>
        <v>-35.195799999999998</v>
      </c>
      <c r="AA228">
        <f t="shared" si="26"/>
        <v>0</v>
      </c>
      <c r="AB228">
        <f t="shared" si="27"/>
        <v>35.195799999999998</v>
      </c>
    </row>
    <row r="229" spans="1:28" x14ac:dyDescent="0.3">
      <c r="A229">
        <f t="shared" si="24"/>
        <v>16.050199999881443</v>
      </c>
      <c r="B229">
        <f t="shared" si="28"/>
        <v>409.49999999999704</v>
      </c>
      <c r="C229">
        <v>32972.085857400001</v>
      </c>
      <c r="D229">
        <v>60.935000000000002</v>
      </c>
      <c r="E229">
        <v>337.84539999999998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  <c r="Z229">
        <f t="shared" si="25"/>
        <v>-35.195799999999998</v>
      </c>
      <c r="AA229">
        <f t="shared" si="26"/>
        <v>0</v>
      </c>
      <c r="AB229">
        <f t="shared" si="27"/>
        <v>35.195799999999998</v>
      </c>
    </row>
    <row r="230" spans="1:28" x14ac:dyDescent="0.3">
      <c r="A230">
        <f t="shared" si="24"/>
        <v>15.61529999889899</v>
      </c>
      <c r="B230">
        <f t="shared" si="28"/>
        <v>325.73600000000056</v>
      </c>
      <c r="C230">
        <v>32972.1014727</v>
      </c>
      <c r="D230">
        <v>60.720320000000001</v>
      </c>
      <c r="E230">
        <v>341.10275999999999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  <c r="Z230">
        <f t="shared" si="25"/>
        <v>-35.195799999999998</v>
      </c>
      <c r="AA230">
        <f t="shared" si="26"/>
        <v>0</v>
      </c>
      <c r="AB230">
        <f t="shared" si="27"/>
        <v>35.195799999999998</v>
      </c>
    </row>
    <row r="231" spans="1:28" x14ac:dyDescent="0.3">
      <c r="A231">
        <f t="shared" si="24"/>
        <v>15.82310000230791</v>
      </c>
      <c r="B231">
        <f t="shared" si="28"/>
        <v>329.1719999999998</v>
      </c>
      <c r="C231">
        <v>32972.117295800002</v>
      </c>
      <c r="D231">
        <v>60.848959999999998</v>
      </c>
      <c r="E231">
        <v>344.39447999999999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  <c r="Z231">
        <f t="shared" si="25"/>
        <v>-35.195799999999998</v>
      </c>
      <c r="AA231">
        <f t="shared" si="26"/>
        <v>0</v>
      </c>
      <c r="AB231">
        <f t="shared" si="27"/>
        <v>35.195799999999998</v>
      </c>
    </row>
    <row r="232" spans="1:28" x14ac:dyDescent="0.3">
      <c r="A232">
        <f t="shared" si="24"/>
        <v>15.595799995935522</v>
      </c>
      <c r="B232">
        <f t="shared" si="28"/>
        <v>318.28800000000115</v>
      </c>
      <c r="C232">
        <v>32972.132891599998</v>
      </c>
      <c r="D232">
        <v>61.198279999999997</v>
      </c>
      <c r="E232">
        <v>347.57736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  <c r="Z232">
        <f t="shared" si="25"/>
        <v>-35.195799999999998</v>
      </c>
      <c r="AA232">
        <f t="shared" si="26"/>
        <v>0</v>
      </c>
      <c r="AB232">
        <f t="shared" si="27"/>
        <v>35.195799999999998</v>
      </c>
    </row>
    <row r="233" spans="1:28" x14ac:dyDescent="0.3">
      <c r="A233">
        <f t="shared" si="24"/>
        <v>15.902400002232753</v>
      </c>
      <c r="B233">
        <f t="shared" si="28"/>
        <v>336.62800000000175</v>
      </c>
      <c r="C233">
        <v>32972.148794000001</v>
      </c>
      <c r="D233">
        <v>62.067320000000002</v>
      </c>
      <c r="E233">
        <v>350.94364000000002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  <c r="Z233">
        <f t="shared" si="25"/>
        <v>-35.195799999999998</v>
      </c>
      <c r="AA233">
        <f t="shared" si="26"/>
        <v>0</v>
      </c>
      <c r="AB233">
        <f t="shared" si="27"/>
        <v>35.195799999999998</v>
      </c>
    </row>
    <row r="234" spans="1:28" x14ac:dyDescent="0.3">
      <c r="A234">
        <f t="shared" si="24"/>
        <v>15.336399999796413</v>
      </c>
      <c r="B234">
        <f t="shared" si="28"/>
        <v>260.6239999999957</v>
      </c>
      <c r="C234">
        <v>32972.1641304</v>
      </c>
      <c r="D234">
        <v>62.497439999999997</v>
      </c>
      <c r="E234">
        <v>353.54987999999997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  <c r="Z234">
        <f t="shared" si="25"/>
        <v>-35.195799999999998</v>
      </c>
      <c r="AA234">
        <f t="shared" si="26"/>
        <v>0</v>
      </c>
      <c r="AB234">
        <f t="shared" si="27"/>
        <v>35.195799999999998</v>
      </c>
    </row>
    <row r="235" spans="1:28" x14ac:dyDescent="0.3">
      <c r="A235">
        <f t="shared" si="24"/>
        <v>16.112400000565685</v>
      </c>
      <c r="B235">
        <f t="shared" si="28"/>
        <v>200.94400000000405</v>
      </c>
      <c r="C235">
        <v>32972.180242800001</v>
      </c>
      <c r="D235">
        <v>62.711039999999997</v>
      </c>
      <c r="E235">
        <v>355.55932000000001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  <c r="Z235">
        <f t="shared" si="25"/>
        <v>-35.195799999999998</v>
      </c>
      <c r="AA235">
        <f t="shared" si="26"/>
        <v>0</v>
      </c>
      <c r="AB235">
        <f t="shared" si="27"/>
        <v>35.195799999999998</v>
      </c>
    </row>
    <row r="236" spans="1:28" x14ac:dyDescent="0.3">
      <c r="A236">
        <f t="shared" si="24"/>
        <v>15.239699998346623</v>
      </c>
      <c r="B236">
        <f t="shared" si="28"/>
        <v>144.47199999999611</v>
      </c>
      <c r="C236">
        <v>32972.195482499999</v>
      </c>
      <c r="D236">
        <v>62.637239999999899</v>
      </c>
      <c r="E236">
        <v>357.00403999999997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  <c r="Z236">
        <f t="shared" si="25"/>
        <v>-35.195799999999998</v>
      </c>
      <c r="AA236">
        <f t="shared" si="26"/>
        <v>0</v>
      </c>
      <c r="AB236">
        <f t="shared" si="27"/>
        <v>35.195799999999998</v>
      </c>
    </row>
    <row r="237" spans="1:28" x14ac:dyDescent="0.3">
      <c r="A237">
        <f t="shared" si="24"/>
        <v>16.178500001842622</v>
      </c>
      <c r="B237">
        <f t="shared" si="28"/>
        <v>142.37600000000157</v>
      </c>
      <c r="C237">
        <v>32972.211661000001</v>
      </c>
      <c r="D237">
        <v>62.8635599999999</v>
      </c>
      <c r="E237">
        <v>358.42779999999999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  <c r="Z237">
        <f t="shared" si="25"/>
        <v>-35.195799999999998</v>
      </c>
      <c r="AA237">
        <f t="shared" si="26"/>
        <v>0</v>
      </c>
      <c r="AB237">
        <f t="shared" si="27"/>
        <v>35.195799999999998</v>
      </c>
    </row>
    <row r="238" spans="1:28" x14ac:dyDescent="0.3">
      <c r="A238">
        <f t="shared" si="24"/>
        <v>15.944200000376441</v>
      </c>
      <c r="B238">
        <f t="shared" si="28"/>
        <v>61.756000000002587</v>
      </c>
      <c r="C238">
        <v>32972.227605200002</v>
      </c>
      <c r="D238">
        <v>62.504399999999897</v>
      </c>
      <c r="E238">
        <v>359.04536000000002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  <c r="Z238">
        <f t="shared" si="25"/>
        <v>-35.195799999999998</v>
      </c>
      <c r="AA238">
        <f t="shared" si="26"/>
        <v>0</v>
      </c>
      <c r="AB238">
        <f t="shared" si="27"/>
        <v>35.195799999999998</v>
      </c>
    </row>
    <row r="239" spans="1:28" x14ac:dyDescent="0.3">
      <c r="A239">
        <f t="shared" si="24"/>
        <v>14.611899998271838</v>
      </c>
      <c r="B239">
        <f t="shared" si="28"/>
        <v>57.56399999999644</v>
      </c>
      <c r="C239">
        <v>32972.2422171</v>
      </c>
      <c r="D239">
        <v>62.499479999999899</v>
      </c>
      <c r="E239">
        <v>359.62099999999998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  <c r="Z239">
        <f t="shared" si="25"/>
        <v>-35.195799999999998</v>
      </c>
      <c r="AA239">
        <f t="shared" si="26"/>
        <v>0</v>
      </c>
      <c r="AB239">
        <f t="shared" si="27"/>
        <v>35.195799999999998</v>
      </c>
    </row>
    <row r="240" spans="1:28" x14ac:dyDescent="0.3">
      <c r="A240">
        <f t="shared" si="24"/>
        <v>15.483800001675263</v>
      </c>
      <c r="B240">
        <f t="shared" si="28"/>
        <v>55.468000000001894</v>
      </c>
      <c r="C240">
        <v>32972.257700900002</v>
      </c>
      <c r="D240">
        <v>62.622479999999896</v>
      </c>
      <c r="E240">
        <v>360.17568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  <c r="Z240">
        <f t="shared" si="25"/>
        <v>-35.195799999999998</v>
      </c>
      <c r="AA240">
        <f t="shared" si="26"/>
        <v>0</v>
      </c>
      <c r="AB240">
        <f t="shared" si="27"/>
        <v>35.195799999999998</v>
      </c>
    </row>
    <row r="241" spans="1:28" x14ac:dyDescent="0.3">
      <c r="A241">
        <f t="shared" si="24"/>
        <v>15.927000000374392</v>
      </c>
      <c r="B241">
        <f t="shared" si="28"/>
        <v>-27.771999999998798</v>
      </c>
      <c r="C241">
        <v>32972.273627900002</v>
      </c>
      <c r="D241">
        <v>62.228879999999897</v>
      </c>
      <c r="E241">
        <v>359.89796000000001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  <c r="Z241">
        <f t="shared" si="25"/>
        <v>-35.195799999999998</v>
      </c>
      <c r="AA241">
        <f t="shared" si="26"/>
        <v>0</v>
      </c>
      <c r="AB241">
        <f t="shared" si="27"/>
        <v>35.195799999999998</v>
      </c>
    </row>
    <row r="242" spans="1:28" x14ac:dyDescent="0.3">
      <c r="A242">
        <f t="shared" si="24"/>
        <v>15.129300001717638</v>
      </c>
      <c r="B242">
        <f t="shared" si="28"/>
        <v>-68.868000000003349</v>
      </c>
      <c r="C242">
        <v>32972.288757200004</v>
      </c>
      <c r="D242">
        <v>61.441679999999899</v>
      </c>
      <c r="E242">
        <v>359.20927999999998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  <c r="Z242">
        <f t="shared" si="25"/>
        <v>-35.195799999999998</v>
      </c>
      <c r="AA242">
        <f t="shared" si="26"/>
        <v>0</v>
      </c>
      <c r="AB242">
        <f t="shared" si="27"/>
        <v>35.195799999999998</v>
      </c>
    </row>
    <row r="243" spans="1:28" x14ac:dyDescent="0.3">
      <c r="A243">
        <f t="shared" si="24"/>
        <v>31.510299995716196</v>
      </c>
      <c r="B243">
        <f t="shared" si="28"/>
        <v>-32.487999999995054</v>
      </c>
      <c r="C243">
        <v>32972.320267499999</v>
      </c>
      <c r="D243">
        <v>61.358039999999903</v>
      </c>
      <c r="E243">
        <v>358.88440000000003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  <c r="Z243">
        <f t="shared" si="25"/>
        <v>-35.195799999999998</v>
      </c>
      <c r="AA243">
        <f t="shared" si="26"/>
        <v>0</v>
      </c>
      <c r="AB243">
        <f t="shared" si="27"/>
        <v>35.195799999999998</v>
      </c>
    </row>
    <row r="244" spans="1:28" x14ac:dyDescent="0.3">
      <c r="A244">
        <f t="shared" si="24"/>
        <v>31.188100001600105</v>
      </c>
      <c r="B244">
        <f t="shared" si="28"/>
        <v>-34.060000000005175</v>
      </c>
      <c r="C244">
        <v>32972.351455600001</v>
      </c>
      <c r="D244">
        <v>61.549919999999901</v>
      </c>
      <c r="E244">
        <v>358.54379999999998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  <c r="Z244">
        <f t="shared" si="25"/>
        <v>-35.195799999999998</v>
      </c>
      <c r="AA244">
        <f t="shared" si="26"/>
        <v>0</v>
      </c>
      <c r="AB244">
        <f t="shared" si="27"/>
        <v>35.195799999999998</v>
      </c>
    </row>
    <row r="245" spans="1:28" x14ac:dyDescent="0.3">
      <c r="A245">
        <f t="shared" si="24"/>
        <v>31.405100002302788</v>
      </c>
      <c r="B245">
        <f t="shared" si="28"/>
        <v>-35.107999999996764</v>
      </c>
      <c r="C245">
        <v>32972.382860700003</v>
      </c>
      <c r="D245">
        <v>61.91892</v>
      </c>
      <c r="E245">
        <v>358.19272000000001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  <c r="Z245">
        <f t="shared" si="25"/>
        <v>-35.195799999999998</v>
      </c>
      <c r="AA245">
        <f t="shared" si="26"/>
        <v>0</v>
      </c>
      <c r="AB245">
        <f t="shared" si="27"/>
        <v>35.195799999999998</v>
      </c>
    </row>
    <row r="246" spans="1:28" x14ac:dyDescent="0.3">
      <c r="A246">
        <f t="shared" si="24"/>
        <v>31.477299999096431</v>
      </c>
      <c r="B246">
        <f t="shared" si="28"/>
        <v>-75.680000000102154</v>
      </c>
      <c r="C246">
        <v>32972.414338000002</v>
      </c>
      <c r="D246">
        <v>62.061599999999899</v>
      </c>
      <c r="E246">
        <v>357.43591999999899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  <c r="Z246">
        <f t="shared" si="25"/>
        <v>-35.195799999999998</v>
      </c>
      <c r="AA246">
        <f t="shared" si="26"/>
        <v>0</v>
      </c>
      <c r="AB246">
        <f t="shared" si="27"/>
        <v>35.195799999999998</v>
      </c>
    </row>
    <row r="247" spans="1:28" x14ac:dyDescent="0.3">
      <c r="A247">
        <f t="shared" si="24"/>
        <v>-32972414.338000003</v>
      </c>
      <c r="B247">
        <f t="shared" si="28"/>
        <v>-35743.591999999902</v>
      </c>
      <c r="K247" s="2"/>
      <c r="L247" s="2"/>
      <c r="P247" s="2"/>
      <c r="Q247" s="2"/>
      <c r="R247" s="2"/>
      <c r="T247" s="2"/>
      <c r="Z247">
        <f t="shared" si="25"/>
        <v>-35.195799999999998</v>
      </c>
      <c r="AA247">
        <f t="shared" si="26"/>
        <v>0</v>
      </c>
      <c r="AB247">
        <f t="shared" si="27"/>
        <v>35.195799999999998</v>
      </c>
    </row>
    <row r="248" spans="1:28" x14ac:dyDescent="0.3">
      <c r="A248">
        <f t="shared" si="24"/>
        <v>0</v>
      </c>
      <c r="B248">
        <f t="shared" si="28"/>
        <v>0</v>
      </c>
      <c r="K248" s="2"/>
      <c r="L248" s="2"/>
      <c r="P248" s="2"/>
      <c r="Q248" s="2"/>
      <c r="R248" s="2"/>
      <c r="T248" s="2"/>
      <c r="Z248">
        <f t="shared" si="25"/>
        <v>-35.195799999999998</v>
      </c>
      <c r="AA248">
        <f t="shared" si="26"/>
        <v>0</v>
      </c>
      <c r="AB248">
        <f t="shared" si="27"/>
        <v>35.195799999999998</v>
      </c>
    </row>
    <row r="249" spans="1:28" x14ac:dyDescent="0.3">
      <c r="A249">
        <f t="shared" si="24"/>
        <v>0</v>
      </c>
      <c r="B249">
        <f t="shared" si="28"/>
        <v>0</v>
      </c>
      <c r="K249" s="2"/>
      <c r="L249" s="2"/>
      <c r="P249" s="2"/>
      <c r="Q249" s="2"/>
      <c r="R249" s="2"/>
      <c r="T249" s="2"/>
      <c r="Z249">
        <f t="shared" si="25"/>
        <v>-35.195799999999998</v>
      </c>
      <c r="AA249">
        <f t="shared" si="26"/>
        <v>0</v>
      </c>
      <c r="AB249">
        <f t="shared" si="27"/>
        <v>35.195799999999998</v>
      </c>
    </row>
    <row r="250" spans="1:28" x14ac:dyDescent="0.3">
      <c r="A250">
        <f t="shared" si="24"/>
        <v>0</v>
      </c>
      <c r="B250">
        <f t="shared" si="28"/>
        <v>0</v>
      </c>
      <c r="K250" s="2"/>
      <c r="L250" s="2"/>
      <c r="P250" s="2"/>
      <c r="Q250" s="2"/>
      <c r="R250" s="2"/>
      <c r="T250" s="2"/>
      <c r="Z250">
        <f t="shared" si="25"/>
        <v>-35.195799999999998</v>
      </c>
      <c r="AA250">
        <f t="shared" si="26"/>
        <v>0</v>
      </c>
      <c r="AB250">
        <f t="shared" si="27"/>
        <v>35.195799999999998</v>
      </c>
    </row>
    <row r="251" spans="1:28" x14ac:dyDescent="0.3">
      <c r="A251">
        <f t="shared" si="24"/>
        <v>0</v>
      </c>
      <c r="B251">
        <f t="shared" si="28"/>
        <v>0</v>
      </c>
      <c r="K251" s="2"/>
      <c r="L251" s="2"/>
      <c r="P251" s="2"/>
      <c r="Q251" s="2"/>
      <c r="R251" s="2"/>
      <c r="T251" s="2"/>
      <c r="Z251">
        <f t="shared" si="25"/>
        <v>-35.195799999999998</v>
      </c>
      <c r="AA251">
        <f t="shared" si="26"/>
        <v>0</v>
      </c>
      <c r="AB251">
        <f t="shared" si="27"/>
        <v>35.195799999999998</v>
      </c>
    </row>
    <row r="252" spans="1:28" x14ac:dyDescent="0.3">
      <c r="A252">
        <f t="shared" si="24"/>
        <v>0</v>
      </c>
      <c r="B252">
        <f t="shared" si="28"/>
        <v>0</v>
      </c>
      <c r="K252" s="2"/>
      <c r="L252" s="2"/>
      <c r="P252" s="2"/>
      <c r="Q252" s="2"/>
      <c r="R252" s="2"/>
      <c r="T252" s="2"/>
      <c r="Z252">
        <f t="shared" si="25"/>
        <v>-35.195799999999998</v>
      </c>
      <c r="AA252">
        <f t="shared" si="26"/>
        <v>0</v>
      </c>
      <c r="AB252">
        <f t="shared" si="27"/>
        <v>35.195799999999998</v>
      </c>
    </row>
    <row r="253" spans="1:28" x14ac:dyDescent="0.3">
      <c r="A253">
        <f t="shared" si="24"/>
        <v>0</v>
      </c>
      <c r="B253">
        <f t="shared" si="28"/>
        <v>0</v>
      </c>
      <c r="K253" s="2"/>
      <c r="L253" s="2"/>
      <c r="P253" s="2"/>
      <c r="Q253" s="2"/>
      <c r="R253" s="2"/>
      <c r="T253" s="2"/>
      <c r="Z253">
        <f t="shared" si="25"/>
        <v>-35.195799999999998</v>
      </c>
      <c r="AA253">
        <f t="shared" si="26"/>
        <v>0</v>
      </c>
      <c r="AB253">
        <f t="shared" si="27"/>
        <v>35.195799999999998</v>
      </c>
    </row>
    <row r="254" spans="1:28" x14ac:dyDescent="0.3">
      <c r="A254">
        <f t="shared" si="24"/>
        <v>0</v>
      </c>
      <c r="B254">
        <f t="shared" si="28"/>
        <v>0</v>
      </c>
      <c r="K254" s="2"/>
      <c r="L254" s="2"/>
      <c r="P254" s="2"/>
      <c r="Q254" s="2"/>
      <c r="R254" s="2"/>
      <c r="T254" s="2"/>
      <c r="Z254">
        <f t="shared" si="25"/>
        <v>-35.195799999999998</v>
      </c>
      <c r="AA254">
        <f t="shared" si="26"/>
        <v>0</v>
      </c>
      <c r="AB254">
        <f t="shared" si="27"/>
        <v>35.195799999999998</v>
      </c>
    </row>
    <row r="255" spans="1:28" x14ac:dyDescent="0.3">
      <c r="A255">
        <f t="shared" si="24"/>
        <v>0</v>
      </c>
      <c r="B255">
        <f t="shared" si="28"/>
        <v>0</v>
      </c>
      <c r="K255" s="2"/>
      <c r="L255" s="2"/>
      <c r="P255" s="2"/>
      <c r="Q255" s="2"/>
      <c r="R255" s="2"/>
      <c r="T255" s="2"/>
      <c r="Z255">
        <f t="shared" si="25"/>
        <v>-35.195799999999998</v>
      </c>
      <c r="AA255">
        <f t="shared" si="26"/>
        <v>0</v>
      </c>
      <c r="AB255">
        <f t="shared" si="27"/>
        <v>35.195799999999998</v>
      </c>
    </row>
    <row r="256" spans="1:28" x14ac:dyDescent="0.3">
      <c r="A256">
        <f t="shared" si="24"/>
        <v>0</v>
      </c>
      <c r="B256">
        <f t="shared" si="28"/>
        <v>0</v>
      </c>
      <c r="K256" s="2"/>
      <c r="L256" s="2"/>
      <c r="P256" s="2"/>
      <c r="Q256" s="2"/>
      <c r="R256" s="2"/>
      <c r="T256" s="2"/>
      <c r="Z256">
        <f t="shared" si="25"/>
        <v>-35.195799999999998</v>
      </c>
      <c r="AA256">
        <f t="shared" si="26"/>
        <v>0</v>
      </c>
      <c r="AB256">
        <f t="shared" si="27"/>
        <v>35.195799999999998</v>
      </c>
    </row>
    <row r="257" spans="1:28" x14ac:dyDescent="0.3">
      <c r="A257">
        <f t="shared" si="24"/>
        <v>0</v>
      </c>
      <c r="B257">
        <f t="shared" si="28"/>
        <v>0</v>
      </c>
      <c r="K257" s="2"/>
      <c r="L257" s="2"/>
      <c r="P257" s="2"/>
      <c r="Q257" s="2"/>
      <c r="R257" s="2"/>
      <c r="T257" s="2"/>
      <c r="Z257">
        <f t="shared" si="25"/>
        <v>-35.195799999999998</v>
      </c>
      <c r="AA257">
        <f t="shared" si="26"/>
        <v>0</v>
      </c>
      <c r="AB257">
        <f t="shared" si="27"/>
        <v>35.195799999999998</v>
      </c>
    </row>
    <row r="258" spans="1:28" x14ac:dyDescent="0.3">
      <c r="A258">
        <f t="shared" si="24"/>
        <v>0</v>
      </c>
      <c r="B258">
        <f t="shared" si="28"/>
        <v>0</v>
      </c>
      <c r="K258" s="2"/>
      <c r="L258" s="2"/>
      <c r="P258" s="2"/>
      <c r="Q258" s="2"/>
      <c r="R258" s="2"/>
      <c r="T258" s="2"/>
      <c r="Z258">
        <f t="shared" si="25"/>
        <v>-35.195799999999998</v>
      </c>
      <c r="AA258">
        <f t="shared" si="26"/>
        <v>0</v>
      </c>
      <c r="AB258">
        <f t="shared" si="27"/>
        <v>35.195799999999998</v>
      </c>
    </row>
    <row r="259" spans="1:28" x14ac:dyDescent="0.3">
      <c r="A259">
        <f t="shared" si="24"/>
        <v>0</v>
      </c>
      <c r="B259">
        <f t="shared" si="28"/>
        <v>0</v>
      </c>
      <c r="K259" s="2"/>
      <c r="L259" s="2"/>
      <c r="P259" s="2"/>
      <c r="Q259" s="2"/>
      <c r="R259" s="2"/>
      <c r="T259" s="2"/>
      <c r="Z259">
        <f t="shared" si="25"/>
        <v>-35.195799999999998</v>
      </c>
      <c r="AA259">
        <f t="shared" si="26"/>
        <v>0</v>
      </c>
      <c r="AB259">
        <f t="shared" si="27"/>
        <v>35.195799999999998</v>
      </c>
    </row>
    <row r="260" spans="1:28" x14ac:dyDescent="0.3">
      <c r="A260">
        <f t="shared" si="24"/>
        <v>0</v>
      </c>
      <c r="B260">
        <f t="shared" si="28"/>
        <v>0</v>
      </c>
      <c r="K260" s="2"/>
      <c r="L260" s="2"/>
      <c r="P260" s="2"/>
      <c r="Q260" s="2"/>
      <c r="R260" s="2"/>
      <c r="T260" s="2"/>
      <c r="Z260">
        <f t="shared" si="25"/>
        <v>-35.195799999999998</v>
      </c>
      <c r="AA260">
        <f t="shared" si="26"/>
        <v>0</v>
      </c>
      <c r="AB260">
        <f t="shared" si="27"/>
        <v>35.195799999999998</v>
      </c>
    </row>
    <row r="261" spans="1:28" x14ac:dyDescent="0.3">
      <c r="A261">
        <f t="shared" si="24"/>
        <v>0</v>
      </c>
      <c r="B261">
        <f t="shared" si="28"/>
        <v>0</v>
      </c>
      <c r="K261" s="2"/>
      <c r="L261" s="2"/>
      <c r="P261" s="2"/>
      <c r="Q261" s="2"/>
      <c r="R261" s="2"/>
      <c r="T261" s="2"/>
      <c r="Z261">
        <f t="shared" si="25"/>
        <v>-35.195799999999998</v>
      </c>
      <c r="AA261">
        <f t="shared" si="26"/>
        <v>0</v>
      </c>
      <c r="AB261">
        <f t="shared" si="27"/>
        <v>35.195799999999998</v>
      </c>
    </row>
    <row r="262" spans="1:28" x14ac:dyDescent="0.3">
      <c r="A262">
        <f t="shared" si="24"/>
        <v>0</v>
      </c>
      <c r="B262">
        <f t="shared" si="28"/>
        <v>0</v>
      </c>
      <c r="K262" s="2"/>
      <c r="L262" s="2"/>
      <c r="P262" s="2"/>
      <c r="Q262" s="2"/>
      <c r="R262" s="2"/>
      <c r="T262" s="2"/>
      <c r="Z262">
        <f t="shared" si="25"/>
        <v>-35.195799999999998</v>
      </c>
      <c r="AA262">
        <f t="shared" si="26"/>
        <v>0</v>
      </c>
      <c r="AB262">
        <f t="shared" si="27"/>
        <v>35.195799999999998</v>
      </c>
    </row>
    <row r="263" spans="1:28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  <c r="Z263">
        <f t="shared" ref="Z263:Z311" si="30">W263-MIN($W$6:$W$311)</f>
        <v>-35.195799999999998</v>
      </c>
      <c r="AA263">
        <f t="shared" ref="AA263:AA311" si="31">IF(T263&lt;$AB$3,0,$AB$1*((T263-$AB$3)-$AB$2+($AB$2*(EXP(-1*(T263-$AB$3)/$AB$2)))))</f>
        <v>0</v>
      </c>
      <c r="AB263">
        <f t="shared" ref="AB263:AB311" si="32">ABS(AA263-Z263)</f>
        <v>35.195799999999998</v>
      </c>
    </row>
    <row r="264" spans="1:28" x14ac:dyDescent="0.3">
      <c r="A264">
        <f t="shared" si="29"/>
        <v>0</v>
      </c>
      <c r="B264">
        <f t="shared" ref="B264:B327" si="33">(E264-E263)*100</f>
        <v>0</v>
      </c>
      <c r="K264" s="2"/>
      <c r="L264" s="2"/>
      <c r="P264" s="2"/>
      <c r="Q264" s="2"/>
      <c r="R264" s="2"/>
      <c r="T264" s="2"/>
      <c r="Z264">
        <f t="shared" si="30"/>
        <v>-35.195799999999998</v>
      </c>
      <c r="AA264">
        <f t="shared" si="31"/>
        <v>0</v>
      </c>
      <c r="AB264">
        <f t="shared" si="32"/>
        <v>35.195799999999998</v>
      </c>
    </row>
    <row r="265" spans="1:28" x14ac:dyDescent="0.3">
      <c r="A265">
        <f t="shared" si="29"/>
        <v>0</v>
      </c>
      <c r="B265">
        <f t="shared" si="33"/>
        <v>0</v>
      </c>
      <c r="K265" s="2"/>
      <c r="L265" s="2"/>
      <c r="P265" s="2"/>
      <c r="Q265" s="2"/>
      <c r="R265" s="2"/>
      <c r="T265" s="2"/>
      <c r="Z265">
        <f t="shared" si="30"/>
        <v>-35.195799999999998</v>
      </c>
      <c r="AA265">
        <f t="shared" si="31"/>
        <v>0</v>
      </c>
      <c r="AB265">
        <f t="shared" si="32"/>
        <v>35.195799999999998</v>
      </c>
    </row>
    <row r="266" spans="1:28" x14ac:dyDescent="0.3">
      <c r="A266">
        <f t="shared" si="29"/>
        <v>0</v>
      </c>
      <c r="B266">
        <f t="shared" si="33"/>
        <v>0</v>
      </c>
      <c r="K266" s="2"/>
      <c r="L266" s="2"/>
      <c r="P266" s="2"/>
      <c r="Q266" s="2"/>
      <c r="R266" s="2"/>
      <c r="T266" s="2"/>
      <c r="Z266">
        <f t="shared" si="30"/>
        <v>-35.195799999999998</v>
      </c>
      <c r="AA266">
        <f t="shared" si="31"/>
        <v>0</v>
      </c>
      <c r="AB266">
        <f t="shared" si="32"/>
        <v>35.195799999999998</v>
      </c>
    </row>
    <row r="267" spans="1:28" x14ac:dyDescent="0.3">
      <c r="A267">
        <f t="shared" si="29"/>
        <v>0</v>
      </c>
      <c r="B267">
        <f t="shared" si="33"/>
        <v>0</v>
      </c>
      <c r="K267" s="2"/>
      <c r="L267" s="2"/>
      <c r="P267" s="2"/>
      <c r="Q267" s="2"/>
      <c r="R267" s="2"/>
      <c r="T267" s="2"/>
      <c r="Z267">
        <f t="shared" si="30"/>
        <v>-35.195799999999998</v>
      </c>
      <c r="AA267">
        <f t="shared" si="31"/>
        <v>0</v>
      </c>
      <c r="AB267">
        <f t="shared" si="32"/>
        <v>35.195799999999998</v>
      </c>
    </row>
    <row r="268" spans="1:28" x14ac:dyDescent="0.3">
      <c r="A268">
        <f t="shared" si="29"/>
        <v>0</v>
      </c>
      <c r="B268">
        <f t="shared" si="33"/>
        <v>0</v>
      </c>
      <c r="K268" s="2"/>
      <c r="L268" s="2"/>
      <c r="P268" s="2"/>
      <c r="Q268" s="2"/>
      <c r="R268" s="2"/>
      <c r="T268" s="2"/>
      <c r="Z268">
        <f t="shared" si="30"/>
        <v>-35.195799999999998</v>
      </c>
      <c r="AA268">
        <f t="shared" si="31"/>
        <v>0</v>
      </c>
      <c r="AB268">
        <f t="shared" si="32"/>
        <v>35.195799999999998</v>
      </c>
    </row>
    <row r="269" spans="1:28" x14ac:dyDescent="0.3">
      <c r="A269">
        <f t="shared" si="29"/>
        <v>0</v>
      </c>
      <c r="B269">
        <f t="shared" si="33"/>
        <v>0</v>
      </c>
      <c r="K269" s="2"/>
      <c r="L269" s="2"/>
      <c r="P269" s="2"/>
      <c r="Q269" s="2"/>
      <c r="R269" s="2"/>
      <c r="T269" s="2"/>
      <c r="Z269">
        <f t="shared" si="30"/>
        <v>-35.195799999999998</v>
      </c>
      <c r="AA269">
        <f t="shared" si="31"/>
        <v>0</v>
      </c>
      <c r="AB269">
        <f t="shared" si="32"/>
        <v>35.195799999999998</v>
      </c>
    </row>
    <row r="270" spans="1:28" x14ac:dyDescent="0.3">
      <c r="A270">
        <f t="shared" si="29"/>
        <v>0</v>
      </c>
      <c r="B270">
        <f t="shared" si="33"/>
        <v>0</v>
      </c>
      <c r="K270" s="2"/>
      <c r="L270" s="2"/>
      <c r="P270" s="2"/>
      <c r="Q270" s="2"/>
      <c r="R270" s="2"/>
      <c r="T270" s="2"/>
      <c r="Z270">
        <f t="shared" si="30"/>
        <v>-35.195799999999998</v>
      </c>
      <c r="AA270">
        <f t="shared" si="31"/>
        <v>0</v>
      </c>
      <c r="AB270">
        <f t="shared" si="32"/>
        <v>35.195799999999998</v>
      </c>
    </row>
    <row r="271" spans="1:28" x14ac:dyDescent="0.3">
      <c r="A271">
        <f t="shared" si="29"/>
        <v>0</v>
      </c>
      <c r="B271">
        <f t="shared" si="33"/>
        <v>0</v>
      </c>
      <c r="K271" s="2"/>
      <c r="L271" s="2"/>
      <c r="P271" s="2"/>
      <c r="Q271" s="2"/>
      <c r="R271" s="2"/>
      <c r="T271" s="2"/>
      <c r="Z271">
        <f t="shared" si="30"/>
        <v>-35.195799999999998</v>
      </c>
      <c r="AA271">
        <f t="shared" si="31"/>
        <v>0</v>
      </c>
      <c r="AB271">
        <f t="shared" si="32"/>
        <v>35.195799999999998</v>
      </c>
    </row>
    <row r="272" spans="1:28" x14ac:dyDescent="0.3">
      <c r="A272">
        <f t="shared" si="29"/>
        <v>0</v>
      </c>
      <c r="B272">
        <f t="shared" si="33"/>
        <v>0</v>
      </c>
      <c r="K272" s="2"/>
      <c r="L272" s="2"/>
      <c r="P272" s="2"/>
      <c r="Q272" s="2"/>
      <c r="R272" s="2"/>
      <c r="T272" s="2"/>
      <c r="Z272">
        <f t="shared" si="30"/>
        <v>-35.195799999999998</v>
      </c>
      <c r="AA272">
        <f t="shared" si="31"/>
        <v>0</v>
      </c>
      <c r="AB272">
        <f t="shared" si="32"/>
        <v>35.195799999999998</v>
      </c>
    </row>
    <row r="273" spans="1:28" x14ac:dyDescent="0.3">
      <c r="A273">
        <f t="shared" si="29"/>
        <v>0</v>
      </c>
      <c r="B273">
        <f t="shared" si="33"/>
        <v>0</v>
      </c>
      <c r="K273" s="2"/>
      <c r="L273" s="2"/>
      <c r="P273" s="2"/>
      <c r="Q273" s="2"/>
      <c r="R273" s="2"/>
      <c r="T273" s="2"/>
      <c r="Z273">
        <f t="shared" si="30"/>
        <v>-35.195799999999998</v>
      </c>
      <c r="AA273">
        <f t="shared" si="31"/>
        <v>0</v>
      </c>
      <c r="AB273">
        <f t="shared" si="32"/>
        <v>35.195799999999998</v>
      </c>
    </row>
    <row r="274" spans="1:28" x14ac:dyDescent="0.3">
      <c r="A274">
        <f t="shared" si="29"/>
        <v>0</v>
      </c>
      <c r="B274">
        <f t="shared" si="33"/>
        <v>0</v>
      </c>
      <c r="K274" s="2"/>
      <c r="L274" s="2"/>
      <c r="P274" s="2"/>
      <c r="Q274" s="2"/>
      <c r="R274" s="2"/>
      <c r="T274" s="2"/>
      <c r="Z274">
        <f t="shared" si="30"/>
        <v>-35.195799999999998</v>
      </c>
      <c r="AA274">
        <f t="shared" si="31"/>
        <v>0</v>
      </c>
      <c r="AB274">
        <f t="shared" si="32"/>
        <v>35.195799999999998</v>
      </c>
    </row>
    <row r="275" spans="1:28" x14ac:dyDescent="0.3">
      <c r="A275">
        <f t="shared" si="29"/>
        <v>0</v>
      </c>
      <c r="B275">
        <f t="shared" si="33"/>
        <v>0</v>
      </c>
      <c r="K275" s="2"/>
      <c r="L275" s="2"/>
      <c r="P275" s="2"/>
      <c r="Q275" s="2"/>
      <c r="R275" s="2"/>
      <c r="T275" s="2"/>
      <c r="Z275">
        <f t="shared" si="30"/>
        <v>-35.195799999999998</v>
      </c>
      <c r="AA275">
        <f t="shared" si="31"/>
        <v>0</v>
      </c>
      <c r="AB275">
        <f t="shared" si="32"/>
        <v>35.195799999999998</v>
      </c>
    </row>
    <row r="276" spans="1:28" x14ac:dyDescent="0.3">
      <c r="A276">
        <f t="shared" si="29"/>
        <v>0</v>
      </c>
      <c r="B276">
        <f t="shared" si="33"/>
        <v>0</v>
      </c>
      <c r="K276" s="2"/>
      <c r="L276" s="2"/>
      <c r="P276" s="2"/>
      <c r="Q276" s="2"/>
      <c r="R276" s="2"/>
      <c r="T276" s="2"/>
      <c r="Z276">
        <f t="shared" si="30"/>
        <v>-35.195799999999998</v>
      </c>
      <c r="AA276">
        <f t="shared" si="31"/>
        <v>0</v>
      </c>
      <c r="AB276">
        <f t="shared" si="32"/>
        <v>35.195799999999998</v>
      </c>
    </row>
    <row r="277" spans="1:28" x14ac:dyDescent="0.3">
      <c r="A277">
        <f t="shared" si="29"/>
        <v>0</v>
      </c>
      <c r="B277">
        <f t="shared" si="33"/>
        <v>0</v>
      </c>
      <c r="K277" s="2"/>
      <c r="L277" s="2"/>
      <c r="P277" s="2"/>
      <c r="Q277" s="2"/>
      <c r="R277" s="2"/>
      <c r="T277" s="2"/>
      <c r="Z277">
        <f t="shared" si="30"/>
        <v>-35.195799999999998</v>
      </c>
      <c r="AA277">
        <f t="shared" si="31"/>
        <v>0</v>
      </c>
      <c r="AB277">
        <f t="shared" si="32"/>
        <v>35.195799999999998</v>
      </c>
    </row>
    <row r="278" spans="1:28" x14ac:dyDescent="0.3">
      <c r="A278">
        <f t="shared" si="29"/>
        <v>0</v>
      </c>
      <c r="B278">
        <f t="shared" si="33"/>
        <v>0</v>
      </c>
      <c r="K278" s="2"/>
      <c r="L278" s="2"/>
      <c r="P278" s="2"/>
      <c r="Q278" s="2"/>
      <c r="R278" s="2"/>
      <c r="T278" s="2"/>
      <c r="Z278">
        <f t="shared" si="30"/>
        <v>-35.195799999999998</v>
      </c>
      <c r="AA278">
        <f t="shared" si="31"/>
        <v>0</v>
      </c>
      <c r="AB278">
        <f t="shared" si="32"/>
        <v>35.195799999999998</v>
      </c>
    </row>
    <row r="279" spans="1:28" x14ac:dyDescent="0.3">
      <c r="A279">
        <f t="shared" si="29"/>
        <v>0</v>
      </c>
      <c r="B279">
        <f t="shared" si="33"/>
        <v>0</v>
      </c>
      <c r="K279" s="2"/>
      <c r="L279" s="2"/>
      <c r="P279" s="2"/>
      <c r="Q279" s="2"/>
      <c r="R279" s="2"/>
      <c r="T279" s="2"/>
      <c r="Z279">
        <f t="shared" si="30"/>
        <v>-35.195799999999998</v>
      </c>
      <c r="AA279">
        <f t="shared" si="31"/>
        <v>0</v>
      </c>
      <c r="AB279">
        <f t="shared" si="32"/>
        <v>35.195799999999998</v>
      </c>
    </row>
    <row r="280" spans="1:28" x14ac:dyDescent="0.3">
      <c r="A280">
        <f t="shared" si="29"/>
        <v>0</v>
      </c>
      <c r="B280">
        <f t="shared" si="33"/>
        <v>0</v>
      </c>
      <c r="K280" s="2"/>
      <c r="L280" s="2"/>
      <c r="P280" s="2"/>
      <c r="Q280" s="2"/>
      <c r="R280" s="2"/>
      <c r="T280" s="2"/>
      <c r="Z280">
        <f t="shared" si="30"/>
        <v>-35.195799999999998</v>
      </c>
      <c r="AA280">
        <f t="shared" si="31"/>
        <v>0</v>
      </c>
      <c r="AB280">
        <f t="shared" si="32"/>
        <v>35.195799999999998</v>
      </c>
    </row>
    <row r="281" spans="1:28" x14ac:dyDescent="0.3">
      <c r="A281">
        <f t="shared" si="29"/>
        <v>0</v>
      </c>
      <c r="B281">
        <f t="shared" si="33"/>
        <v>0</v>
      </c>
      <c r="K281" s="2"/>
      <c r="L281" s="2"/>
      <c r="P281" s="2"/>
      <c r="Q281" s="2"/>
      <c r="R281" s="2"/>
      <c r="T281" s="2"/>
      <c r="Z281">
        <f t="shared" si="30"/>
        <v>-35.195799999999998</v>
      </c>
      <c r="AA281">
        <f t="shared" si="31"/>
        <v>0</v>
      </c>
      <c r="AB281">
        <f t="shared" si="32"/>
        <v>35.195799999999998</v>
      </c>
    </row>
    <row r="282" spans="1:28" x14ac:dyDescent="0.3">
      <c r="A282">
        <f t="shared" si="29"/>
        <v>0</v>
      </c>
      <c r="B282">
        <f t="shared" si="33"/>
        <v>0</v>
      </c>
      <c r="K282" s="2"/>
      <c r="L282" s="2"/>
      <c r="P282" s="2"/>
      <c r="Q282" s="2"/>
      <c r="R282" s="2"/>
      <c r="T282" s="2"/>
      <c r="Z282">
        <f t="shared" si="30"/>
        <v>-35.195799999999998</v>
      </c>
      <c r="AA282">
        <f t="shared" si="31"/>
        <v>0</v>
      </c>
      <c r="AB282">
        <f t="shared" si="32"/>
        <v>35.195799999999998</v>
      </c>
    </row>
    <row r="283" spans="1:28" x14ac:dyDescent="0.3">
      <c r="A283">
        <f t="shared" si="29"/>
        <v>0</v>
      </c>
      <c r="B283">
        <f t="shared" si="33"/>
        <v>0</v>
      </c>
      <c r="K283" s="2"/>
      <c r="L283" s="2"/>
      <c r="P283" s="2"/>
      <c r="Q283" s="2"/>
      <c r="R283" s="2"/>
      <c r="T283" s="2"/>
      <c r="Z283">
        <f t="shared" si="30"/>
        <v>-35.195799999999998</v>
      </c>
      <c r="AA283">
        <f t="shared" si="31"/>
        <v>0</v>
      </c>
      <c r="AB283">
        <f t="shared" si="32"/>
        <v>35.195799999999998</v>
      </c>
    </row>
    <row r="284" spans="1:28" x14ac:dyDescent="0.3">
      <c r="A284">
        <f t="shared" si="29"/>
        <v>0</v>
      </c>
      <c r="B284">
        <f t="shared" si="33"/>
        <v>0</v>
      </c>
      <c r="K284" s="2"/>
      <c r="L284" s="2"/>
      <c r="P284" s="2"/>
      <c r="Q284" s="2"/>
      <c r="R284" s="2"/>
      <c r="T284" s="2"/>
      <c r="Z284">
        <f t="shared" si="30"/>
        <v>-35.195799999999998</v>
      </c>
      <c r="AA284">
        <f t="shared" si="31"/>
        <v>0</v>
      </c>
      <c r="AB284">
        <f t="shared" si="32"/>
        <v>35.195799999999998</v>
      </c>
    </row>
    <row r="285" spans="1:28" x14ac:dyDescent="0.3">
      <c r="A285">
        <f t="shared" si="29"/>
        <v>0</v>
      </c>
      <c r="B285">
        <f t="shared" si="33"/>
        <v>0</v>
      </c>
      <c r="K285" s="2"/>
      <c r="L285" s="2"/>
      <c r="P285" s="2"/>
      <c r="Q285" s="2"/>
      <c r="R285" s="2"/>
      <c r="T285" s="2"/>
      <c r="Z285">
        <f t="shared" si="30"/>
        <v>-35.195799999999998</v>
      </c>
      <c r="AA285">
        <f t="shared" si="31"/>
        <v>0</v>
      </c>
      <c r="AB285">
        <f t="shared" si="32"/>
        <v>35.195799999999998</v>
      </c>
    </row>
    <row r="286" spans="1:28" x14ac:dyDescent="0.3">
      <c r="A286">
        <f t="shared" si="29"/>
        <v>0</v>
      </c>
      <c r="B286">
        <f t="shared" si="33"/>
        <v>0</v>
      </c>
      <c r="K286" s="2"/>
      <c r="L286" s="2"/>
      <c r="P286" s="2"/>
      <c r="Q286" s="2"/>
      <c r="R286" s="2"/>
      <c r="T286" s="2"/>
      <c r="Z286">
        <f t="shared" si="30"/>
        <v>-35.195799999999998</v>
      </c>
      <c r="AA286">
        <f t="shared" si="31"/>
        <v>0</v>
      </c>
      <c r="AB286">
        <f t="shared" si="32"/>
        <v>35.195799999999998</v>
      </c>
    </row>
    <row r="287" spans="1:28" x14ac:dyDescent="0.3">
      <c r="A287">
        <f t="shared" si="29"/>
        <v>0</v>
      </c>
      <c r="B287">
        <f t="shared" si="33"/>
        <v>0</v>
      </c>
      <c r="K287" s="2"/>
      <c r="L287" s="2"/>
      <c r="P287" s="2"/>
      <c r="Q287" s="2"/>
      <c r="R287" s="2"/>
      <c r="T287" s="2"/>
      <c r="Z287">
        <f t="shared" si="30"/>
        <v>-35.195799999999998</v>
      </c>
      <c r="AA287">
        <f t="shared" si="31"/>
        <v>0</v>
      </c>
      <c r="AB287">
        <f t="shared" si="32"/>
        <v>35.195799999999998</v>
      </c>
    </row>
    <row r="288" spans="1:28" x14ac:dyDescent="0.3">
      <c r="A288">
        <f t="shared" si="29"/>
        <v>0</v>
      </c>
      <c r="B288">
        <f t="shared" si="33"/>
        <v>0</v>
      </c>
      <c r="K288" s="2"/>
      <c r="L288" s="2"/>
      <c r="P288" s="2"/>
      <c r="Q288" s="2"/>
      <c r="R288" s="2"/>
      <c r="T288" s="2"/>
      <c r="Z288">
        <f t="shared" si="30"/>
        <v>-35.195799999999998</v>
      </c>
      <c r="AA288">
        <f t="shared" si="31"/>
        <v>0</v>
      </c>
      <c r="AB288">
        <f t="shared" si="32"/>
        <v>35.195799999999998</v>
      </c>
    </row>
    <row r="289" spans="1:28" x14ac:dyDescent="0.3">
      <c r="A289">
        <f t="shared" si="29"/>
        <v>0</v>
      </c>
      <c r="B289">
        <f t="shared" si="33"/>
        <v>0</v>
      </c>
      <c r="K289" s="2"/>
      <c r="L289" s="2"/>
      <c r="P289" s="2"/>
      <c r="Q289" s="2"/>
      <c r="R289" s="2"/>
      <c r="T289" s="2"/>
      <c r="Z289">
        <f t="shared" si="30"/>
        <v>-35.195799999999998</v>
      </c>
      <c r="AA289">
        <f t="shared" si="31"/>
        <v>0</v>
      </c>
      <c r="AB289">
        <f t="shared" si="32"/>
        <v>35.195799999999998</v>
      </c>
    </row>
    <row r="290" spans="1:28" x14ac:dyDescent="0.3">
      <c r="A290">
        <f t="shared" si="29"/>
        <v>0</v>
      </c>
      <c r="B290">
        <f t="shared" si="33"/>
        <v>0</v>
      </c>
      <c r="K290" s="2"/>
      <c r="L290" s="2"/>
      <c r="P290" s="2"/>
      <c r="Q290" s="2"/>
      <c r="R290" s="2"/>
      <c r="T290" s="2"/>
      <c r="Z290">
        <f t="shared" si="30"/>
        <v>-35.195799999999998</v>
      </c>
      <c r="AA290">
        <f t="shared" si="31"/>
        <v>0</v>
      </c>
      <c r="AB290">
        <f t="shared" si="32"/>
        <v>35.195799999999998</v>
      </c>
    </row>
    <row r="291" spans="1:28" x14ac:dyDescent="0.3">
      <c r="A291">
        <f t="shared" si="29"/>
        <v>0</v>
      </c>
      <c r="B291">
        <f t="shared" si="33"/>
        <v>0</v>
      </c>
      <c r="K291" s="2"/>
      <c r="L291" s="2"/>
      <c r="P291" s="2"/>
      <c r="Q291" s="2"/>
      <c r="R291" s="2"/>
      <c r="T291" s="2"/>
      <c r="Z291">
        <f t="shared" si="30"/>
        <v>-35.195799999999998</v>
      </c>
      <c r="AA291">
        <f t="shared" si="31"/>
        <v>0</v>
      </c>
      <c r="AB291">
        <f t="shared" si="32"/>
        <v>35.195799999999998</v>
      </c>
    </row>
    <row r="292" spans="1:28" x14ac:dyDescent="0.3">
      <c r="A292">
        <f t="shared" si="29"/>
        <v>0</v>
      </c>
      <c r="B292">
        <f t="shared" si="33"/>
        <v>0</v>
      </c>
      <c r="K292" s="2"/>
      <c r="L292" s="2"/>
      <c r="P292" s="2"/>
      <c r="Q292" s="2"/>
      <c r="R292" s="2"/>
      <c r="T292" s="2"/>
      <c r="Z292">
        <f t="shared" si="30"/>
        <v>-35.195799999999998</v>
      </c>
      <c r="AA292">
        <f t="shared" si="31"/>
        <v>0</v>
      </c>
      <c r="AB292">
        <f t="shared" si="32"/>
        <v>35.195799999999998</v>
      </c>
    </row>
    <row r="293" spans="1:28" x14ac:dyDescent="0.3">
      <c r="A293">
        <f t="shared" si="29"/>
        <v>0</v>
      </c>
      <c r="B293">
        <f t="shared" si="33"/>
        <v>0</v>
      </c>
      <c r="K293" s="2"/>
      <c r="L293" s="2"/>
      <c r="P293" s="2"/>
      <c r="Q293" s="2"/>
      <c r="R293" s="2"/>
      <c r="T293" s="2"/>
      <c r="Z293">
        <f t="shared" si="30"/>
        <v>-35.195799999999998</v>
      </c>
      <c r="AA293">
        <f t="shared" si="31"/>
        <v>0</v>
      </c>
      <c r="AB293">
        <f t="shared" si="32"/>
        <v>35.195799999999998</v>
      </c>
    </row>
    <row r="294" spans="1:28" x14ac:dyDescent="0.3">
      <c r="A294">
        <f t="shared" si="29"/>
        <v>0</v>
      </c>
      <c r="B294">
        <f t="shared" si="33"/>
        <v>0</v>
      </c>
      <c r="K294" s="2"/>
      <c r="L294" s="2"/>
      <c r="P294" s="2"/>
      <c r="Q294" s="2"/>
      <c r="R294" s="2"/>
      <c r="T294" s="2"/>
      <c r="Z294">
        <f t="shared" si="30"/>
        <v>-35.195799999999998</v>
      </c>
      <c r="AA294">
        <f t="shared" si="31"/>
        <v>0</v>
      </c>
      <c r="AB294">
        <f t="shared" si="32"/>
        <v>35.195799999999998</v>
      </c>
    </row>
    <row r="295" spans="1:28" x14ac:dyDescent="0.3">
      <c r="A295">
        <f t="shared" si="29"/>
        <v>0</v>
      </c>
      <c r="B295">
        <f t="shared" si="33"/>
        <v>0</v>
      </c>
      <c r="K295" s="2"/>
      <c r="L295" s="2"/>
      <c r="P295" s="2"/>
      <c r="Q295" s="2"/>
      <c r="R295" s="2"/>
      <c r="T295" s="2"/>
      <c r="Z295">
        <f t="shared" si="30"/>
        <v>-35.195799999999998</v>
      </c>
      <c r="AA295">
        <f t="shared" si="31"/>
        <v>0</v>
      </c>
      <c r="AB295">
        <f t="shared" si="32"/>
        <v>35.195799999999998</v>
      </c>
    </row>
    <row r="296" spans="1:28" x14ac:dyDescent="0.3">
      <c r="A296">
        <f t="shared" si="29"/>
        <v>0</v>
      </c>
      <c r="B296">
        <f t="shared" si="33"/>
        <v>0</v>
      </c>
      <c r="K296" s="2"/>
      <c r="L296" s="2"/>
      <c r="P296" s="2"/>
      <c r="Q296" s="2"/>
      <c r="R296" s="2"/>
      <c r="T296" s="2"/>
      <c r="Z296">
        <f t="shared" si="30"/>
        <v>-35.195799999999998</v>
      </c>
      <c r="AA296">
        <f t="shared" si="31"/>
        <v>0</v>
      </c>
      <c r="AB296">
        <f t="shared" si="32"/>
        <v>35.195799999999998</v>
      </c>
    </row>
    <row r="297" spans="1:28" x14ac:dyDescent="0.3">
      <c r="A297">
        <f t="shared" si="29"/>
        <v>0</v>
      </c>
      <c r="B297">
        <f t="shared" si="33"/>
        <v>0</v>
      </c>
      <c r="K297" s="2"/>
      <c r="L297" s="2"/>
      <c r="P297" s="2"/>
      <c r="Q297" s="2"/>
      <c r="R297" s="2"/>
      <c r="T297" s="2"/>
      <c r="Z297">
        <f t="shared" si="30"/>
        <v>-35.195799999999998</v>
      </c>
      <c r="AA297">
        <f t="shared" si="31"/>
        <v>0</v>
      </c>
      <c r="AB297">
        <f t="shared" si="32"/>
        <v>35.195799999999998</v>
      </c>
    </row>
    <row r="298" spans="1:28" x14ac:dyDescent="0.3">
      <c r="A298">
        <f t="shared" si="29"/>
        <v>0</v>
      </c>
      <c r="B298">
        <f t="shared" si="33"/>
        <v>0</v>
      </c>
      <c r="K298" s="2"/>
      <c r="L298" s="2"/>
      <c r="P298" s="2"/>
      <c r="Q298" s="2"/>
      <c r="R298" s="2"/>
      <c r="T298" s="2"/>
      <c r="Z298">
        <f t="shared" si="30"/>
        <v>-35.195799999999998</v>
      </c>
      <c r="AA298">
        <f t="shared" si="31"/>
        <v>0</v>
      </c>
      <c r="AB298">
        <f t="shared" si="32"/>
        <v>35.195799999999998</v>
      </c>
    </row>
    <row r="299" spans="1:28" x14ac:dyDescent="0.3">
      <c r="A299">
        <f t="shared" si="29"/>
        <v>0</v>
      </c>
      <c r="B299">
        <f t="shared" si="33"/>
        <v>0</v>
      </c>
      <c r="K299" s="2"/>
      <c r="L299" s="2"/>
      <c r="P299" s="2"/>
      <c r="Q299" s="2"/>
      <c r="R299" s="2"/>
      <c r="T299" s="2"/>
      <c r="Z299">
        <f t="shared" si="30"/>
        <v>-35.195799999999998</v>
      </c>
      <c r="AA299">
        <f t="shared" si="31"/>
        <v>0</v>
      </c>
      <c r="AB299">
        <f t="shared" si="32"/>
        <v>35.195799999999998</v>
      </c>
    </row>
    <row r="300" spans="1:28" x14ac:dyDescent="0.3">
      <c r="A300">
        <f t="shared" si="29"/>
        <v>0</v>
      </c>
      <c r="B300">
        <f t="shared" si="33"/>
        <v>0</v>
      </c>
      <c r="K300" s="2"/>
      <c r="L300" s="2"/>
      <c r="P300" s="2"/>
      <c r="Q300" s="2"/>
      <c r="R300" s="2"/>
      <c r="T300" s="2"/>
      <c r="Z300">
        <f t="shared" si="30"/>
        <v>-35.195799999999998</v>
      </c>
      <c r="AA300">
        <f t="shared" si="31"/>
        <v>0</v>
      </c>
      <c r="AB300">
        <f t="shared" si="32"/>
        <v>35.195799999999998</v>
      </c>
    </row>
    <row r="301" spans="1:28" x14ac:dyDescent="0.3">
      <c r="A301">
        <f t="shared" si="29"/>
        <v>0</v>
      </c>
      <c r="B301">
        <f t="shared" si="33"/>
        <v>0</v>
      </c>
      <c r="K301" s="2"/>
      <c r="L301" s="2"/>
      <c r="P301" s="2"/>
      <c r="Q301" s="2"/>
      <c r="R301" s="2"/>
      <c r="T301" s="2"/>
      <c r="Z301">
        <f t="shared" si="30"/>
        <v>-35.195799999999998</v>
      </c>
      <c r="AA301">
        <f t="shared" si="31"/>
        <v>0</v>
      </c>
      <c r="AB301">
        <f t="shared" si="32"/>
        <v>35.195799999999998</v>
      </c>
    </row>
    <row r="302" spans="1:28" x14ac:dyDescent="0.3">
      <c r="A302">
        <f t="shared" si="29"/>
        <v>0</v>
      </c>
      <c r="B302">
        <f t="shared" si="33"/>
        <v>0</v>
      </c>
      <c r="K302" s="2"/>
      <c r="L302" s="2"/>
      <c r="P302" s="2"/>
      <c r="Q302" s="2"/>
      <c r="R302" s="2"/>
      <c r="T302" s="2"/>
      <c r="Z302">
        <f t="shared" si="30"/>
        <v>-35.195799999999998</v>
      </c>
      <c r="AA302">
        <f t="shared" si="31"/>
        <v>0</v>
      </c>
      <c r="AB302">
        <f t="shared" si="32"/>
        <v>35.195799999999998</v>
      </c>
    </row>
    <row r="303" spans="1:28" x14ac:dyDescent="0.3">
      <c r="A303">
        <f t="shared" si="29"/>
        <v>0</v>
      </c>
      <c r="B303">
        <f t="shared" si="33"/>
        <v>0</v>
      </c>
      <c r="K303" s="2"/>
      <c r="L303" s="2"/>
      <c r="P303" s="2"/>
      <c r="Q303" s="2"/>
      <c r="R303" s="2"/>
      <c r="T303" s="2"/>
      <c r="Z303">
        <f t="shared" si="30"/>
        <v>-35.195799999999998</v>
      </c>
      <c r="AA303">
        <f t="shared" si="31"/>
        <v>0</v>
      </c>
      <c r="AB303">
        <f t="shared" si="32"/>
        <v>35.195799999999998</v>
      </c>
    </row>
    <row r="304" spans="1:28" x14ac:dyDescent="0.3">
      <c r="A304">
        <f t="shared" si="29"/>
        <v>0</v>
      </c>
      <c r="B304">
        <f t="shared" si="33"/>
        <v>0</v>
      </c>
      <c r="K304" s="2"/>
      <c r="L304" s="2"/>
      <c r="P304" s="2"/>
      <c r="Q304" s="2"/>
      <c r="R304" s="2"/>
      <c r="T304" s="2"/>
      <c r="Z304">
        <f t="shared" si="30"/>
        <v>-35.195799999999998</v>
      </c>
      <c r="AA304">
        <f t="shared" si="31"/>
        <v>0</v>
      </c>
      <c r="AB304">
        <f t="shared" si="32"/>
        <v>35.195799999999998</v>
      </c>
    </row>
    <row r="305" spans="1:28" x14ac:dyDescent="0.3">
      <c r="A305">
        <f t="shared" si="29"/>
        <v>0</v>
      </c>
      <c r="B305">
        <f t="shared" si="33"/>
        <v>0</v>
      </c>
      <c r="K305" s="2"/>
      <c r="L305" s="2"/>
      <c r="P305" s="2"/>
      <c r="Q305" s="2"/>
      <c r="R305" s="2"/>
      <c r="T305" s="2"/>
      <c r="Z305">
        <f t="shared" si="30"/>
        <v>-35.195799999999998</v>
      </c>
      <c r="AA305">
        <f t="shared" si="31"/>
        <v>0</v>
      </c>
      <c r="AB305">
        <f t="shared" si="32"/>
        <v>35.195799999999998</v>
      </c>
    </row>
    <row r="306" spans="1:28" x14ac:dyDescent="0.3">
      <c r="A306">
        <f t="shared" si="29"/>
        <v>0</v>
      </c>
      <c r="B306">
        <f t="shared" si="33"/>
        <v>0</v>
      </c>
      <c r="K306" s="2"/>
      <c r="L306" s="2"/>
      <c r="P306" s="2"/>
      <c r="Q306" s="2"/>
      <c r="R306" s="2"/>
      <c r="T306" s="2"/>
      <c r="Z306">
        <f t="shared" si="30"/>
        <v>-35.195799999999998</v>
      </c>
      <c r="AA306">
        <f t="shared" si="31"/>
        <v>0</v>
      </c>
      <c r="AB306">
        <f t="shared" si="32"/>
        <v>35.195799999999998</v>
      </c>
    </row>
    <row r="307" spans="1:28" x14ac:dyDescent="0.3">
      <c r="A307">
        <f t="shared" si="29"/>
        <v>0</v>
      </c>
      <c r="B307">
        <f t="shared" si="33"/>
        <v>0</v>
      </c>
      <c r="K307" s="2"/>
      <c r="L307" s="2"/>
      <c r="P307" s="2"/>
      <c r="Q307" s="2"/>
      <c r="R307" s="2"/>
      <c r="T307" s="2"/>
      <c r="Z307">
        <f t="shared" si="30"/>
        <v>-35.195799999999998</v>
      </c>
      <c r="AA307">
        <f t="shared" si="31"/>
        <v>0</v>
      </c>
      <c r="AB307">
        <f t="shared" si="32"/>
        <v>35.195799999999998</v>
      </c>
    </row>
    <row r="308" spans="1:28" x14ac:dyDescent="0.3">
      <c r="A308">
        <f t="shared" si="29"/>
        <v>0</v>
      </c>
      <c r="B308">
        <f t="shared" si="33"/>
        <v>0</v>
      </c>
      <c r="K308" s="2"/>
      <c r="L308" s="2"/>
      <c r="P308" s="2"/>
      <c r="Q308" s="2"/>
      <c r="R308" s="2"/>
      <c r="T308" s="2"/>
      <c r="Z308">
        <f t="shared" si="30"/>
        <v>-35.195799999999998</v>
      </c>
      <c r="AA308">
        <f t="shared" si="31"/>
        <v>0</v>
      </c>
      <c r="AB308">
        <f t="shared" si="32"/>
        <v>35.195799999999998</v>
      </c>
    </row>
    <row r="309" spans="1:28" x14ac:dyDescent="0.3">
      <c r="A309">
        <f t="shared" si="29"/>
        <v>0</v>
      </c>
      <c r="B309">
        <f t="shared" si="33"/>
        <v>0</v>
      </c>
      <c r="K309" s="2"/>
      <c r="L309" s="2"/>
      <c r="P309" s="2"/>
      <c r="Q309" s="2"/>
      <c r="R309" s="2"/>
      <c r="T309" s="2"/>
      <c r="Z309">
        <f t="shared" si="30"/>
        <v>-35.195799999999998</v>
      </c>
      <c r="AA309">
        <f t="shared" si="31"/>
        <v>0</v>
      </c>
      <c r="AB309">
        <f t="shared" si="32"/>
        <v>35.195799999999998</v>
      </c>
    </row>
    <row r="310" spans="1:28" x14ac:dyDescent="0.3">
      <c r="A310">
        <f t="shared" si="29"/>
        <v>0</v>
      </c>
      <c r="B310">
        <f t="shared" si="33"/>
        <v>0</v>
      </c>
      <c r="K310" s="2"/>
      <c r="L310" s="2"/>
      <c r="P310" s="2"/>
      <c r="Q310" s="2"/>
      <c r="R310" s="2"/>
      <c r="T310" s="2"/>
      <c r="Z310">
        <f t="shared" si="30"/>
        <v>-35.195799999999998</v>
      </c>
      <c r="AA310">
        <f t="shared" si="31"/>
        <v>0</v>
      </c>
      <c r="AB310">
        <f t="shared" si="32"/>
        <v>35.195799999999998</v>
      </c>
    </row>
    <row r="311" spans="1:28" x14ac:dyDescent="0.3">
      <c r="A311">
        <f t="shared" si="29"/>
        <v>0</v>
      </c>
      <c r="B311">
        <f t="shared" si="33"/>
        <v>0</v>
      </c>
      <c r="K311" s="2"/>
      <c r="L311" s="2"/>
      <c r="P311" s="2"/>
      <c r="Q311" s="2"/>
      <c r="R311" s="2"/>
      <c r="T311" s="2"/>
      <c r="Z311">
        <f t="shared" si="30"/>
        <v>-35.195799999999998</v>
      </c>
      <c r="AA311">
        <f t="shared" si="31"/>
        <v>0</v>
      </c>
      <c r="AB311">
        <f t="shared" si="32"/>
        <v>35.195799999999998</v>
      </c>
    </row>
    <row r="312" spans="1:28" x14ac:dyDescent="0.3">
      <c r="A312">
        <f t="shared" si="29"/>
        <v>0</v>
      </c>
      <c r="B312">
        <f t="shared" si="33"/>
        <v>0</v>
      </c>
      <c r="K312" s="2"/>
      <c r="L312" s="2"/>
      <c r="P312" s="2"/>
      <c r="Q312" s="2"/>
      <c r="R312" s="2"/>
      <c r="T312" s="2"/>
    </row>
    <row r="313" spans="1:28" x14ac:dyDescent="0.3">
      <c r="A313">
        <f t="shared" si="29"/>
        <v>0</v>
      </c>
      <c r="B313">
        <f t="shared" si="33"/>
        <v>0</v>
      </c>
      <c r="K313" s="2"/>
      <c r="L313" s="2"/>
      <c r="P313" s="2"/>
      <c r="Q313" s="2"/>
      <c r="R313" s="2"/>
      <c r="T313" s="2"/>
    </row>
    <row r="314" spans="1:28" x14ac:dyDescent="0.3">
      <c r="A314">
        <f t="shared" si="29"/>
        <v>0</v>
      </c>
      <c r="B314">
        <f t="shared" si="33"/>
        <v>0</v>
      </c>
      <c r="K314" s="2"/>
      <c r="L314" s="2"/>
      <c r="P314" s="2"/>
      <c r="Q314" s="2"/>
      <c r="R314" s="2"/>
      <c r="T314" s="2"/>
    </row>
    <row r="315" spans="1:28" x14ac:dyDescent="0.3">
      <c r="A315">
        <f t="shared" si="29"/>
        <v>0</v>
      </c>
      <c r="B315">
        <f t="shared" si="33"/>
        <v>0</v>
      </c>
      <c r="K315" s="2"/>
      <c r="L315" s="2"/>
      <c r="P315" s="2"/>
      <c r="Q315" s="2"/>
      <c r="R315" s="2"/>
      <c r="T315" s="2"/>
    </row>
    <row r="316" spans="1:28" x14ac:dyDescent="0.3">
      <c r="A316">
        <f t="shared" si="29"/>
        <v>0</v>
      </c>
      <c r="B316">
        <f t="shared" si="33"/>
        <v>0</v>
      </c>
      <c r="K316" s="2"/>
      <c r="L316" s="2"/>
      <c r="P316" s="2"/>
      <c r="Q316" s="2"/>
      <c r="R316" s="2"/>
      <c r="T316" s="2"/>
    </row>
    <row r="317" spans="1:28" x14ac:dyDescent="0.3">
      <c r="A317">
        <f t="shared" si="29"/>
        <v>0</v>
      </c>
      <c r="B317">
        <f t="shared" si="33"/>
        <v>0</v>
      </c>
      <c r="K317" s="2"/>
      <c r="L317" s="2"/>
      <c r="P317" s="2"/>
      <c r="Q317" s="2"/>
      <c r="R317" s="2"/>
      <c r="T317" s="2"/>
    </row>
    <row r="318" spans="1:28" x14ac:dyDescent="0.3">
      <c r="A318">
        <f t="shared" si="29"/>
        <v>0</v>
      </c>
      <c r="B318">
        <f t="shared" si="33"/>
        <v>0</v>
      </c>
      <c r="K318" s="2"/>
      <c r="L318" s="2"/>
      <c r="P318" s="2"/>
      <c r="Q318" s="2"/>
      <c r="R318" s="2"/>
      <c r="T318" s="2"/>
    </row>
    <row r="319" spans="1:28" x14ac:dyDescent="0.3">
      <c r="A319">
        <f t="shared" si="29"/>
        <v>0</v>
      </c>
      <c r="B319">
        <f t="shared" si="33"/>
        <v>0</v>
      </c>
      <c r="K319" s="2"/>
      <c r="L319" s="2"/>
      <c r="P319" s="2"/>
      <c r="Q319" s="2"/>
      <c r="R319" s="2"/>
      <c r="T319" s="2"/>
    </row>
    <row r="320" spans="1:28" x14ac:dyDescent="0.3">
      <c r="A320">
        <f t="shared" si="29"/>
        <v>0</v>
      </c>
      <c r="B320">
        <f t="shared" si="3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4">(C327-C326)*1000</f>
        <v>0</v>
      </c>
      <c r="B327">
        <f t="shared" si="3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4"/>
        <v>0</v>
      </c>
      <c r="B328">
        <f t="shared" ref="B328:B391" si="3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4"/>
        <v>0</v>
      </c>
      <c r="B329">
        <f t="shared" si="3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4"/>
        <v>0</v>
      </c>
      <c r="B330">
        <f t="shared" si="3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4"/>
        <v>0</v>
      </c>
      <c r="B331">
        <f t="shared" si="3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4"/>
        <v>0</v>
      </c>
      <c r="B332">
        <f t="shared" si="3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4"/>
        <v>0</v>
      </c>
      <c r="B333">
        <f t="shared" si="3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4"/>
        <v>0</v>
      </c>
      <c r="B334">
        <f t="shared" si="3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4"/>
        <v>0</v>
      </c>
      <c r="B335">
        <f t="shared" si="3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4"/>
        <v>0</v>
      </c>
      <c r="B336">
        <f t="shared" si="3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4"/>
        <v>0</v>
      </c>
      <c r="B337">
        <f t="shared" si="3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4"/>
        <v>0</v>
      </c>
      <c r="B338">
        <f t="shared" si="3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4"/>
        <v>0</v>
      </c>
      <c r="B339">
        <f t="shared" si="3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4"/>
        <v>0</v>
      </c>
      <c r="B340">
        <f t="shared" si="3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4"/>
        <v>0</v>
      </c>
      <c r="B341">
        <f t="shared" si="3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4"/>
        <v>0</v>
      </c>
      <c r="B342">
        <f t="shared" si="3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4"/>
        <v>0</v>
      </c>
      <c r="B343">
        <f t="shared" si="3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4"/>
        <v>0</v>
      </c>
      <c r="B344">
        <f t="shared" si="3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4"/>
        <v>0</v>
      </c>
      <c r="B345">
        <f t="shared" si="3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4"/>
        <v>0</v>
      </c>
      <c r="B346">
        <f t="shared" si="3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4"/>
        <v>0</v>
      </c>
      <c r="B347">
        <f t="shared" si="3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4"/>
        <v>0</v>
      </c>
      <c r="B348">
        <f t="shared" si="3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4"/>
        <v>0</v>
      </c>
      <c r="B349">
        <f t="shared" si="3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4"/>
        <v>0</v>
      </c>
      <c r="B350">
        <f t="shared" si="3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4"/>
        <v>0</v>
      </c>
      <c r="B351">
        <f t="shared" si="3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4"/>
        <v>0</v>
      </c>
      <c r="B352">
        <f t="shared" si="3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4"/>
        <v>0</v>
      </c>
      <c r="B353">
        <f t="shared" si="3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4"/>
        <v>0</v>
      </c>
      <c r="B354">
        <f t="shared" si="3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4"/>
        <v>0</v>
      </c>
      <c r="B355">
        <f t="shared" si="3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4"/>
        <v>0</v>
      </c>
      <c r="B356">
        <f t="shared" si="3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4"/>
        <v>0</v>
      </c>
      <c r="B357">
        <f t="shared" si="3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4"/>
        <v>0</v>
      </c>
      <c r="B358">
        <f t="shared" si="3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4"/>
        <v>0</v>
      </c>
      <c r="B359">
        <f t="shared" si="3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4"/>
        <v>0</v>
      </c>
      <c r="B360">
        <f t="shared" si="3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4"/>
        <v>0</v>
      </c>
      <c r="B361">
        <f t="shared" si="3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4"/>
        <v>0</v>
      </c>
      <c r="B362">
        <f t="shared" si="3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4"/>
        <v>0</v>
      </c>
      <c r="B363">
        <f t="shared" si="3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4"/>
        <v>0</v>
      </c>
      <c r="B364">
        <f t="shared" si="3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4"/>
        <v>0</v>
      </c>
      <c r="B365">
        <f t="shared" si="3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4"/>
        <v>0</v>
      </c>
      <c r="B366">
        <f t="shared" si="3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4"/>
        <v>0</v>
      </c>
      <c r="B367">
        <f t="shared" si="3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4"/>
        <v>0</v>
      </c>
      <c r="B368">
        <f t="shared" si="3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4"/>
        <v>0</v>
      </c>
      <c r="B369">
        <f t="shared" si="3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4"/>
        <v>0</v>
      </c>
      <c r="B370">
        <f t="shared" si="3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4"/>
        <v>0</v>
      </c>
      <c r="B371">
        <f t="shared" si="3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4"/>
        <v>0</v>
      </c>
      <c r="B372">
        <f t="shared" si="35"/>
        <v>0</v>
      </c>
    </row>
    <row r="373" spans="1:20" x14ac:dyDescent="0.3">
      <c r="A373">
        <f t="shared" si="34"/>
        <v>0</v>
      </c>
      <c r="B373">
        <f t="shared" si="35"/>
        <v>0</v>
      </c>
    </row>
    <row r="374" spans="1:20" x14ac:dyDescent="0.3">
      <c r="A374">
        <f t="shared" si="34"/>
        <v>0</v>
      </c>
      <c r="B374">
        <f t="shared" si="35"/>
        <v>0</v>
      </c>
    </row>
    <row r="375" spans="1:20" x14ac:dyDescent="0.3">
      <c r="A375">
        <f t="shared" si="34"/>
        <v>0</v>
      </c>
      <c r="B375">
        <f t="shared" si="35"/>
        <v>0</v>
      </c>
    </row>
    <row r="376" spans="1:20" x14ac:dyDescent="0.3">
      <c r="A376">
        <f t="shared" si="34"/>
        <v>0</v>
      </c>
      <c r="B376">
        <f t="shared" si="35"/>
        <v>0</v>
      </c>
    </row>
    <row r="377" spans="1:20" x14ac:dyDescent="0.3">
      <c r="A377">
        <f t="shared" si="34"/>
        <v>0</v>
      </c>
      <c r="B377">
        <f t="shared" si="35"/>
        <v>0</v>
      </c>
    </row>
    <row r="378" spans="1:20" x14ac:dyDescent="0.3">
      <c r="A378">
        <f t="shared" si="34"/>
        <v>0</v>
      </c>
      <c r="B378">
        <f t="shared" si="35"/>
        <v>0</v>
      </c>
    </row>
    <row r="379" spans="1:20" x14ac:dyDescent="0.3">
      <c r="A379">
        <f t="shared" si="34"/>
        <v>0</v>
      </c>
      <c r="B379">
        <f t="shared" si="35"/>
        <v>0</v>
      </c>
    </row>
    <row r="380" spans="1:20" x14ac:dyDescent="0.3">
      <c r="A380">
        <f t="shared" si="34"/>
        <v>0</v>
      </c>
      <c r="B380">
        <f t="shared" si="35"/>
        <v>0</v>
      </c>
    </row>
    <row r="381" spans="1:20" x14ac:dyDescent="0.3">
      <c r="A381">
        <f t="shared" si="34"/>
        <v>0</v>
      </c>
      <c r="B381">
        <f t="shared" si="35"/>
        <v>0</v>
      </c>
    </row>
    <row r="382" spans="1:20" x14ac:dyDescent="0.3">
      <c r="A382">
        <f t="shared" si="34"/>
        <v>0</v>
      </c>
      <c r="B382">
        <f t="shared" si="35"/>
        <v>0</v>
      </c>
    </row>
    <row r="383" spans="1:20" x14ac:dyDescent="0.3">
      <c r="A383">
        <f t="shared" si="34"/>
        <v>0</v>
      </c>
      <c r="B383">
        <f t="shared" si="35"/>
        <v>0</v>
      </c>
    </row>
    <row r="384" spans="1:20" x14ac:dyDescent="0.3">
      <c r="A384">
        <f t="shared" si="34"/>
        <v>0</v>
      </c>
      <c r="B384">
        <f t="shared" si="35"/>
        <v>0</v>
      </c>
    </row>
    <row r="385" spans="1:2" x14ac:dyDescent="0.3">
      <c r="A385">
        <f t="shared" si="34"/>
        <v>0</v>
      </c>
      <c r="B385">
        <f t="shared" si="35"/>
        <v>0</v>
      </c>
    </row>
    <row r="386" spans="1:2" x14ac:dyDescent="0.3">
      <c r="A386">
        <f t="shared" si="34"/>
        <v>0</v>
      </c>
      <c r="B386">
        <f t="shared" si="35"/>
        <v>0</v>
      </c>
    </row>
    <row r="387" spans="1:2" x14ac:dyDescent="0.3">
      <c r="A387">
        <f t="shared" si="34"/>
        <v>0</v>
      </c>
      <c r="B387">
        <f t="shared" si="35"/>
        <v>0</v>
      </c>
    </row>
    <row r="388" spans="1:2" x14ac:dyDescent="0.3">
      <c r="A388">
        <f t="shared" si="34"/>
        <v>0</v>
      </c>
      <c r="B388">
        <f t="shared" si="35"/>
        <v>0</v>
      </c>
    </row>
    <row r="389" spans="1:2" x14ac:dyDescent="0.3">
      <c r="A389">
        <f t="shared" si="34"/>
        <v>0</v>
      </c>
      <c r="B389">
        <f t="shared" si="35"/>
        <v>0</v>
      </c>
    </row>
    <row r="390" spans="1:2" x14ac:dyDescent="0.3">
      <c r="A390">
        <f t="shared" si="34"/>
        <v>0</v>
      </c>
      <c r="B390">
        <f t="shared" si="35"/>
        <v>0</v>
      </c>
    </row>
    <row r="391" spans="1:2" x14ac:dyDescent="0.3">
      <c r="A391">
        <f t="shared" ref="A391:A454" si="36">(C391-C390)*1000</f>
        <v>0</v>
      </c>
      <c r="B391">
        <f t="shared" si="35"/>
        <v>0</v>
      </c>
    </row>
    <row r="392" spans="1:2" x14ac:dyDescent="0.3">
      <c r="A392">
        <f t="shared" si="36"/>
        <v>0</v>
      </c>
      <c r="B392">
        <f t="shared" ref="B392:B455" si="37">(E392-E391)*100</f>
        <v>0</v>
      </c>
    </row>
    <row r="393" spans="1:2" x14ac:dyDescent="0.3">
      <c r="A393">
        <f t="shared" si="36"/>
        <v>0</v>
      </c>
      <c r="B393">
        <f t="shared" si="37"/>
        <v>0</v>
      </c>
    </row>
    <row r="394" spans="1:2" x14ac:dyDescent="0.3">
      <c r="A394">
        <f t="shared" si="36"/>
        <v>0</v>
      </c>
      <c r="B394">
        <f t="shared" si="37"/>
        <v>0</v>
      </c>
    </row>
    <row r="395" spans="1:2" x14ac:dyDescent="0.3">
      <c r="A395">
        <f t="shared" si="36"/>
        <v>0</v>
      </c>
      <c r="B395">
        <f t="shared" si="37"/>
        <v>0</v>
      </c>
    </row>
    <row r="396" spans="1:2" x14ac:dyDescent="0.3">
      <c r="A396">
        <f t="shared" si="36"/>
        <v>0</v>
      </c>
      <c r="B396">
        <f t="shared" si="37"/>
        <v>0</v>
      </c>
    </row>
    <row r="397" spans="1:2" x14ac:dyDescent="0.3">
      <c r="A397">
        <f t="shared" si="36"/>
        <v>0</v>
      </c>
      <c r="B397">
        <f t="shared" si="37"/>
        <v>0</v>
      </c>
    </row>
    <row r="398" spans="1:2" x14ac:dyDescent="0.3">
      <c r="A398">
        <f t="shared" si="36"/>
        <v>0</v>
      </c>
      <c r="B398">
        <f t="shared" si="37"/>
        <v>0</v>
      </c>
    </row>
    <row r="399" spans="1:2" x14ac:dyDescent="0.3">
      <c r="A399">
        <f t="shared" si="36"/>
        <v>0</v>
      </c>
      <c r="B399">
        <f t="shared" si="37"/>
        <v>0</v>
      </c>
    </row>
    <row r="400" spans="1:2" x14ac:dyDescent="0.3">
      <c r="A400">
        <f t="shared" si="36"/>
        <v>0</v>
      </c>
      <c r="B400">
        <f t="shared" si="37"/>
        <v>0</v>
      </c>
    </row>
    <row r="401" spans="1:2" x14ac:dyDescent="0.3">
      <c r="A401">
        <f t="shared" si="36"/>
        <v>0</v>
      </c>
      <c r="B401">
        <f t="shared" si="37"/>
        <v>0</v>
      </c>
    </row>
    <row r="402" spans="1:2" x14ac:dyDescent="0.3">
      <c r="A402">
        <f t="shared" si="36"/>
        <v>0</v>
      </c>
      <c r="B402">
        <f t="shared" si="37"/>
        <v>0</v>
      </c>
    </row>
    <row r="403" spans="1:2" x14ac:dyDescent="0.3">
      <c r="A403">
        <f t="shared" si="36"/>
        <v>0</v>
      </c>
      <c r="B403">
        <f t="shared" si="37"/>
        <v>0</v>
      </c>
    </row>
    <row r="404" spans="1:2" x14ac:dyDescent="0.3">
      <c r="A404">
        <f t="shared" si="36"/>
        <v>0</v>
      </c>
      <c r="B404">
        <f t="shared" si="37"/>
        <v>0</v>
      </c>
    </row>
    <row r="405" spans="1:2" x14ac:dyDescent="0.3">
      <c r="A405">
        <f t="shared" si="36"/>
        <v>0</v>
      </c>
      <c r="B405">
        <f t="shared" si="37"/>
        <v>0</v>
      </c>
    </row>
    <row r="406" spans="1:2" x14ac:dyDescent="0.3">
      <c r="A406">
        <f t="shared" si="36"/>
        <v>0</v>
      </c>
      <c r="B406">
        <f t="shared" si="37"/>
        <v>0</v>
      </c>
    </row>
    <row r="407" spans="1:2" x14ac:dyDescent="0.3">
      <c r="A407">
        <f t="shared" si="36"/>
        <v>0</v>
      </c>
      <c r="B407">
        <f t="shared" si="37"/>
        <v>0</v>
      </c>
    </row>
    <row r="408" spans="1:2" x14ac:dyDescent="0.3">
      <c r="A408">
        <f t="shared" si="36"/>
        <v>0</v>
      </c>
      <c r="B408">
        <f t="shared" si="37"/>
        <v>0</v>
      </c>
    </row>
    <row r="409" spans="1:2" x14ac:dyDescent="0.3">
      <c r="A409">
        <f t="shared" si="36"/>
        <v>0</v>
      </c>
      <c r="B409">
        <f t="shared" si="37"/>
        <v>0</v>
      </c>
    </row>
    <row r="410" spans="1:2" x14ac:dyDescent="0.3">
      <c r="A410">
        <f t="shared" si="36"/>
        <v>0</v>
      </c>
      <c r="B410">
        <f t="shared" si="37"/>
        <v>0</v>
      </c>
    </row>
    <row r="411" spans="1:2" x14ac:dyDescent="0.3">
      <c r="A411">
        <f t="shared" si="36"/>
        <v>0</v>
      </c>
      <c r="B411">
        <f t="shared" si="37"/>
        <v>0</v>
      </c>
    </row>
    <row r="412" spans="1:2" x14ac:dyDescent="0.3">
      <c r="A412">
        <f t="shared" si="36"/>
        <v>0</v>
      </c>
      <c r="B412">
        <f t="shared" si="37"/>
        <v>0</v>
      </c>
    </row>
    <row r="413" spans="1:2" x14ac:dyDescent="0.3">
      <c r="A413">
        <f t="shared" si="36"/>
        <v>0</v>
      </c>
      <c r="B413">
        <f t="shared" si="37"/>
        <v>0</v>
      </c>
    </row>
    <row r="414" spans="1:2" x14ac:dyDescent="0.3">
      <c r="A414">
        <f t="shared" si="36"/>
        <v>0</v>
      </c>
      <c r="B414">
        <f t="shared" si="37"/>
        <v>0</v>
      </c>
    </row>
    <row r="415" spans="1:2" x14ac:dyDescent="0.3">
      <c r="A415">
        <f t="shared" si="36"/>
        <v>0</v>
      </c>
      <c r="B415">
        <f t="shared" si="37"/>
        <v>0</v>
      </c>
    </row>
    <row r="416" spans="1:2" x14ac:dyDescent="0.3">
      <c r="A416">
        <f t="shared" si="36"/>
        <v>0</v>
      </c>
      <c r="B416">
        <f t="shared" si="37"/>
        <v>0</v>
      </c>
    </row>
    <row r="417" spans="1:2" x14ac:dyDescent="0.3">
      <c r="A417">
        <f t="shared" si="36"/>
        <v>0</v>
      </c>
      <c r="B417">
        <f t="shared" si="37"/>
        <v>0</v>
      </c>
    </row>
    <row r="418" spans="1:2" x14ac:dyDescent="0.3">
      <c r="A418">
        <f t="shared" si="36"/>
        <v>0</v>
      </c>
      <c r="B418">
        <f t="shared" si="37"/>
        <v>0</v>
      </c>
    </row>
    <row r="419" spans="1:2" x14ac:dyDescent="0.3">
      <c r="A419">
        <f t="shared" si="36"/>
        <v>0</v>
      </c>
      <c r="B419">
        <f t="shared" si="37"/>
        <v>0</v>
      </c>
    </row>
    <row r="420" spans="1:2" x14ac:dyDescent="0.3">
      <c r="A420">
        <f t="shared" si="36"/>
        <v>0</v>
      </c>
      <c r="B420">
        <f t="shared" si="37"/>
        <v>0</v>
      </c>
    </row>
    <row r="421" spans="1:2" x14ac:dyDescent="0.3">
      <c r="A421">
        <f t="shared" si="36"/>
        <v>0</v>
      </c>
      <c r="B421">
        <f t="shared" si="37"/>
        <v>0</v>
      </c>
    </row>
    <row r="422" spans="1:2" x14ac:dyDescent="0.3">
      <c r="A422">
        <f t="shared" si="36"/>
        <v>0</v>
      </c>
      <c r="B422">
        <f t="shared" si="37"/>
        <v>0</v>
      </c>
    </row>
    <row r="423" spans="1:2" x14ac:dyDescent="0.3">
      <c r="A423">
        <f t="shared" si="36"/>
        <v>0</v>
      </c>
      <c r="B423">
        <f t="shared" si="37"/>
        <v>0</v>
      </c>
    </row>
    <row r="424" spans="1:2" x14ac:dyDescent="0.3">
      <c r="A424">
        <f t="shared" si="36"/>
        <v>0</v>
      </c>
      <c r="B424">
        <f t="shared" si="37"/>
        <v>0</v>
      </c>
    </row>
    <row r="425" spans="1:2" x14ac:dyDescent="0.3">
      <c r="A425">
        <f t="shared" si="36"/>
        <v>0</v>
      </c>
      <c r="B425">
        <f t="shared" si="37"/>
        <v>0</v>
      </c>
    </row>
    <row r="426" spans="1:2" x14ac:dyDescent="0.3">
      <c r="A426">
        <f t="shared" si="36"/>
        <v>0</v>
      </c>
      <c r="B426">
        <f t="shared" si="37"/>
        <v>0</v>
      </c>
    </row>
    <row r="427" spans="1:2" x14ac:dyDescent="0.3">
      <c r="A427">
        <f t="shared" si="36"/>
        <v>0</v>
      </c>
      <c r="B427">
        <f t="shared" si="37"/>
        <v>0</v>
      </c>
    </row>
    <row r="428" spans="1:2" x14ac:dyDescent="0.3">
      <c r="A428">
        <f t="shared" si="36"/>
        <v>0</v>
      </c>
      <c r="B428">
        <f t="shared" si="37"/>
        <v>0</v>
      </c>
    </row>
    <row r="429" spans="1:2" x14ac:dyDescent="0.3">
      <c r="A429">
        <f t="shared" si="36"/>
        <v>0</v>
      </c>
      <c r="B429">
        <f t="shared" si="37"/>
        <v>0</v>
      </c>
    </row>
    <row r="430" spans="1:2" x14ac:dyDescent="0.3">
      <c r="A430">
        <f t="shared" si="36"/>
        <v>0</v>
      </c>
      <c r="B430">
        <f t="shared" si="37"/>
        <v>0</v>
      </c>
    </row>
    <row r="431" spans="1:2" x14ac:dyDescent="0.3">
      <c r="A431">
        <f t="shared" si="36"/>
        <v>0</v>
      </c>
      <c r="B431">
        <f t="shared" si="37"/>
        <v>0</v>
      </c>
    </row>
    <row r="432" spans="1:2" x14ac:dyDescent="0.3">
      <c r="A432">
        <f t="shared" si="36"/>
        <v>0</v>
      </c>
      <c r="B432">
        <f t="shared" si="37"/>
        <v>0</v>
      </c>
    </row>
    <row r="433" spans="1:2" x14ac:dyDescent="0.3">
      <c r="A433">
        <f t="shared" si="36"/>
        <v>0</v>
      </c>
      <c r="B433">
        <f t="shared" si="37"/>
        <v>0</v>
      </c>
    </row>
    <row r="434" spans="1:2" x14ac:dyDescent="0.3">
      <c r="A434">
        <f t="shared" si="36"/>
        <v>0</v>
      </c>
      <c r="B434">
        <f t="shared" si="37"/>
        <v>0</v>
      </c>
    </row>
    <row r="435" spans="1:2" x14ac:dyDescent="0.3">
      <c r="A435">
        <f t="shared" si="36"/>
        <v>0</v>
      </c>
      <c r="B435">
        <f t="shared" si="37"/>
        <v>0</v>
      </c>
    </row>
    <row r="436" spans="1:2" x14ac:dyDescent="0.3">
      <c r="A436">
        <f t="shared" si="36"/>
        <v>0</v>
      </c>
      <c r="B436">
        <f t="shared" si="37"/>
        <v>0</v>
      </c>
    </row>
    <row r="437" spans="1:2" x14ac:dyDescent="0.3">
      <c r="A437">
        <f t="shared" si="36"/>
        <v>0</v>
      </c>
      <c r="B437">
        <f t="shared" si="37"/>
        <v>0</v>
      </c>
    </row>
    <row r="438" spans="1:2" x14ac:dyDescent="0.3">
      <c r="A438">
        <f t="shared" si="36"/>
        <v>0</v>
      </c>
      <c r="B438">
        <f t="shared" si="37"/>
        <v>0</v>
      </c>
    </row>
    <row r="439" spans="1:2" x14ac:dyDescent="0.3">
      <c r="A439">
        <f t="shared" si="36"/>
        <v>0</v>
      </c>
      <c r="B439">
        <f t="shared" si="37"/>
        <v>0</v>
      </c>
    </row>
    <row r="440" spans="1:2" x14ac:dyDescent="0.3">
      <c r="A440">
        <f t="shared" si="36"/>
        <v>0</v>
      </c>
      <c r="B440">
        <f t="shared" si="37"/>
        <v>0</v>
      </c>
    </row>
    <row r="441" spans="1:2" x14ac:dyDescent="0.3">
      <c r="A441">
        <f t="shared" si="36"/>
        <v>0</v>
      </c>
      <c r="B441">
        <f t="shared" si="37"/>
        <v>0</v>
      </c>
    </row>
    <row r="442" spans="1:2" x14ac:dyDescent="0.3">
      <c r="A442">
        <f t="shared" si="36"/>
        <v>0</v>
      </c>
      <c r="B442">
        <f t="shared" si="37"/>
        <v>0</v>
      </c>
    </row>
    <row r="443" spans="1:2" x14ac:dyDescent="0.3">
      <c r="A443">
        <f t="shared" si="36"/>
        <v>0</v>
      </c>
      <c r="B443">
        <f t="shared" si="37"/>
        <v>0</v>
      </c>
    </row>
    <row r="444" spans="1:2" x14ac:dyDescent="0.3">
      <c r="A444">
        <f t="shared" si="36"/>
        <v>0</v>
      </c>
      <c r="B444">
        <f t="shared" si="37"/>
        <v>0</v>
      </c>
    </row>
    <row r="445" spans="1:2" x14ac:dyDescent="0.3">
      <c r="A445">
        <f t="shared" si="36"/>
        <v>0</v>
      </c>
      <c r="B445">
        <f t="shared" si="37"/>
        <v>0</v>
      </c>
    </row>
    <row r="446" spans="1:2" x14ac:dyDescent="0.3">
      <c r="A446">
        <f t="shared" si="36"/>
        <v>0</v>
      </c>
      <c r="B446">
        <f t="shared" si="37"/>
        <v>0</v>
      </c>
    </row>
    <row r="447" spans="1:2" x14ac:dyDescent="0.3">
      <c r="A447">
        <f t="shared" si="36"/>
        <v>0</v>
      </c>
      <c r="B447">
        <f t="shared" si="37"/>
        <v>0</v>
      </c>
    </row>
    <row r="448" spans="1:2" x14ac:dyDescent="0.3">
      <c r="A448">
        <f t="shared" si="36"/>
        <v>0</v>
      </c>
      <c r="B448">
        <f t="shared" si="37"/>
        <v>0</v>
      </c>
    </row>
    <row r="449" spans="1:2" x14ac:dyDescent="0.3">
      <c r="A449">
        <f t="shared" si="36"/>
        <v>0</v>
      </c>
      <c r="B449">
        <f t="shared" si="37"/>
        <v>0</v>
      </c>
    </row>
    <row r="450" spans="1:2" x14ac:dyDescent="0.3">
      <c r="A450">
        <f t="shared" si="36"/>
        <v>0</v>
      </c>
      <c r="B450">
        <f t="shared" si="37"/>
        <v>0</v>
      </c>
    </row>
    <row r="451" spans="1:2" x14ac:dyDescent="0.3">
      <c r="A451">
        <f t="shared" si="36"/>
        <v>0</v>
      </c>
      <c r="B451">
        <f t="shared" si="37"/>
        <v>0</v>
      </c>
    </row>
    <row r="452" spans="1:2" x14ac:dyDescent="0.3">
      <c r="A452">
        <f t="shared" si="36"/>
        <v>0</v>
      </c>
      <c r="B452">
        <f t="shared" si="37"/>
        <v>0</v>
      </c>
    </row>
    <row r="453" spans="1:2" x14ac:dyDescent="0.3">
      <c r="A453">
        <f t="shared" si="36"/>
        <v>0</v>
      </c>
      <c r="B453">
        <f t="shared" si="37"/>
        <v>0</v>
      </c>
    </row>
    <row r="454" spans="1:2" x14ac:dyDescent="0.3">
      <c r="A454">
        <f t="shared" si="36"/>
        <v>0</v>
      </c>
      <c r="B454">
        <f t="shared" si="37"/>
        <v>0</v>
      </c>
    </row>
    <row r="455" spans="1:2" x14ac:dyDescent="0.3">
      <c r="A455">
        <f t="shared" ref="A455:A518" si="38">(C455-C454)*1000</f>
        <v>0</v>
      </c>
      <c r="B455">
        <f t="shared" si="37"/>
        <v>0</v>
      </c>
    </row>
    <row r="456" spans="1:2" x14ac:dyDescent="0.3">
      <c r="A456">
        <f t="shared" si="38"/>
        <v>0</v>
      </c>
      <c r="B456">
        <f t="shared" ref="B456:B519" si="39">(E456-E455)*100</f>
        <v>0</v>
      </c>
    </row>
    <row r="457" spans="1:2" x14ac:dyDescent="0.3">
      <c r="A457">
        <f t="shared" si="38"/>
        <v>0</v>
      </c>
      <c r="B457">
        <f t="shared" si="39"/>
        <v>0</v>
      </c>
    </row>
    <row r="458" spans="1:2" x14ac:dyDescent="0.3">
      <c r="A458">
        <f t="shared" si="38"/>
        <v>0</v>
      </c>
      <c r="B458">
        <f t="shared" si="39"/>
        <v>0</v>
      </c>
    </row>
    <row r="459" spans="1:2" x14ac:dyDescent="0.3">
      <c r="A459">
        <f t="shared" si="38"/>
        <v>0</v>
      </c>
      <c r="B459">
        <f t="shared" si="39"/>
        <v>0</v>
      </c>
    </row>
    <row r="460" spans="1:2" x14ac:dyDescent="0.3">
      <c r="A460">
        <f t="shared" si="38"/>
        <v>0</v>
      </c>
      <c r="B460">
        <f t="shared" si="39"/>
        <v>0</v>
      </c>
    </row>
    <row r="461" spans="1:2" x14ac:dyDescent="0.3">
      <c r="A461">
        <f t="shared" si="38"/>
        <v>0</v>
      </c>
      <c r="B461">
        <f t="shared" si="39"/>
        <v>0</v>
      </c>
    </row>
    <row r="462" spans="1:2" x14ac:dyDescent="0.3">
      <c r="A462">
        <f t="shared" si="38"/>
        <v>0</v>
      </c>
      <c r="B462">
        <f t="shared" si="39"/>
        <v>0</v>
      </c>
    </row>
    <row r="463" spans="1:2" x14ac:dyDescent="0.3">
      <c r="A463">
        <f t="shared" si="38"/>
        <v>0</v>
      </c>
      <c r="B463">
        <f t="shared" si="39"/>
        <v>0</v>
      </c>
    </row>
    <row r="464" spans="1:2" x14ac:dyDescent="0.3">
      <c r="A464">
        <f t="shared" si="38"/>
        <v>0</v>
      </c>
      <c r="B464">
        <f t="shared" si="39"/>
        <v>0</v>
      </c>
    </row>
    <row r="465" spans="1:2" x14ac:dyDescent="0.3">
      <c r="A465">
        <f t="shared" si="38"/>
        <v>0</v>
      </c>
      <c r="B465">
        <f t="shared" si="39"/>
        <v>0</v>
      </c>
    </row>
    <row r="466" spans="1:2" x14ac:dyDescent="0.3">
      <c r="A466">
        <f t="shared" si="38"/>
        <v>0</v>
      </c>
      <c r="B466">
        <f t="shared" si="39"/>
        <v>0</v>
      </c>
    </row>
    <row r="467" spans="1:2" x14ac:dyDescent="0.3">
      <c r="A467">
        <f t="shared" si="38"/>
        <v>0</v>
      </c>
      <c r="B467">
        <f t="shared" si="39"/>
        <v>0</v>
      </c>
    </row>
    <row r="468" spans="1:2" x14ac:dyDescent="0.3">
      <c r="A468">
        <f t="shared" si="38"/>
        <v>0</v>
      </c>
      <c r="B468">
        <f t="shared" si="39"/>
        <v>0</v>
      </c>
    </row>
    <row r="469" spans="1:2" x14ac:dyDescent="0.3">
      <c r="A469">
        <f t="shared" si="38"/>
        <v>0</v>
      </c>
      <c r="B469">
        <f t="shared" si="39"/>
        <v>0</v>
      </c>
    </row>
    <row r="470" spans="1:2" x14ac:dyDescent="0.3">
      <c r="A470">
        <f t="shared" si="38"/>
        <v>0</v>
      </c>
      <c r="B470">
        <f t="shared" si="39"/>
        <v>0</v>
      </c>
    </row>
    <row r="471" spans="1:2" x14ac:dyDescent="0.3">
      <c r="A471">
        <f t="shared" si="38"/>
        <v>0</v>
      </c>
      <c r="B471">
        <f t="shared" si="39"/>
        <v>0</v>
      </c>
    </row>
    <row r="472" spans="1:2" x14ac:dyDescent="0.3">
      <c r="A472">
        <f t="shared" si="38"/>
        <v>0</v>
      </c>
      <c r="B472">
        <f t="shared" si="39"/>
        <v>0</v>
      </c>
    </row>
    <row r="473" spans="1:2" x14ac:dyDescent="0.3">
      <c r="A473">
        <f t="shared" si="38"/>
        <v>0</v>
      </c>
      <c r="B473">
        <f t="shared" si="39"/>
        <v>0</v>
      </c>
    </row>
    <row r="474" spans="1:2" x14ac:dyDescent="0.3">
      <c r="A474">
        <f t="shared" si="38"/>
        <v>0</v>
      </c>
      <c r="B474">
        <f t="shared" si="39"/>
        <v>0</v>
      </c>
    </row>
    <row r="475" spans="1:2" x14ac:dyDescent="0.3">
      <c r="A475">
        <f t="shared" si="38"/>
        <v>0</v>
      </c>
      <c r="B475">
        <f t="shared" si="39"/>
        <v>0</v>
      </c>
    </row>
    <row r="476" spans="1:2" x14ac:dyDescent="0.3">
      <c r="A476">
        <f t="shared" si="38"/>
        <v>0</v>
      </c>
      <c r="B476">
        <f t="shared" si="39"/>
        <v>0</v>
      </c>
    </row>
    <row r="477" spans="1:2" x14ac:dyDescent="0.3">
      <c r="A477">
        <f t="shared" si="38"/>
        <v>0</v>
      </c>
      <c r="B477">
        <f t="shared" si="39"/>
        <v>0</v>
      </c>
    </row>
    <row r="478" spans="1:2" x14ac:dyDescent="0.3">
      <c r="A478">
        <f t="shared" si="38"/>
        <v>0</v>
      </c>
      <c r="B478">
        <f t="shared" si="39"/>
        <v>0</v>
      </c>
    </row>
    <row r="479" spans="1:2" x14ac:dyDescent="0.3">
      <c r="A479">
        <f t="shared" si="38"/>
        <v>0</v>
      </c>
      <c r="B479">
        <f t="shared" si="39"/>
        <v>0</v>
      </c>
    </row>
    <row r="480" spans="1:2" x14ac:dyDescent="0.3">
      <c r="A480">
        <f t="shared" si="38"/>
        <v>0</v>
      </c>
      <c r="B480">
        <f t="shared" si="39"/>
        <v>0</v>
      </c>
    </row>
    <row r="481" spans="1:2" x14ac:dyDescent="0.3">
      <c r="A481">
        <f t="shared" si="38"/>
        <v>0</v>
      </c>
      <c r="B481">
        <f t="shared" si="39"/>
        <v>0</v>
      </c>
    </row>
    <row r="482" spans="1:2" x14ac:dyDescent="0.3">
      <c r="A482">
        <f t="shared" si="38"/>
        <v>0</v>
      </c>
      <c r="B482">
        <f t="shared" si="39"/>
        <v>0</v>
      </c>
    </row>
    <row r="483" spans="1:2" x14ac:dyDescent="0.3">
      <c r="A483">
        <f t="shared" si="38"/>
        <v>0</v>
      </c>
      <c r="B483">
        <f t="shared" si="39"/>
        <v>0</v>
      </c>
    </row>
    <row r="484" spans="1:2" x14ac:dyDescent="0.3">
      <c r="A484">
        <f t="shared" si="38"/>
        <v>0</v>
      </c>
      <c r="B484">
        <f t="shared" si="39"/>
        <v>0</v>
      </c>
    </row>
    <row r="485" spans="1:2" x14ac:dyDescent="0.3">
      <c r="A485">
        <f t="shared" si="38"/>
        <v>0</v>
      </c>
      <c r="B485">
        <f t="shared" si="39"/>
        <v>0</v>
      </c>
    </row>
    <row r="486" spans="1:2" x14ac:dyDescent="0.3">
      <c r="A486">
        <f t="shared" si="38"/>
        <v>0</v>
      </c>
      <c r="B486">
        <f t="shared" si="39"/>
        <v>0</v>
      </c>
    </row>
    <row r="487" spans="1:2" x14ac:dyDescent="0.3">
      <c r="A487">
        <f t="shared" si="38"/>
        <v>0</v>
      </c>
      <c r="B487">
        <f t="shared" si="39"/>
        <v>0</v>
      </c>
    </row>
    <row r="488" spans="1:2" x14ac:dyDescent="0.3">
      <c r="A488">
        <f t="shared" si="38"/>
        <v>0</v>
      </c>
      <c r="B488">
        <f t="shared" si="39"/>
        <v>0</v>
      </c>
    </row>
    <row r="489" spans="1:2" x14ac:dyDescent="0.3">
      <c r="A489">
        <f t="shared" si="38"/>
        <v>0</v>
      </c>
      <c r="B489">
        <f t="shared" si="39"/>
        <v>0</v>
      </c>
    </row>
    <row r="490" spans="1:2" x14ac:dyDescent="0.3">
      <c r="A490">
        <f t="shared" si="38"/>
        <v>0</v>
      </c>
      <c r="B490">
        <f t="shared" si="39"/>
        <v>0</v>
      </c>
    </row>
    <row r="491" spans="1:2" x14ac:dyDescent="0.3">
      <c r="A491">
        <f t="shared" si="38"/>
        <v>0</v>
      </c>
      <c r="B491">
        <f t="shared" si="39"/>
        <v>0</v>
      </c>
    </row>
    <row r="492" spans="1:2" x14ac:dyDescent="0.3">
      <c r="A492">
        <f t="shared" si="38"/>
        <v>0</v>
      </c>
      <c r="B492">
        <f t="shared" si="39"/>
        <v>0</v>
      </c>
    </row>
    <row r="493" spans="1:2" x14ac:dyDescent="0.3">
      <c r="A493">
        <f t="shared" si="38"/>
        <v>0</v>
      </c>
      <c r="B493">
        <f t="shared" si="39"/>
        <v>0</v>
      </c>
    </row>
    <row r="494" spans="1:2" x14ac:dyDescent="0.3">
      <c r="A494">
        <f t="shared" si="38"/>
        <v>0</v>
      </c>
      <c r="B494">
        <f t="shared" si="39"/>
        <v>0</v>
      </c>
    </row>
    <row r="495" spans="1:2" x14ac:dyDescent="0.3">
      <c r="A495">
        <f t="shared" si="38"/>
        <v>0</v>
      </c>
      <c r="B495">
        <f t="shared" si="39"/>
        <v>0</v>
      </c>
    </row>
    <row r="496" spans="1:2" x14ac:dyDescent="0.3">
      <c r="A496">
        <f t="shared" si="38"/>
        <v>0</v>
      </c>
      <c r="B496">
        <f t="shared" si="39"/>
        <v>0</v>
      </c>
    </row>
    <row r="497" spans="1:2" x14ac:dyDescent="0.3">
      <c r="A497">
        <f t="shared" si="38"/>
        <v>0</v>
      </c>
      <c r="B497">
        <f t="shared" si="39"/>
        <v>0</v>
      </c>
    </row>
    <row r="498" spans="1:2" x14ac:dyDescent="0.3">
      <c r="A498">
        <f t="shared" si="38"/>
        <v>0</v>
      </c>
      <c r="B498">
        <f t="shared" si="39"/>
        <v>0</v>
      </c>
    </row>
    <row r="499" spans="1:2" x14ac:dyDescent="0.3">
      <c r="A499">
        <f t="shared" si="38"/>
        <v>0</v>
      </c>
      <c r="B499">
        <f t="shared" si="39"/>
        <v>0</v>
      </c>
    </row>
    <row r="500" spans="1:2" x14ac:dyDescent="0.3">
      <c r="A500">
        <f t="shared" si="38"/>
        <v>0</v>
      </c>
      <c r="B500">
        <f t="shared" si="39"/>
        <v>0</v>
      </c>
    </row>
    <row r="501" spans="1:2" x14ac:dyDescent="0.3">
      <c r="A501">
        <f t="shared" si="38"/>
        <v>0</v>
      </c>
      <c r="B501">
        <f t="shared" si="39"/>
        <v>0</v>
      </c>
    </row>
    <row r="502" spans="1:2" x14ac:dyDescent="0.3">
      <c r="A502">
        <f t="shared" si="38"/>
        <v>0</v>
      </c>
      <c r="B502">
        <f t="shared" si="39"/>
        <v>0</v>
      </c>
    </row>
    <row r="503" spans="1:2" x14ac:dyDescent="0.3">
      <c r="A503">
        <f t="shared" si="38"/>
        <v>0</v>
      </c>
      <c r="B503">
        <f t="shared" si="39"/>
        <v>0</v>
      </c>
    </row>
    <row r="504" spans="1:2" x14ac:dyDescent="0.3">
      <c r="A504">
        <f t="shared" si="38"/>
        <v>0</v>
      </c>
      <c r="B504">
        <f t="shared" si="39"/>
        <v>0</v>
      </c>
    </row>
    <row r="505" spans="1:2" x14ac:dyDescent="0.3">
      <c r="A505">
        <f t="shared" si="38"/>
        <v>0</v>
      </c>
      <c r="B505">
        <f t="shared" si="39"/>
        <v>0</v>
      </c>
    </row>
    <row r="506" spans="1:2" x14ac:dyDescent="0.3">
      <c r="A506">
        <f t="shared" si="38"/>
        <v>0</v>
      </c>
      <c r="B506">
        <f t="shared" si="39"/>
        <v>0</v>
      </c>
    </row>
    <row r="507" spans="1:2" x14ac:dyDescent="0.3">
      <c r="A507">
        <f t="shared" si="38"/>
        <v>0</v>
      </c>
      <c r="B507">
        <f t="shared" si="39"/>
        <v>0</v>
      </c>
    </row>
    <row r="508" spans="1:2" x14ac:dyDescent="0.3">
      <c r="A508">
        <f t="shared" si="38"/>
        <v>0</v>
      </c>
      <c r="B508">
        <f t="shared" si="39"/>
        <v>0</v>
      </c>
    </row>
    <row r="509" spans="1:2" x14ac:dyDescent="0.3">
      <c r="A509">
        <f t="shared" si="38"/>
        <v>0</v>
      </c>
      <c r="B509">
        <f t="shared" si="39"/>
        <v>0</v>
      </c>
    </row>
    <row r="510" spans="1:2" x14ac:dyDescent="0.3">
      <c r="A510">
        <f t="shared" si="38"/>
        <v>0</v>
      </c>
      <c r="B510">
        <f t="shared" si="39"/>
        <v>0</v>
      </c>
    </row>
    <row r="511" spans="1:2" x14ac:dyDescent="0.3">
      <c r="A511">
        <f t="shared" si="38"/>
        <v>0</v>
      </c>
      <c r="B511">
        <f t="shared" si="39"/>
        <v>0</v>
      </c>
    </row>
    <row r="512" spans="1:2" x14ac:dyDescent="0.3">
      <c r="A512">
        <f t="shared" si="38"/>
        <v>0</v>
      </c>
      <c r="B512">
        <f t="shared" si="39"/>
        <v>0</v>
      </c>
    </row>
    <row r="513" spans="1:2" x14ac:dyDescent="0.3">
      <c r="A513">
        <f t="shared" si="38"/>
        <v>0</v>
      </c>
      <c r="B513">
        <f t="shared" si="39"/>
        <v>0</v>
      </c>
    </row>
    <row r="514" spans="1:2" x14ac:dyDescent="0.3">
      <c r="A514">
        <f t="shared" si="38"/>
        <v>0</v>
      </c>
      <c r="B514">
        <f t="shared" si="39"/>
        <v>0</v>
      </c>
    </row>
    <row r="515" spans="1:2" x14ac:dyDescent="0.3">
      <c r="A515">
        <f t="shared" si="38"/>
        <v>0</v>
      </c>
      <c r="B515">
        <f t="shared" si="39"/>
        <v>0</v>
      </c>
    </row>
    <row r="516" spans="1:2" x14ac:dyDescent="0.3">
      <c r="A516">
        <f t="shared" si="38"/>
        <v>0</v>
      </c>
      <c r="B516">
        <f t="shared" si="39"/>
        <v>0</v>
      </c>
    </row>
    <row r="517" spans="1:2" x14ac:dyDescent="0.3">
      <c r="A517">
        <f t="shared" si="38"/>
        <v>0</v>
      </c>
      <c r="B517">
        <f t="shared" si="39"/>
        <v>0</v>
      </c>
    </row>
    <row r="518" spans="1:2" x14ac:dyDescent="0.3">
      <c r="A518">
        <f t="shared" si="38"/>
        <v>0</v>
      </c>
      <c r="B518">
        <f t="shared" si="39"/>
        <v>0</v>
      </c>
    </row>
    <row r="519" spans="1:2" x14ac:dyDescent="0.3">
      <c r="A519">
        <f t="shared" ref="A519:A522" si="40">(C519-C518)*1000</f>
        <v>0</v>
      </c>
      <c r="B519">
        <f t="shared" si="39"/>
        <v>0</v>
      </c>
    </row>
    <row r="520" spans="1:2" x14ac:dyDescent="0.3">
      <c r="A520">
        <f t="shared" si="40"/>
        <v>0</v>
      </c>
      <c r="B520">
        <f t="shared" ref="B520:B522" si="41">(E520-E519)*100</f>
        <v>0</v>
      </c>
    </row>
    <row r="521" spans="1:2" x14ac:dyDescent="0.3">
      <c r="A521">
        <f t="shared" si="40"/>
        <v>0</v>
      </c>
      <c r="B521">
        <f t="shared" si="41"/>
        <v>0</v>
      </c>
    </row>
    <row r="522" spans="1:2" x14ac:dyDescent="0.3">
      <c r="A522">
        <f t="shared" si="40"/>
        <v>0</v>
      </c>
      <c r="B522">
        <f t="shared" si="4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2024-07-15T06:56:07Z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