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<sst xmlns="http://schemas.openxmlformats.org/spreadsheetml/2006/main" count="583" uniqueCount="161">
  <si>
    <t>主键</t>
  </si>
  <si>
    <t>名称</t>
  </si>
  <si>
    <t>怪物介绍</t>
  </si>
  <si>
    <t>卡片ID</t>
  </si>
  <si>
    <t>元素类型
1火2雷3冰4风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</si>
  <si>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</si>
  <si>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</si>
  <si>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</si>
  <si>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</si>
  <si>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</si>
  <si>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</si>
  <si>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</si>
  <si>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</si>
  <si>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</si>
  <si>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</si>
  <si>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</si>
  <si>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</si>
  <si>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</si>
  <si>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</si>
  <si>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</si>
  <si>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</si>
  <si>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特殊说明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</si>
  <si>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</si>
  <si>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</si>
  <si>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</si>
  <si>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</si>
  <si>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</si>
  <si>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</si>
  <si>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</si>
  <si>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</si>
  <si>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</si>
  <si>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</si>
  <si>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</si>
  <si>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</si>
  <si>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</si>
  <si>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</si>
  <si>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</si>
  <si>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</si>
  <si>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</si>
  <si>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</si>
  <si>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</si>
  <si>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</si>
  <si>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</si>
  <si>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</si>
  <si>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</si>
  <si>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</si>
  <si>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</si>
  <si>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</si>
  <si>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</si>
  <si>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</si>
  <si>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</si>
  <si>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</si>
  <si>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</si>
  <si>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</si>
  <si>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</si>
  <si>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</si>
  <si>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</si>
  <si>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</si>
  <si>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</si>
  <si>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</si>
  <si>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炼狱火精灵</t>
  </si>
  <si>
    <t>0|0|0|0</t>
  </si>
  <si>
    <t>npc_dota_creature</t>
  </si>
  <si>
    <t>models/items/warlock/golem/warlock_the_infernal_master_golem/warlock_the_infernal_master_golem.vmdl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</si>
  <si>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</si>
  <si>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</si>
  <si>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</si>
  <si>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</si>
  <si>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</si>
  <si>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</si>
  <si>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</si>
  <si>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</si>
  <si>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炼狱领主</t>
  </si>
  <si>
    <t>models/monster/monster0122/monster0122.vmdl</t>
  </si>
  <si>
    <t>npc_monster_elite_3</t>
  </si>
  <si>
    <t>雷霆领主</t>
  </si>
  <si>
    <t>models/monster/monster0101/monster0101.vmdl</t>
  </si>
  <si>
    <t>npc_monster_elite_4</t>
  </si>
  <si>
    <t>青眼雷龙</t>
  </si>
  <si>
    <t>models/monster/monster0102/monster0102.vmdl</t>
  </si>
  <si>
    <t>npc_monster_elite_5</t>
  </si>
  <si>
    <t>冰原巨兽</t>
  </si>
  <si>
    <t>models/monster/monster0229/monster0229.vmdl</t>
  </si>
  <si>
    <t>npc_monster_elite_6</t>
  </si>
  <si>
    <t>极地熊战士</t>
  </si>
  <si>
    <t>models/items/lone_druid/true_form/iron_claw_true_form/iron_claw_true_form.vmdl</t>
  </si>
  <si>
    <t>npc_monster_elite_7</t>
  </si>
  <si>
    <t>风沙狼</t>
  </si>
  <si>
    <t>models/items/lycan/wolves/ambry_summon/ambry_summon.vmdl</t>
  </si>
  <si>
    <t>npc_monster_elite_8</t>
  </si>
  <si>
    <t>风沙狮</t>
  </si>
  <si>
    <t>models/items/lycan/wolves/hunter_kings_wolves/hunter_kings_wolves.vmdl</t>
  </si>
  <si>
    <t>npc_monster_elite_9</t>
  </si>
  <si>
    <t>npc_monster_elite_10</t>
  </si>
  <si>
    <t>npc_monster_elite_11</t>
  </si>
  <si>
    <t>熔岩飞翼兽</t>
  </si>
  <si>
    <t>models/items/courier/vaal_the_animated_constructdire/vaal_the_animated_constructdire_flying.vmdl</t>
  </si>
  <si>
    <t>creature_normal_1</t>
  </si>
  <si>
    <t>npc_monster_elite_12</t>
  </si>
  <si>
    <t>冥火剑圣</t>
  </si>
  <si>
    <t>models/monster/monster0192/monster0192.vmdl</t>
  </si>
  <si>
    <t>npc_monster_elite_13</t>
  </si>
  <si>
    <t>双斧狂战</t>
  </si>
  <si>
    <t>models/monster/monster0235/monster0235.vmdl</t>
  </si>
  <si>
    <t>npc_monster_elite_14</t>
  </si>
  <si>
    <t>熔岩卫兵</t>
  </si>
  <si>
    <t>models/monster/monster0228/monster0228.vmdl</t>
  </si>
  <si>
    <t>npc_monster_elite_15</t>
  </si>
  <si>
    <t>npc_monster_elite_16</t>
  </si>
  <si>
    <t>npc_monster_elite_17</t>
  </si>
  <si>
    <t>npc_monster_elite_18</t>
  </si>
  <si>
    <t>npc_monster_elite_19</t>
  </si>
  <si>
    <t>霹雳怪泥</t>
  </si>
  <si>
    <t>models/monster/monster0103/monster0103.vmdl</t>
  </si>
  <si>
    <t>npc_monster_elite_20</t>
  </si>
  <si>
    <t>雷霆战蜥</t>
  </si>
  <si>
    <t>models/monster/monster0106/monster0106.vmdl</t>
  </si>
  <si>
    <t>npc_monster_elite_21</t>
  </si>
  <si>
    <t>霹雳女妖</t>
  </si>
  <si>
    <t>models/monster/monster0199/monster0199.vmdl</t>
  </si>
  <si>
    <t>npc_monster_elite_22</t>
  </si>
  <si>
    <t>雷压巨兽</t>
  </si>
  <si>
    <t>models/monster/monster0230/monster0230.vmdl</t>
  </si>
  <si>
    <t>npc_monster_elite_23</t>
  </si>
  <si>
    <t>雷压射手</t>
  </si>
  <si>
    <t>models/monster/monster0128/monster0128.vmdl</t>
  </si>
  <si>
    <t>npc_monster_elite_24</t>
  </si>
  <si>
    <t>npc_monster_elite_25</t>
  </si>
  <si>
    <t>npc_monster_elite_26</t>
  </si>
  <si>
    <t>npc_monster_elite_27</t>
  </si>
  <si>
    <t>冰原猩猩兽</t>
  </si>
  <si>
    <t>models/monster/monster0185/monster0185.vmdl</t>
  </si>
  <si>
    <t>npc_monster_elite_28</t>
  </si>
  <si>
    <t>极地巨人</t>
  </si>
  <si>
    <t>models/monster/monster0104/monster0104.vmdl</t>
  </si>
  <si>
    <t>npc_monster_elite_29</t>
  </si>
  <si>
    <t>极地四脚兽</t>
  </si>
  <si>
    <t>models/heroes/leshrac/leshrac.vmdl</t>
  </si>
  <si>
    <t>npc_monster_elite_30</t>
  </si>
  <si>
    <t>冰甲战熊</t>
  </si>
  <si>
    <t>models/items/lone_druid/bear/elemental_curse_set_elemental_curse_spirit_bear/elemental_curse_set_elemental_curse_spirit_bear.vmdl</t>
  </si>
  <si>
    <t>npc_monster_elite_31</t>
  </si>
  <si>
    <t>极地飞翼兽</t>
  </si>
  <si>
    <t>models/heroes/visage/visage.vmdl</t>
  </si>
  <si>
    <t>npc_monster_elite_32</t>
  </si>
  <si>
    <t>npc_monster_elite_33</t>
  </si>
  <si>
    <t>npc_monster_elite_34</t>
  </si>
  <si>
    <t>npc_monster_elite_35</t>
  </si>
  <si>
    <t>风沙战熊</t>
  </si>
  <si>
    <t>models/items/lone_druid/bear/dark_wood_bear_white/dark_wood_bear_white.vmdl</t>
  </si>
  <si>
    <t>npc_monster_elite_36</t>
  </si>
  <si>
    <t>绿洲守卫</t>
  </si>
  <si>
    <t>models/monster/monster0147/monster0147.vmdl</t>
  </si>
  <si>
    <t>npc_monster_elite_37</t>
  </si>
  <si>
    <t>风沙刺鼬</t>
  </si>
  <si>
    <t>models/monster/monster0098/monster0098.vmdl</t>
  </si>
  <si>
    <t>npc_monster_elite_38</t>
  </si>
  <si>
    <t>npc_monster_elite_39</t>
  </si>
  <si>
    <t>绿洲女巫</t>
  </si>
  <si>
    <t>models/monster/monster0143/monster0143.vmdl</t>
  </si>
  <si>
    <t>npc_monster_elite_40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</si>
</sst>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 style="thin">
        <color rgb="FF5A5A5A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/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1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9" applyNumberFormat="0" applyAlignment="0" applyProtection="0">
      <alignment vertical="center"/>
    </xf>
    <xf numFmtId="0" fontId="18" fillId="11" borderId="20" applyNumberFormat="0" applyAlignment="0" applyProtection="0">
      <alignment vertical="center"/>
    </xf>
    <xf numFmtId="0" fontId="19" fillId="11" borderId="19" applyNumberFormat="0" applyAlignment="0" applyProtection="0">
      <alignment vertical="center"/>
    </xf>
    <xf numFmtId="0" fontId="20" fillId="12" borderId="21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0" fillId="0" borderId="0"/>
  </cellStyleXfs>
  <cellXfs count="8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6" fontId="4" fillId="6" borderId="4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176" fontId="4" fillId="6" borderId="5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76" fontId="4" fillId="2" borderId="5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76" fontId="4" fillId="2" borderId="8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76" fontId="4" fillId="3" borderId="5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76" fontId="4" fillId="5" borderId="5" xfId="0" applyNumberFormat="1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0" fontId="4" fillId="6" borderId="4" xfId="0" applyNumberFormat="1" applyFont="1" applyFill="1" applyBorder="1" applyAlignment="1">
      <alignment horizontal="center" vertical="center" wrapText="1"/>
    </xf>
    <xf numFmtId="177" fontId="4" fillId="6" borderId="4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177" fontId="4" fillId="6" borderId="5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177" fontId="4" fillId="2" borderId="8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177" fontId="4" fillId="3" borderId="5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177" fontId="4" fillId="4" borderId="5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177" fontId="4" fillId="5" borderId="5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76" fontId="4" fillId="6" borderId="11" xfId="0" applyNumberFormat="1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4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4" fillId="2" borderId="15" xfId="0" applyNumberFormat="1" applyFont="1" applyFill="1" applyBorder="1" applyAlignment="1">
      <alignment horizontal="center" vertical="center" wrapText="1"/>
    </xf>
    <xf numFmtId="176" fontId="4" fillId="3" borderId="14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176" fontId="4" fillId="4" borderId="14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76" fontId="4" fillId="5" borderId="14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3">
    <dxf>
      <fill>
        <patternFill patternType="solid">
          <bgColor theme="9" tint="0.6"/>
        </patternFill>
      </fill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1" defaultTableStyle="TableStyleMedium2" defaultPivotStyle="PivotStyleLight16">
    <tableStyle name="简约浅色系标题行表格样式_e1d59c" count="12" xr9:uid="{CBC2B07A-C42A-4C42-8C07-D1723A48CB87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HeaderCell" dxfId="4"/>
      <tableStyleElement type="lastHeaderCell" dxfId="3"/>
      <tableStyleElement type="firstTotalCell" dxfId="2"/>
      <tableStyleElement type="lastTotalCell" dxfId="1"/>
    </tableStyle>
  </tableStyles>
  <colors>
    <mruColors>
      <color rgb="00FFFF00"/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tabSelected="1" workbookViewId="0">
      <pane xSplit="4" topLeftCell="E1" activePane="topRight" state="frozen"/>
      <selection/>
      <selection pane="topRight" activeCell="U11" sqref="U11"/>
    </sheetView>
  </sheetViews>
  <sheetFormatPr defaultColWidth="9" defaultRowHeight="13.5"/>
  <cols>
    <col min="1" max="1" width="27.675" customWidth="1"/>
    <col min="2" max="3" width="23.675" style="8" customWidth="1"/>
    <col min="4" max="4" width="15.0083333333333" customWidth="1"/>
    <col min="5" max="6" width="19.0083333333333" customWidth="1"/>
    <col min="7" max="7" width="10.5083333333333" style="9" customWidth="1"/>
    <col min="8" max="8" width="27.0083333333333" customWidth="1"/>
    <col min="9" max="9" width="16.625" customWidth="1"/>
    <col min="10" max="10" width="19.0083333333333" style="10" customWidth="1"/>
    <col min="11" max="11" width="26.8416666666667" customWidth="1"/>
    <col min="12" max="12" width="27.3416666666667" customWidth="1"/>
    <col min="13" max="13" width="17.3416666666667" customWidth="1"/>
    <col min="14" max="14" width="19.175" customWidth="1"/>
    <col min="15" max="15" width="25.175" customWidth="1"/>
    <col min="16" max="16" width="50.625" customWidth="1"/>
    <col min="17" max="17" width="18.3416666666667" customWidth="1"/>
    <col min="18" max="18" width="24.3416666666667" customWidth="1"/>
    <col min="19" max="19" width="20.5083333333333" customWidth="1"/>
    <col min="20" max="20" width="17.5" customWidth="1"/>
    <col min="21" max="21" width="14.0083333333333" customWidth="1"/>
    <col min="22" max="22" width="25.5083333333333" customWidth="1"/>
    <col min="23" max="23" width="16.625" customWidth="1"/>
    <col min="24" max="24" width="37.175" customWidth="1"/>
    <col min="25" max="25" width="36.3416666666667" customWidth="1"/>
    <col min="26" max="26" width="15.0083333333333" customWidth="1"/>
    <col min="27" max="27" width="16.0083333333333" customWidth="1"/>
    <col min="28" max="28" width="16.625" customWidth="1"/>
    <col min="29" max="29" width="23.675" customWidth="1"/>
    <col min="30" max="30" width="29.3416666666667" customWidth="1"/>
    <col min="31" max="31" width="26.625" customWidth="1"/>
    <col min="32" max="32" width="19.0083333333333" customWidth="1"/>
    <col min="33" max="33" width="17.625" customWidth="1"/>
    <col min="34" max="34" width="18.5083333333333" customWidth="1"/>
    <col min="35" max="35" width="7.00833333333333" customWidth="1"/>
    <col min="36" max="36" width="18.625" customWidth="1"/>
    <col min="37" max="37" width="15" customWidth="1"/>
  </cols>
  <sheetData>
    <row r="1" s="1" customFormat="1" ht="83" customHeight="1" spans="1: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/>
      <c r="H1" s="13" t="s">
        <v>6</v>
      </c>
      <c r="I1" s="13" t="s">
        <v>7</v>
      </c>
      <c r="J1" s="4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48" t="s">
        <v>16</v>
      </c>
      <c r="S1" s="12"/>
      <c r="T1" s="12"/>
      <c r="U1" s="12"/>
      <c r="V1" s="12" t="s">
        <v>17</v>
      </c>
      <c r="W1" s="49" t="s">
        <v>18</v>
      </c>
      <c r="X1" s="12" t="s">
        <v>19</v>
      </c>
      <c r="Y1" s="1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66" t="s">
        <v>29</v>
      </c>
      <c r="AI1" s="67"/>
    </row>
    <row r="2" s="2" customFormat="1" ht="48.5" customHeight="1" spans="1:35">
      <c r="A2" s="14" t="s">
        <v>30</v>
      </c>
      <c r="B2" s="15" t="s">
        <v>31</v>
      </c>
      <c r="C2" s="15"/>
      <c r="D2" s="15" t="s">
        <v>32</v>
      </c>
      <c r="E2" s="15"/>
      <c r="F2" s="15"/>
      <c r="G2" s="16"/>
      <c r="H2" s="16" t="s">
        <v>33</v>
      </c>
      <c r="I2" s="16" t="s">
        <v>34</v>
      </c>
      <c r="J2" s="42" t="s">
        <v>35</v>
      </c>
      <c r="K2" s="15" t="s">
        <v>36</v>
      </c>
      <c r="L2" s="15" t="s">
        <v>37</v>
      </c>
      <c r="M2" s="15" t="s">
        <v>38</v>
      </c>
      <c r="N2" s="15" t="s">
        <v>39</v>
      </c>
      <c r="O2" s="15" t="s">
        <v>40</v>
      </c>
      <c r="P2" s="15" t="s">
        <v>41</v>
      </c>
      <c r="Q2" s="15" t="s">
        <v>42</v>
      </c>
      <c r="R2" s="50" t="s">
        <v>43</v>
      </c>
      <c r="S2" s="15" t="s">
        <v>44</v>
      </c>
      <c r="T2" s="15" t="s">
        <v>45</v>
      </c>
      <c r="U2" s="15" t="s">
        <v>46</v>
      </c>
      <c r="V2" s="15" t="s">
        <v>47</v>
      </c>
      <c r="W2" s="51" t="s">
        <v>48</v>
      </c>
      <c r="X2" s="15" t="s">
        <v>49</v>
      </c>
      <c r="Y2" s="15" t="s">
        <v>50</v>
      </c>
      <c r="Z2" s="15"/>
      <c r="AA2" s="15" t="s">
        <v>51</v>
      </c>
      <c r="AB2" s="15" t="s">
        <v>52</v>
      </c>
      <c r="AC2" s="15" t="s">
        <v>53</v>
      </c>
      <c r="AD2" s="15" t="s">
        <v>54</v>
      </c>
      <c r="AE2" s="15" t="s">
        <v>55</v>
      </c>
      <c r="AF2" s="15" t="s">
        <v>56</v>
      </c>
      <c r="AG2" s="15" t="s">
        <v>57</v>
      </c>
      <c r="AH2" s="68" t="s">
        <v>58</v>
      </c>
      <c r="AI2" s="69"/>
    </row>
    <row r="3" s="3" customFormat="1" ht="47" customHeight="1" spans="1:36">
      <c r="A3" s="17" t="s">
        <v>59</v>
      </c>
      <c r="B3" s="18" t="s">
        <v>60</v>
      </c>
      <c r="C3" s="18" t="s">
        <v>60</v>
      </c>
      <c r="D3" s="19">
        <v>1</v>
      </c>
      <c r="E3" s="20"/>
      <c r="F3" s="20">
        <v>15</v>
      </c>
      <c r="G3" s="20">
        <f t="shared" ref="G3:G10" si="0">F3</f>
        <v>15</v>
      </c>
      <c r="H3" s="20">
        <v>0</v>
      </c>
      <c r="I3" s="20" t="s">
        <v>61</v>
      </c>
      <c r="J3" s="19">
        <f t="shared" ref="J3:J10" si="1">G3*10</f>
        <v>150</v>
      </c>
      <c r="K3" s="19">
        <v>1</v>
      </c>
      <c r="L3" s="19">
        <f t="shared" ref="L3:L10" si="2">K3</f>
        <v>1</v>
      </c>
      <c r="M3" s="19">
        <v>1.5</v>
      </c>
      <c r="N3" s="19">
        <v>125</v>
      </c>
      <c r="O3" s="19" t="s">
        <v>62</v>
      </c>
      <c r="P3" s="43" t="s">
        <v>63</v>
      </c>
      <c r="Q3" s="19">
        <v>1.2</v>
      </c>
      <c r="R3" s="52">
        <v>170</v>
      </c>
      <c r="S3" s="19" t="s">
        <v>64</v>
      </c>
      <c r="T3" s="19"/>
      <c r="U3" s="19"/>
      <c r="V3" s="19">
        <v>300</v>
      </c>
      <c r="W3" s="53">
        <v>180</v>
      </c>
      <c r="X3" s="19" t="s">
        <v>65</v>
      </c>
      <c r="Y3" s="19" t="s">
        <v>66</v>
      </c>
      <c r="Z3" s="19"/>
      <c r="AA3" s="19" t="s">
        <v>67</v>
      </c>
      <c r="AB3" s="19">
        <v>0</v>
      </c>
      <c r="AC3" s="19">
        <v>0</v>
      </c>
      <c r="AD3" s="19" t="s">
        <v>68</v>
      </c>
      <c r="AE3" s="19" t="s">
        <v>69</v>
      </c>
      <c r="AF3" s="19">
        <v>10</v>
      </c>
      <c r="AG3" s="19">
        <v>20000</v>
      </c>
      <c r="AH3" s="70" t="s">
        <v>70</v>
      </c>
      <c r="AI3" s="71"/>
      <c r="AJ3" s="72"/>
    </row>
    <row r="4" s="3" customFormat="1" ht="47" customHeight="1" spans="1:36">
      <c r="A4" s="21" t="s">
        <v>71</v>
      </c>
      <c r="B4" s="18" t="s">
        <v>72</v>
      </c>
      <c r="C4" s="18" t="s">
        <v>72</v>
      </c>
      <c r="D4" s="22">
        <v>2</v>
      </c>
      <c r="E4" s="23"/>
      <c r="F4" s="23">
        <v>20</v>
      </c>
      <c r="G4" s="23">
        <f t="shared" si="0"/>
        <v>20</v>
      </c>
      <c r="H4" s="23">
        <v>0</v>
      </c>
      <c r="I4" s="23" t="s">
        <v>61</v>
      </c>
      <c r="J4" s="22">
        <f t="shared" si="1"/>
        <v>200</v>
      </c>
      <c r="K4" s="22">
        <v>6</v>
      </c>
      <c r="L4" s="22">
        <f t="shared" si="2"/>
        <v>6</v>
      </c>
      <c r="M4" s="22">
        <v>1.5</v>
      </c>
      <c r="N4" s="22">
        <v>125</v>
      </c>
      <c r="O4" s="22" t="s">
        <v>62</v>
      </c>
      <c r="P4" s="43" t="s">
        <v>73</v>
      </c>
      <c r="Q4" s="22">
        <v>1.2</v>
      </c>
      <c r="R4" s="54">
        <v>170</v>
      </c>
      <c r="S4" s="22" t="s">
        <v>64</v>
      </c>
      <c r="T4" s="22"/>
      <c r="U4" s="22"/>
      <c r="V4" s="22">
        <v>300</v>
      </c>
      <c r="W4" s="55">
        <v>180</v>
      </c>
      <c r="X4" s="22" t="s">
        <v>65</v>
      </c>
      <c r="Y4" s="22" t="s">
        <v>66</v>
      </c>
      <c r="Z4" s="22"/>
      <c r="AA4" s="22" t="s">
        <v>67</v>
      </c>
      <c r="AB4" s="22">
        <v>0</v>
      </c>
      <c r="AC4" s="22">
        <v>0</v>
      </c>
      <c r="AD4" s="22" t="s">
        <v>68</v>
      </c>
      <c r="AE4" s="22" t="s">
        <v>69</v>
      </c>
      <c r="AF4" s="22">
        <v>10</v>
      </c>
      <c r="AG4" s="22">
        <v>20000</v>
      </c>
      <c r="AH4" s="73" t="s">
        <v>70</v>
      </c>
      <c r="AI4" s="74"/>
      <c r="AJ4" s="72"/>
    </row>
    <row r="5" s="3" customFormat="1" ht="47" customHeight="1" spans="1:36">
      <c r="A5" s="21" t="s">
        <v>74</v>
      </c>
      <c r="B5" s="24" t="s">
        <v>75</v>
      </c>
      <c r="C5" s="24" t="s">
        <v>75</v>
      </c>
      <c r="D5" s="22">
        <v>3</v>
      </c>
      <c r="E5" s="23"/>
      <c r="F5" s="23">
        <v>45</v>
      </c>
      <c r="G5" s="23">
        <f t="shared" si="0"/>
        <v>45</v>
      </c>
      <c r="H5" s="23">
        <v>0</v>
      </c>
      <c r="I5" s="23" t="s">
        <v>61</v>
      </c>
      <c r="J5" s="22">
        <f t="shared" si="1"/>
        <v>450</v>
      </c>
      <c r="K5" s="22">
        <v>9</v>
      </c>
      <c r="L5" s="22">
        <f t="shared" si="2"/>
        <v>9</v>
      </c>
      <c r="M5" s="22">
        <v>1.5</v>
      </c>
      <c r="N5" s="22">
        <v>125</v>
      </c>
      <c r="O5" s="22" t="s">
        <v>62</v>
      </c>
      <c r="P5" s="44" t="s">
        <v>76</v>
      </c>
      <c r="Q5" s="22">
        <v>1.2</v>
      </c>
      <c r="R5" s="54">
        <v>170</v>
      </c>
      <c r="S5" s="22" t="s">
        <v>64</v>
      </c>
      <c r="T5" s="22"/>
      <c r="U5" s="22"/>
      <c r="V5" s="22">
        <v>300</v>
      </c>
      <c r="W5" s="55">
        <v>180</v>
      </c>
      <c r="X5" s="22" t="s">
        <v>65</v>
      </c>
      <c r="Y5" s="22" t="s">
        <v>66</v>
      </c>
      <c r="Z5" s="22"/>
      <c r="AA5" s="22" t="s">
        <v>67</v>
      </c>
      <c r="AB5" s="22">
        <v>0</v>
      </c>
      <c r="AC5" s="22">
        <v>0</v>
      </c>
      <c r="AD5" s="22" t="s">
        <v>68</v>
      </c>
      <c r="AE5" s="22" t="s">
        <v>69</v>
      </c>
      <c r="AF5" s="22">
        <v>10</v>
      </c>
      <c r="AG5" s="22">
        <v>20000</v>
      </c>
      <c r="AH5" s="73" t="s">
        <v>70</v>
      </c>
      <c r="AI5" s="71"/>
      <c r="AJ5" s="72"/>
    </row>
    <row r="6" s="3" customFormat="1" ht="47" customHeight="1" spans="1:36">
      <c r="A6" s="21" t="s">
        <v>77</v>
      </c>
      <c r="B6" s="24" t="s">
        <v>78</v>
      </c>
      <c r="C6" s="24" t="s">
        <v>78</v>
      </c>
      <c r="D6" s="22">
        <v>4</v>
      </c>
      <c r="E6" s="23"/>
      <c r="F6" s="23">
        <v>100</v>
      </c>
      <c r="G6" s="23">
        <f t="shared" si="0"/>
        <v>100</v>
      </c>
      <c r="H6" s="23">
        <v>0</v>
      </c>
      <c r="I6" s="23" t="s">
        <v>61</v>
      </c>
      <c r="J6" s="22">
        <f t="shared" si="1"/>
        <v>1000</v>
      </c>
      <c r="K6" s="22">
        <v>10</v>
      </c>
      <c r="L6" s="22">
        <f t="shared" si="2"/>
        <v>10</v>
      </c>
      <c r="M6" s="22">
        <v>1.5</v>
      </c>
      <c r="N6" s="22">
        <v>125</v>
      </c>
      <c r="O6" s="22" t="s">
        <v>62</v>
      </c>
      <c r="P6" s="44" t="s">
        <v>79</v>
      </c>
      <c r="Q6" s="22">
        <v>1.2</v>
      </c>
      <c r="R6" s="54">
        <v>170</v>
      </c>
      <c r="S6" s="22" t="s">
        <v>64</v>
      </c>
      <c r="T6" s="22"/>
      <c r="U6" s="22"/>
      <c r="V6" s="22">
        <v>300</v>
      </c>
      <c r="W6" s="55">
        <v>180</v>
      </c>
      <c r="X6" s="22" t="s">
        <v>65</v>
      </c>
      <c r="Y6" s="22" t="s">
        <v>66</v>
      </c>
      <c r="Z6" s="22"/>
      <c r="AA6" s="22" t="s">
        <v>67</v>
      </c>
      <c r="AB6" s="22">
        <v>0</v>
      </c>
      <c r="AC6" s="22">
        <v>0</v>
      </c>
      <c r="AD6" s="22" t="s">
        <v>68</v>
      </c>
      <c r="AE6" s="22" t="s">
        <v>69</v>
      </c>
      <c r="AF6" s="22">
        <v>10</v>
      </c>
      <c r="AG6" s="22">
        <v>20000</v>
      </c>
      <c r="AH6" s="73" t="s">
        <v>70</v>
      </c>
      <c r="AI6" s="74"/>
      <c r="AJ6" s="72"/>
    </row>
    <row r="7" s="3" customFormat="1" ht="47" customHeight="1" spans="1:36">
      <c r="A7" s="21" t="s">
        <v>80</v>
      </c>
      <c r="B7" s="25" t="s">
        <v>81</v>
      </c>
      <c r="C7" s="25" t="s">
        <v>81</v>
      </c>
      <c r="D7" s="22">
        <v>5</v>
      </c>
      <c r="E7" s="23"/>
      <c r="F7" s="23">
        <v>250</v>
      </c>
      <c r="G7" s="23">
        <f t="shared" si="0"/>
        <v>250</v>
      </c>
      <c r="H7" s="23">
        <v>0</v>
      </c>
      <c r="I7" s="23" t="s">
        <v>61</v>
      </c>
      <c r="J7" s="22">
        <f t="shared" si="1"/>
        <v>2500</v>
      </c>
      <c r="K7" s="22">
        <v>20</v>
      </c>
      <c r="L7" s="22">
        <f t="shared" si="2"/>
        <v>20</v>
      </c>
      <c r="M7" s="22">
        <v>1.5</v>
      </c>
      <c r="N7" s="22">
        <v>125</v>
      </c>
      <c r="O7" s="22" t="s">
        <v>62</v>
      </c>
      <c r="P7" s="45" t="s">
        <v>82</v>
      </c>
      <c r="Q7" s="22">
        <v>1.2</v>
      </c>
      <c r="R7" s="54">
        <v>170</v>
      </c>
      <c r="S7" s="22" t="s">
        <v>64</v>
      </c>
      <c r="T7" s="22"/>
      <c r="U7" s="22"/>
      <c r="V7" s="22">
        <v>300</v>
      </c>
      <c r="W7" s="55">
        <v>180</v>
      </c>
      <c r="X7" s="22" t="s">
        <v>65</v>
      </c>
      <c r="Y7" s="22" t="s">
        <v>66</v>
      </c>
      <c r="Z7" s="22"/>
      <c r="AA7" s="22" t="s">
        <v>67</v>
      </c>
      <c r="AB7" s="22">
        <v>0</v>
      </c>
      <c r="AC7" s="22">
        <v>0</v>
      </c>
      <c r="AD7" s="22" t="s">
        <v>68</v>
      </c>
      <c r="AE7" s="22" t="s">
        <v>69</v>
      </c>
      <c r="AF7" s="22">
        <v>10</v>
      </c>
      <c r="AG7" s="22">
        <v>20000</v>
      </c>
      <c r="AH7" s="73" t="s">
        <v>70</v>
      </c>
      <c r="AI7" s="71"/>
      <c r="AJ7" s="72"/>
    </row>
    <row r="8" s="3" customFormat="1" ht="47" customHeight="1" spans="1:36">
      <c r="A8" s="21" t="s">
        <v>83</v>
      </c>
      <c r="B8" s="25" t="s">
        <v>84</v>
      </c>
      <c r="C8" s="25" t="s">
        <v>84</v>
      </c>
      <c r="D8" s="22">
        <v>6</v>
      </c>
      <c r="E8" s="23"/>
      <c r="F8" s="23">
        <v>371</v>
      </c>
      <c r="G8" s="23">
        <f t="shared" si="0"/>
        <v>371</v>
      </c>
      <c r="H8" s="23">
        <v>0</v>
      </c>
      <c r="I8" s="23" t="s">
        <v>61</v>
      </c>
      <c r="J8" s="22">
        <f t="shared" si="1"/>
        <v>3710</v>
      </c>
      <c r="K8" s="22">
        <v>22</v>
      </c>
      <c r="L8" s="22">
        <f t="shared" si="2"/>
        <v>22</v>
      </c>
      <c r="M8" s="22">
        <v>1.5</v>
      </c>
      <c r="N8" s="22">
        <v>125</v>
      </c>
      <c r="O8" s="22" t="s">
        <v>62</v>
      </c>
      <c r="P8" s="45" t="s">
        <v>85</v>
      </c>
      <c r="Q8" s="22">
        <v>1.2</v>
      </c>
      <c r="R8" s="54">
        <v>170</v>
      </c>
      <c r="S8" s="22" t="s">
        <v>64</v>
      </c>
      <c r="T8" s="22"/>
      <c r="U8" s="22"/>
      <c r="V8" s="22">
        <v>300</v>
      </c>
      <c r="W8" s="55">
        <v>180</v>
      </c>
      <c r="X8" s="22" t="s">
        <v>65</v>
      </c>
      <c r="Y8" s="22" t="s">
        <v>66</v>
      </c>
      <c r="Z8" s="22"/>
      <c r="AA8" s="22" t="s">
        <v>67</v>
      </c>
      <c r="AB8" s="22">
        <v>0</v>
      </c>
      <c r="AC8" s="22">
        <v>0</v>
      </c>
      <c r="AD8" s="22" t="s">
        <v>68</v>
      </c>
      <c r="AE8" s="22" t="s">
        <v>69</v>
      </c>
      <c r="AF8" s="22">
        <v>10</v>
      </c>
      <c r="AG8" s="22">
        <v>20000</v>
      </c>
      <c r="AH8" s="73" t="s">
        <v>70</v>
      </c>
      <c r="AI8" s="74"/>
      <c r="AJ8" s="72"/>
    </row>
    <row r="9" s="3" customFormat="1" ht="47" customHeight="1" spans="1:36">
      <c r="A9" s="21" t="s">
        <v>86</v>
      </c>
      <c r="B9" s="26" t="s">
        <v>87</v>
      </c>
      <c r="C9" s="26" t="s">
        <v>87</v>
      </c>
      <c r="D9" s="22">
        <v>7</v>
      </c>
      <c r="E9" s="23"/>
      <c r="F9" s="23">
        <v>589</v>
      </c>
      <c r="G9" s="23">
        <f t="shared" si="0"/>
        <v>589</v>
      </c>
      <c r="H9" s="23">
        <v>0</v>
      </c>
      <c r="I9" s="23" t="s">
        <v>61</v>
      </c>
      <c r="J9" s="22">
        <f t="shared" si="1"/>
        <v>5890</v>
      </c>
      <c r="K9" s="22">
        <v>25</v>
      </c>
      <c r="L9" s="22">
        <f t="shared" si="2"/>
        <v>25</v>
      </c>
      <c r="M9" s="22">
        <v>1.5</v>
      </c>
      <c r="N9" s="22">
        <v>125</v>
      </c>
      <c r="O9" s="22" t="s">
        <v>62</v>
      </c>
      <c r="P9" s="46" t="s">
        <v>88</v>
      </c>
      <c r="Q9" s="22">
        <v>1.2</v>
      </c>
      <c r="R9" s="54">
        <v>190</v>
      </c>
      <c r="S9" s="22" t="s">
        <v>64</v>
      </c>
      <c r="T9" s="22"/>
      <c r="U9" s="22"/>
      <c r="V9" s="22">
        <v>300</v>
      </c>
      <c r="W9" s="55">
        <v>180</v>
      </c>
      <c r="X9" s="22" t="s">
        <v>65</v>
      </c>
      <c r="Y9" s="22" t="s">
        <v>66</v>
      </c>
      <c r="Z9" s="22"/>
      <c r="AA9" s="22" t="s">
        <v>67</v>
      </c>
      <c r="AB9" s="22">
        <v>0</v>
      </c>
      <c r="AC9" s="22">
        <v>0</v>
      </c>
      <c r="AD9" s="22" t="s">
        <v>68</v>
      </c>
      <c r="AE9" s="22" t="s">
        <v>69</v>
      </c>
      <c r="AF9" s="22">
        <v>10</v>
      </c>
      <c r="AG9" s="22">
        <v>20000</v>
      </c>
      <c r="AH9" s="73" t="s">
        <v>70</v>
      </c>
      <c r="AI9" s="71"/>
      <c r="AJ9" s="72"/>
    </row>
    <row r="10" s="3" customFormat="1" ht="47" customHeight="1" spans="1:36">
      <c r="A10" s="21" t="s">
        <v>89</v>
      </c>
      <c r="B10" s="26" t="s">
        <v>90</v>
      </c>
      <c r="C10" s="26" t="s">
        <v>90</v>
      </c>
      <c r="D10" s="22">
        <v>8</v>
      </c>
      <c r="E10" s="23"/>
      <c r="F10" s="23">
        <v>862</v>
      </c>
      <c r="G10" s="23">
        <f t="shared" si="0"/>
        <v>862</v>
      </c>
      <c r="H10" s="23">
        <v>0</v>
      </c>
      <c r="I10" s="23" t="s">
        <v>61</v>
      </c>
      <c r="J10" s="22">
        <f t="shared" si="1"/>
        <v>8620</v>
      </c>
      <c r="K10" s="22">
        <v>28</v>
      </c>
      <c r="L10" s="22">
        <f t="shared" si="2"/>
        <v>28</v>
      </c>
      <c r="M10" s="22">
        <v>1.5</v>
      </c>
      <c r="N10" s="22">
        <v>125</v>
      </c>
      <c r="O10" s="22" t="s">
        <v>62</v>
      </c>
      <c r="P10" s="46" t="s">
        <v>91</v>
      </c>
      <c r="Q10" s="22">
        <v>1.2</v>
      </c>
      <c r="R10" s="54">
        <v>190</v>
      </c>
      <c r="S10" s="22" t="s">
        <v>64</v>
      </c>
      <c r="T10" s="22"/>
      <c r="U10" s="22"/>
      <c r="V10" s="22">
        <v>300</v>
      </c>
      <c r="W10" s="55">
        <v>180</v>
      </c>
      <c r="X10" s="22" t="s">
        <v>65</v>
      </c>
      <c r="Y10" s="22" t="s">
        <v>66</v>
      </c>
      <c r="Z10" s="22"/>
      <c r="AA10" s="22" t="s">
        <v>67</v>
      </c>
      <c r="AB10" s="22">
        <v>0</v>
      </c>
      <c r="AC10" s="22">
        <v>0</v>
      </c>
      <c r="AD10" s="22" t="s">
        <v>68</v>
      </c>
      <c r="AE10" s="22" t="s">
        <v>69</v>
      </c>
      <c r="AF10" s="22">
        <v>10</v>
      </c>
      <c r="AG10" s="22">
        <v>20000</v>
      </c>
      <c r="AH10" s="73" t="s">
        <v>70</v>
      </c>
      <c r="AI10" s="74"/>
      <c r="AJ10" s="72"/>
    </row>
    <row r="11" s="4" customFormat="1" ht="47" customHeight="1" spans="1:35">
      <c r="A11" s="27" t="s">
        <v>92</v>
      </c>
      <c r="B11" s="18" t="s">
        <v>60</v>
      </c>
      <c r="C11" s="18" t="s">
        <v>60</v>
      </c>
      <c r="D11" s="18">
        <v>10</v>
      </c>
      <c r="E11" s="28">
        <v>1</v>
      </c>
      <c r="F11" s="28">
        <v>863</v>
      </c>
      <c r="G11" s="28">
        <f t="shared" ref="G11:G42" si="3">F11</f>
        <v>863</v>
      </c>
      <c r="H11" s="28">
        <v>0</v>
      </c>
      <c r="I11" s="28" t="s">
        <v>61</v>
      </c>
      <c r="J11" s="18">
        <f t="shared" ref="J11:J42" si="4">G11*10</f>
        <v>8630</v>
      </c>
      <c r="K11" s="18">
        <v>28</v>
      </c>
      <c r="L11" s="18">
        <f t="shared" ref="L11:L42" si="5">K11</f>
        <v>28</v>
      </c>
      <c r="M11" s="18">
        <v>1.5</v>
      </c>
      <c r="N11" s="18">
        <v>125</v>
      </c>
      <c r="O11" s="18" t="s">
        <v>62</v>
      </c>
      <c r="P11" s="43" t="s">
        <v>63</v>
      </c>
      <c r="Q11" s="18">
        <v>1.2</v>
      </c>
      <c r="R11" s="56">
        <v>190</v>
      </c>
      <c r="S11" s="18" t="s">
        <v>64</v>
      </c>
      <c r="T11" s="18"/>
      <c r="U11" s="18"/>
      <c r="V11" s="18">
        <v>300</v>
      </c>
      <c r="W11" s="57">
        <v>180</v>
      </c>
      <c r="X11" s="18" t="s">
        <v>65</v>
      </c>
      <c r="Y11" s="18" t="s">
        <v>66</v>
      </c>
      <c r="Z11" s="18"/>
      <c r="AA11" s="18" t="s">
        <v>67</v>
      </c>
      <c r="AB11" s="18">
        <v>0</v>
      </c>
      <c r="AC11" s="18">
        <v>0</v>
      </c>
      <c r="AD11" s="18" t="s">
        <v>68</v>
      </c>
      <c r="AE11" s="18" t="s">
        <v>69</v>
      </c>
      <c r="AF11" s="18">
        <v>10</v>
      </c>
      <c r="AG11" s="18">
        <v>20000</v>
      </c>
      <c r="AH11" s="75" t="s">
        <v>70</v>
      </c>
      <c r="AI11" s="76"/>
    </row>
    <row r="12" s="4" customFormat="1" ht="30.5" customHeight="1" spans="1:35">
      <c r="A12" s="27" t="s">
        <v>93</v>
      </c>
      <c r="B12" s="18" t="s">
        <v>72</v>
      </c>
      <c r="C12" s="18" t="s">
        <v>72</v>
      </c>
      <c r="D12" s="18"/>
      <c r="E12" s="28">
        <v>1</v>
      </c>
      <c r="F12" s="28">
        <v>864</v>
      </c>
      <c r="G12" s="28">
        <f t="shared" si="3"/>
        <v>864</v>
      </c>
      <c r="H12" s="28">
        <v>0</v>
      </c>
      <c r="I12" s="28" t="s">
        <v>61</v>
      </c>
      <c r="J12" s="18">
        <f t="shared" si="4"/>
        <v>8640</v>
      </c>
      <c r="K12" s="18">
        <v>28</v>
      </c>
      <c r="L12" s="18">
        <f t="shared" si="5"/>
        <v>28</v>
      </c>
      <c r="M12" s="18">
        <v>1.5</v>
      </c>
      <c r="N12" s="18">
        <v>125</v>
      </c>
      <c r="O12" s="18" t="s">
        <v>62</v>
      </c>
      <c r="P12" s="43" t="s">
        <v>73</v>
      </c>
      <c r="Q12" s="18">
        <v>1.2</v>
      </c>
      <c r="R12" s="56">
        <v>190</v>
      </c>
      <c r="S12" s="18" t="s">
        <v>64</v>
      </c>
      <c r="T12" s="18"/>
      <c r="U12" s="18"/>
      <c r="V12" s="18">
        <v>300</v>
      </c>
      <c r="W12" s="57">
        <v>180</v>
      </c>
      <c r="X12" s="18" t="s">
        <v>65</v>
      </c>
      <c r="Y12" s="18" t="s">
        <v>66</v>
      </c>
      <c r="Z12" s="18"/>
      <c r="AA12" s="18" t="s">
        <v>67</v>
      </c>
      <c r="AB12" s="18">
        <v>0</v>
      </c>
      <c r="AC12" s="18">
        <v>0</v>
      </c>
      <c r="AD12" s="18" t="s">
        <v>68</v>
      </c>
      <c r="AE12" s="18" t="s">
        <v>69</v>
      </c>
      <c r="AF12" s="18">
        <v>10</v>
      </c>
      <c r="AG12" s="18">
        <v>20000</v>
      </c>
      <c r="AH12" s="75" t="s">
        <v>70</v>
      </c>
      <c r="AI12" s="76"/>
    </row>
    <row r="13" s="4" customFormat="1" ht="30.5" customHeight="1" spans="1:35">
      <c r="A13" s="27" t="s">
        <v>94</v>
      </c>
      <c r="B13" s="18" t="s">
        <v>95</v>
      </c>
      <c r="C13" s="18" t="s">
        <v>95</v>
      </c>
      <c r="D13" s="18"/>
      <c r="E13" s="28">
        <v>1</v>
      </c>
      <c r="F13" s="28">
        <v>865</v>
      </c>
      <c r="G13" s="28">
        <f t="shared" si="3"/>
        <v>865</v>
      </c>
      <c r="H13" s="28">
        <v>0</v>
      </c>
      <c r="I13" s="28" t="s">
        <v>61</v>
      </c>
      <c r="J13" s="18">
        <f t="shared" si="4"/>
        <v>8650</v>
      </c>
      <c r="K13" s="18">
        <v>28</v>
      </c>
      <c r="L13" s="18">
        <f t="shared" si="5"/>
        <v>28</v>
      </c>
      <c r="M13" s="18">
        <v>1.5</v>
      </c>
      <c r="N13" s="18">
        <v>500</v>
      </c>
      <c r="O13" s="18" t="s">
        <v>62</v>
      </c>
      <c r="P13" s="43" t="s">
        <v>96</v>
      </c>
      <c r="Q13" s="18">
        <v>1.2</v>
      </c>
      <c r="R13" s="56">
        <v>190</v>
      </c>
      <c r="S13" s="18" t="s">
        <v>64</v>
      </c>
      <c r="T13" s="18" t="s">
        <v>97</v>
      </c>
      <c r="U13" s="18"/>
      <c r="V13" s="18">
        <v>300</v>
      </c>
      <c r="W13" s="57">
        <v>180</v>
      </c>
      <c r="X13" s="18" t="s">
        <v>65</v>
      </c>
      <c r="Y13" s="18" t="s">
        <v>66</v>
      </c>
      <c r="Z13" s="18"/>
      <c r="AA13" s="18" t="s">
        <v>67</v>
      </c>
      <c r="AB13" s="18">
        <v>0</v>
      </c>
      <c r="AC13" s="18">
        <v>0</v>
      </c>
      <c r="AD13" s="18" t="s">
        <v>68</v>
      </c>
      <c r="AE13" s="18" t="s">
        <v>69</v>
      </c>
      <c r="AF13" s="18">
        <v>10</v>
      </c>
      <c r="AG13" s="18">
        <v>20000</v>
      </c>
      <c r="AH13" s="75" t="s">
        <v>70</v>
      </c>
      <c r="AI13" s="76"/>
    </row>
    <row r="14" s="4" customFormat="1" ht="30.5" customHeight="1" spans="1:35">
      <c r="A14" s="27" t="s">
        <v>98</v>
      </c>
      <c r="B14" s="18" t="s">
        <v>99</v>
      </c>
      <c r="C14" s="18" t="s">
        <v>99</v>
      </c>
      <c r="D14" s="18"/>
      <c r="E14" s="28">
        <v>1</v>
      </c>
      <c r="F14" s="28">
        <v>866</v>
      </c>
      <c r="G14" s="28">
        <f t="shared" si="3"/>
        <v>866</v>
      </c>
      <c r="H14" s="28">
        <v>0</v>
      </c>
      <c r="I14" s="28" t="s">
        <v>61</v>
      </c>
      <c r="J14" s="18">
        <f t="shared" si="4"/>
        <v>8660</v>
      </c>
      <c r="K14" s="18">
        <v>28</v>
      </c>
      <c r="L14" s="18">
        <f t="shared" si="5"/>
        <v>28</v>
      </c>
      <c r="M14" s="18">
        <v>1.5</v>
      </c>
      <c r="N14" s="18">
        <v>125</v>
      </c>
      <c r="O14" s="18" t="s">
        <v>62</v>
      </c>
      <c r="P14" s="43" t="s">
        <v>100</v>
      </c>
      <c r="Q14" s="18">
        <v>1.2</v>
      </c>
      <c r="R14" s="56">
        <v>190</v>
      </c>
      <c r="S14" s="18" t="s">
        <v>64</v>
      </c>
      <c r="T14" s="18"/>
      <c r="U14" s="18"/>
      <c r="V14" s="18">
        <v>300</v>
      </c>
      <c r="W14" s="57">
        <v>180</v>
      </c>
      <c r="X14" s="18" t="s">
        <v>65</v>
      </c>
      <c r="Y14" s="18" t="s">
        <v>66</v>
      </c>
      <c r="Z14" s="18"/>
      <c r="AA14" s="18" t="s">
        <v>67</v>
      </c>
      <c r="AB14" s="18">
        <v>0</v>
      </c>
      <c r="AC14" s="18">
        <v>0</v>
      </c>
      <c r="AD14" s="18" t="s">
        <v>68</v>
      </c>
      <c r="AE14" s="18" t="s">
        <v>69</v>
      </c>
      <c r="AF14" s="18">
        <v>10</v>
      </c>
      <c r="AG14" s="18">
        <v>20000</v>
      </c>
      <c r="AH14" s="75" t="s">
        <v>70</v>
      </c>
      <c r="AI14" s="76"/>
    </row>
    <row r="15" s="4" customFormat="1" ht="30.5" customHeight="1" spans="1:35">
      <c r="A15" s="27" t="s">
        <v>101</v>
      </c>
      <c r="B15" s="18" t="s">
        <v>102</v>
      </c>
      <c r="C15" s="18" t="s">
        <v>102</v>
      </c>
      <c r="D15" s="18"/>
      <c r="E15" s="28">
        <v>1</v>
      </c>
      <c r="F15" s="28">
        <v>867</v>
      </c>
      <c r="G15" s="28">
        <f t="shared" si="3"/>
        <v>867</v>
      </c>
      <c r="H15" s="28">
        <v>0</v>
      </c>
      <c r="I15" s="28" t="s">
        <v>61</v>
      </c>
      <c r="J15" s="18">
        <f t="shared" si="4"/>
        <v>8670</v>
      </c>
      <c r="K15" s="18">
        <v>28</v>
      </c>
      <c r="L15" s="18">
        <f t="shared" si="5"/>
        <v>28</v>
      </c>
      <c r="M15" s="18">
        <v>1.5</v>
      </c>
      <c r="N15" s="18">
        <v>125</v>
      </c>
      <c r="O15" s="18" t="s">
        <v>62</v>
      </c>
      <c r="P15" s="43" t="s">
        <v>103</v>
      </c>
      <c r="Q15" s="18">
        <v>1.2</v>
      </c>
      <c r="R15" s="56">
        <v>190</v>
      </c>
      <c r="S15" s="18" t="s">
        <v>64</v>
      </c>
      <c r="T15" s="18"/>
      <c r="U15" s="18"/>
      <c r="V15" s="18">
        <v>300</v>
      </c>
      <c r="W15" s="57">
        <v>180</v>
      </c>
      <c r="X15" s="18" t="s">
        <v>65</v>
      </c>
      <c r="Y15" s="18" t="s">
        <v>66</v>
      </c>
      <c r="Z15" s="18"/>
      <c r="AA15" s="18" t="s">
        <v>67</v>
      </c>
      <c r="AB15" s="18">
        <v>0</v>
      </c>
      <c r="AC15" s="18">
        <v>0</v>
      </c>
      <c r="AD15" s="18" t="s">
        <v>68</v>
      </c>
      <c r="AE15" s="18" t="s">
        <v>69</v>
      </c>
      <c r="AF15" s="18">
        <v>10</v>
      </c>
      <c r="AG15" s="18">
        <v>20000</v>
      </c>
      <c r="AH15" s="75" t="s">
        <v>70</v>
      </c>
      <c r="AI15" s="76"/>
    </row>
    <row r="16" s="4" customFormat="1" ht="30.5" customHeight="1" spans="1:35">
      <c r="A16" s="27" t="s">
        <v>104</v>
      </c>
      <c r="B16" s="18" t="s">
        <v>105</v>
      </c>
      <c r="C16" s="18" t="s">
        <v>105</v>
      </c>
      <c r="D16" s="18"/>
      <c r="E16" s="28">
        <v>1</v>
      </c>
      <c r="F16" s="28">
        <v>868</v>
      </c>
      <c r="G16" s="28">
        <f t="shared" si="3"/>
        <v>868</v>
      </c>
      <c r="H16" s="28">
        <v>0</v>
      </c>
      <c r="I16" s="28" t="s">
        <v>61</v>
      </c>
      <c r="J16" s="18">
        <f t="shared" si="4"/>
        <v>8680</v>
      </c>
      <c r="K16" s="18">
        <v>28</v>
      </c>
      <c r="L16" s="18">
        <f t="shared" si="5"/>
        <v>28</v>
      </c>
      <c r="M16" s="18">
        <v>1.5</v>
      </c>
      <c r="N16" s="18">
        <v>125</v>
      </c>
      <c r="O16" s="18" t="s">
        <v>62</v>
      </c>
      <c r="P16" s="43" t="s">
        <v>106</v>
      </c>
      <c r="Q16" s="18">
        <v>1.2</v>
      </c>
      <c r="R16" s="56">
        <v>190</v>
      </c>
      <c r="S16" s="18" t="s">
        <v>64</v>
      </c>
      <c r="T16" s="18"/>
      <c r="U16" s="18"/>
      <c r="V16" s="18">
        <v>300</v>
      </c>
      <c r="W16" s="57">
        <v>180</v>
      </c>
      <c r="X16" s="18" t="s">
        <v>65</v>
      </c>
      <c r="Y16" s="18" t="s">
        <v>66</v>
      </c>
      <c r="Z16" s="18"/>
      <c r="AA16" s="18" t="s">
        <v>67</v>
      </c>
      <c r="AB16" s="18">
        <v>0</v>
      </c>
      <c r="AC16" s="18">
        <v>0</v>
      </c>
      <c r="AD16" s="18" t="s">
        <v>68</v>
      </c>
      <c r="AE16" s="18" t="s">
        <v>69</v>
      </c>
      <c r="AF16" s="18">
        <v>10</v>
      </c>
      <c r="AG16" s="18">
        <v>20000</v>
      </c>
      <c r="AH16" s="75" t="s">
        <v>70</v>
      </c>
      <c r="AI16" s="76"/>
    </row>
    <row r="17" s="4" customFormat="1" ht="47" customHeight="1" spans="1:35">
      <c r="A17" s="27" t="s">
        <v>107</v>
      </c>
      <c r="B17" s="18" t="s">
        <v>60</v>
      </c>
      <c r="C17" s="18" t="s">
        <v>60</v>
      </c>
      <c r="D17" s="18">
        <v>10</v>
      </c>
      <c r="E17" s="28">
        <v>1</v>
      </c>
      <c r="F17" s="28">
        <v>869</v>
      </c>
      <c r="G17" s="28">
        <f t="shared" si="3"/>
        <v>869</v>
      </c>
      <c r="H17" s="28">
        <v>0</v>
      </c>
      <c r="I17" s="28" t="s">
        <v>61</v>
      </c>
      <c r="J17" s="18">
        <f t="shared" si="4"/>
        <v>8690</v>
      </c>
      <c r="K17" s="18">
        <v>28</v>
      </c>
      <c r="L17" s="18">
        <f t="shared" si="5"/>
        <v>28</v>
      </c>
      <c r="M17" s="18">
        <v>1.5</v>
      </c>
      <c r="N17" s="18">
        <v>125</v>
      </c>
      <c r="O17" s="18" t="s">
        <v>62</v>
      </c>
      <c r="P17" s="43" t="s">
        <v>63</v>
      </c>
      <c r="Q17" s="18">
        <v>1.2</v>
      </c>
      <c r="R17" s="56">
        <v>190</v>
      </c>
      <c r="S17" s="18" t="s">
        <v>64</v>
      </c>
      <c r="T17" s="18"/>
      <c r="U17" s="18"/>
      <c r="V17" s="18">
        <v>300</v>
      </c>
      <c r="W17" s="57">
        <v>180</v>
      </c>
      <c r="X17" s="18" t="s">
        <v>65</v>
      </c>
      <c r="Y17" s="18" t="s">
        <v>66</v>
      </c>
      <c r="Z17" s="18"/>
      <c r="AA17" s="18" t="s">
        <v>67</v>
      </c>
      <c r="AB17" s="18">
        <v>0</v>
      </c>
      <c r="AC17" s="18">
        <v>0</v>
      </c>
      <c r="AD17" s="18" t="s">
        <v>68</v>
      </c>
      <c r="AE17" s="18" t="s">
        <v>69</v>
      </c>
      <c r="AF17" s="18">
        <v>10</v>
      </c>
      <c r="AG17" s="18">
        <v>20000</v>
      </c>
      <c r="AH17" s="75" t="s">
        <v>70</v>
      </c>
      <c r="AI17" s="76"/>
    </row>
    <row r="18" s="4" customFormat="1" ht="30.5" customHeight="1" spans="1:35">
      <c r="A18" s="29" t="s">
        <v>108</v>
      </c>
      <c r="B18" s="18" t="s">
        <v>72</v>
      </c>
      <c r="C18" s="18" t="s">
        <v>72</v>
      </c>
      <c r="D18" s="30"/>
      <c r="E18" s="28">
        <v>1</v>
      </c>
      <c r="F18" s="31">
        <v>870</v>
      </c>
      <c r="G18" s="31">
        <f t="shared" si="3"/>
        <v>870</v>
      </c>
      <c r="H18" s="31">
        <v>0</v>
      </c>
      <c r="I18" s="31" t="s">
        <v>61</v>
      </c>
      <c r="J18" s="30">
        <f t="shared" si="4"/>
        <v>8700</v>
      </c>
      <c r="K18" s="30">
        <v>28</v>
      </c>
      <c r="L18" s="30">
        <f t="shared" si="5"/>
        <v>28</v>
      </c>
      <c r="M18" s="30">
        <v>1.5</v>
      </c>
      <c r="N18" s="30">
        <v>125</v>
      </c>
      <c r="O18" s="30" t="s">
        <v>62</v>
      </c>
      <c r="P18" s="47" t="s">
        <v>73</v>
      </c>
      <c r="Q18" s="30">
        <v>1.2</v>
      </c>
      <c r="R18" s="58">
        <v>190</v>
      </c>
      <c r="S18" s="30" t="s">
        <v>64</v>
      </c>
      <c r="T18" s="30"/>
      <c r="U18" s="30"/>
      <c r="V18" s="30">
        <v>300</v>
      </c>
      <c r="W18" s="59">
        <v>180</v>
      </c>
      <c r="X18" s="30" t="s">
        <v>65</v>
      </c>
      <c r="Y18" s="30" t="s">
        <v>66</v>
      </c>
      <c r="Z18" s="30"/>
      <c r="AA18" s="30" t="s">
        <v>67</v>
      </c>
      <c r="AB18" s="30">
        <v>0</v>
      </c>
      <c r="AC18" s="30">
        <v>0</v>
      </c>
      <c r="AD18" s="30" t="s">
        <v>68</v>
      </c>
      <c r="AE18" s="30" t="s">
        <v>69</v>
      </c>
      <c r="AF18" s="30">
        <v>10</v>
      </c>
      <c r="AG18" s="30">
        <v>20000</v>
      </c>
      <c r="AH18" s="77" t="s">
        <v>70</v>
      </c>
      <c r="AI18" s="76"/>
    </row>
    <row r="19" s="5" customFormat="1" ht="39" customHeight="1" spans="1:35">
      <c r="A19" s="32" t="s">
        <v>109</v>
      </c>
      <c r="B19" s="24" t="s">
        <v>75</v>
      </c>
      <c r="C19" s="24" t="s">
        <v>75</v>
      </c>
      <c r="D19" s="33"/>
      <c r="E19" s="34">
        <v>2</v>
      </c>
      <c r="F19" s="34">
        <v>863</v>
      </c>
      <c r="G19" s="34">
        <f t="shared" si="3"/>
        <v>863</v>
      </c>
      <c r="H19" s="34">
        <v>0</v>
      </c>
      <c r="I19" s="34" t="s">
        <v>61</v>
      </c>
      <c r="J19" s="33">
        <f t="shared" si="4"/>
        <v>8630</v>
      </c>
      <c r="K19" s="33">
        <v>28</v>
      </c>
      <c r="L19" s="33">
        <f t="shared" si="5"/>
        <v>28</v>
      </c>
      <c r="M19" s="33">
        <v>1.5</v>
      </c>
      <c r="N19" s="33">
        <v>125</v>
      </c>
      <c r="O19" s="33" t="s">
        <v>62</v>
      </c>
      <c r="P19" s="44" t="s">
        <v>76</v>
      </c>
      <c r="Q19" s="33">
        <v>1.2</v>
      </c>
      <c r="R19" s="60">
        <v>190</v>
      </c>
      <c r="S19" s="33" t="s">
        <v>64</v>
      </c>
      <c r="T19" s="33"/>
      <c r="U19" s="33"/>
      <c r="V19" s="33">
        <v>300</v>
      </c>
      <c r="W19" s="61">
        <v>180</v>
      </c>
      <c r="X19" s="33" t="s">
        <v>65</v>
      </c>
      <c r="Y19" s="33" t="s">
        <v>66</v>
      </c>
      <c r="Z19" s="33"/>
      <c r="AA19" s="33" t="s">
        <v>67</v>
      </c>
      <c r="AB19" s="33">
        <v>0</v>
      </c>
      <c r="AC19" s="33">
        <v>0</v>
      </c>
      <c r="AD19" s="33" t="s">
        <v>68</v>
      </c>
      <c r="AE19" s="33" t="s">
        <v>69</v>
      </c>
      <c r="AF19" s="33">
        <v>10</v>
      </c>
      <c r="AG19" s="33">
        <v>20000</v>
      </c>
      <c r="AH19" s="78" t="s">
        <v>70</v>
      </c>
      <c r="AI19" s="79"/>
    </row>
    <row r="20" s="5" customFormat="1" ht="39" customHeight="1" spans="1:35">
      <c r="A20" s="32" t="s">
        <v>110</v>
      </c>
      <c r="B20" s="24" t="s">
        <v>78</v>
      </c>
      <c r="C20" s="24" t="s">
        <v>78</v>
      </c>
      <c r="D20" s="33"/>
      <c r="E20" s="34">
        <v>2</v>
      </c>
      <c r="F20" s="34">
        <v>864</v>
      </c>
      <c r="G20" s="34">
        <f t="shared" si="3"/>
        <v>864</v>
      </c>
      <c r="H20" s="34">
        <v>0</v>
      </c>
      <c r="I20" s="34" t="s">
        <v>61</v>
      </c>
      <c r="J20" s="33">
        <f t="shared" si="4"/>
        <v>8640</v>
      </c>
      <c r="K20" s="33">
        <v>28</v>
      </c>
      <c r="L20" s="33">
        <f t="shared" si="5"/>
        <v>28</v>
      </c>
      <c r="M20" s="33">
        <v>1.5</v>
      </c>
      <c r="N20" s="33">
        <v>125</v>
      </c>
      <c r="O20" s="33" t="s">
        <v>62</v>
      </c>
      <c r="P20" s="44" t="s">
        <v>79</v>
      </c>
      <c r="Q20" s="33">
        <v>1.2</v>
      </c>
      <c r="R20" s="60">
        <v>190</v>
      </c>
      <c r="S20" s="33" t="s">
        <v>64</v>
      </c>
      <c r="T20" s="33"/>
      <c r="U20" s="33"/>
      <c r="V20" s="33">
        <v>300</v>
      </c>
      <c r="W20" s="61">
        <v>180</v>
      </c>
      <c r="X20" s="33" t="s">
        <v>65</v>
      </c>
      <c r="Y20" s="33" t="s">
        <v>66</v>
      </c>
      <c r="Z20" s="33"/>
      <c r="AA20" s="33" t="s">
        <v>67</v>
      </c>
      <c r="AB20" s="33">
        <v>0</v>
      </c>
      <c r="AC20" s="33">
        <v>0</v>
      </c>
      <c r="AD20" s="33" t="s">
        <v>68</v>
      </c>
      <c r="AE20" s="33" t="s">
        <v>69</v>
      </c>
      <c r="AF20" s="33">
        <v>10</v>
      </c>
      <c r="AG20" s="33">
        <v>20000</v>
      </c>
      <c r="AH20" s="78" t="s">
        <v>70</v>
      </c>
      <c r="AI20" s="79"/>
    </row>
    <row r="21" s="5" customFormat="1" ht="16.5" spans="1:35">
      <c r="A21" s="32" t="s">
        <v>111</v>
      </c>
      <c r="B21" s="24" t="s">
        <v>112</v>
      </c>
      <c r="C21" s="24" t="s">
        <v>112</v>
      </c>
      <c r="D21" s="33"/>
      <c r="E21" s="34">
        <v>2</v>
      </c>
      <c r="F21" s="34">
        <v>865</v>
      </c>
      <c r="G21" s="34">
        <f t="shared" si="3"/>
        <v>865</v>
      </c>
      <c r="H21" s="34">
        <v>0</v>
      </c>
      <c r="I21" s="34" t="s">
        <v>61</v>
      </c>
      <c r="J21" s="33">
        <f t="shared" si="4"/>
        <v>8650</v>
      </c>
      <c r="K21" s="33">
        <v>28</v>
      </c>
      <c r="L21" s="33">
        <f t="shared" si="5"/>
        <v>28</v>
      </c>
      <c r="M21" s="33">
        <v>1.5</v>
      </c>
      <c r="N21" s="33">
        <v>125</v>
      </c>
      <c r="O21" s="33" t="s">
        <v>62</v>
      </c>
      <c r="P21" s="44" t="s">
        <v>113</v>
      </c>
      <c r="Q21" s="33">
        <v>1.2</v>
      </c>
      <c r="R21" s="60">
        <v>190</v>
      </c>
      <c r="S21" s="33" t="s">
        <v>64</v>
      </c>
      <c r="T21" s="33"/>
      <c r="U21" s="33"/>
      <c r="V21" s="33">
        <v>300</v>
      </c>
      <c r="W21" s="61">
        <v>180</v>
      </c>
      <c r="X21" s="33" t="s">
        <v>65</v>
      </c>
      <c r="Y21" s="33" t="s">
        <v>66</v>
      </c>
      <c r="Z21" s="33"/>
      <c r="AA21" s="33" t="s">
        <v>67</v>
      </c>
      <c r="AB21" s="33">
        <v>0</v>
      </c>
      <c r="AC21" s="33">
        <v>0</v>
      </c>
      <c r="AD21" s="33" t="s">
        <v>68</v>
      </c>
      <c r="AE21" s="33" t="s">
        <v>69</v>
      </c>
      <c r="AF21" s="33">
        <v>10</v>
      </c>
      <c r="AG21" s="33">
        <v>20000</v>
      </c>
      <c r="AH21" s="78" t="s">
        <v>70</v>
      </c>
      <c r="AI21" s="79"/>
    </row>
    <row r="22" s="5" customFormat="1" ht="16.5" spans="1:35">
      <c r="A22" s="32" t="s">
        <v>114</v>
      </c>
      <c r="B22" s="24" t="s">
        <v>115</v>
      </c>
      <c r="C22" s="24" t="s">
        <v>115</v>
      </c>
      <c r="D22" s="33"/>
      <c r="E22" s="34">
        <v>2</v>
      </c>
      <c r="F22" s="34">
        <v>866</v>
      </c>
      <c r="G22" s="34">
        <f t="shared" si="3"/>
        <v>866</v>
      </c>
      <c r="H22" s="34">
        <v>0</v>
      </c>
      <c r="I22" s="34" t="s">
        <v>61</v>
      </c>
      <c r="J22" s="33">
        <f t="shared" si="4"/>
        <v>8660</v>
      </c>
      <c r="K22" s="33">
        <v>28</v>
      </c>
      <c r="L22" s="33">
        <f t="shared" si="5"/>
        <v>28</v>
      </c>
      <c r="M22" s="33">
        <v>1.5</v>
      </c>
      <c r="N22" s="33">
        <v>125</v>
      </c>
      <c r="O22" s="33" t="s">
        <v>62</v>
      </c>
      <c r="P22" s="44" t="s">
        <v>116</v>
      </c>
      <c r="Q22" s="33">
        <v>1.2</v>
      </c>
      <c r="R22" s="60">
        <v>190</v>
      </c>
      <c r="S22" s="33" t="s">
        <v>64</v>
      </c>
      <c r="T22" s="33"/>
      <c r="U22" s="33"/>
      <c r="V22" s="33">
        <v>300</v>
      </c>
      <c r="W22" s="61">
        <v>180</v>
      </c>
      <c r="X22" s="33" t="s">
        <v>65</v>
      </c>
      <c r="Y22" s="33" t="s">
        <v>66</v>
      </c>
      <c r="Z22" s="33"/>
      <c r="AA22" s="33" t="s">
        <v>67</v>
      </c>
      <c r="AB22" s="33">
        <v>0</v>
      </c>
      <c r="AC22" s="33">
        <v>0</v>
      </c>
      <c r="AD22" s="33" t="s">
        <v>68</v>
      </c>
      <c r="AE22" s="33" t="s">
        <v>69</v>
      </c>
      <c r="AF22" s="33">
        <v>10</v>
      </c>
      <c r="AG22" s="33">
        <v>20000</v>
      </c>
      <c r="AH22" s="78" t="s">
        <v>70</v>
      </c>
      <c r="AI22" s="79"/>
    </row>
    <row r="23" s="5" customFormat="1" ht="16.5" spans="1:35">
      <c r="A23" s="32" t="s">
        <v>117</v>
      </c>
      <c r="B23" s="24" t="s">
        <v>118</v>
      </c>
      <c r="C23" s="24" t="s">
        <v>118</v>
      </c>
      <c r="D23" s="33"/>
      <c r="E23" s="34">
        <v>2</v>
      </c>
      <c r="F23" s="34">
        <v>867</v>
      </c>
      <c r="G23" s="34">
        <f t="shared" si="3"/>
        <v>867</v>
      </c>
      <c r="H23" s="34">
        <v>0</v>
      </c>
      <c r="I23" s="34" t="s">
        <v>61</v>
      </c>
      <c r="J23" s="33">
        <f t="shared" si="4"/>
        <v>8670</v>
      </c>
      <c r="K23" s="33">
        <v>28</v>
      </c>
      <c r="L23" s="33">
        <f t="shared" si="5"/>
        <v>28</v>
      </c>
      <c r="M23" s="33">
        <v>1.5</v>
      </c>
      <c r="N23" s="33">
        <v>125</v>
      </c>
      <c r="O23" s="33" t="s">
        <v>62</v>
      </c>
      <c r="P23" s="44" t="s">
        <v>119</v>
      </c>
      <c r="Q23" s="33">
        <v>1.2</v>
      </c>
      <c r="R23" s="60">
        <v>190</v>
      </c>
      <c r="S23" s="33" t="s">
        <v>64</v>
      </c>
      <c r="T23" s="33"/>
      <c r="U23" s="33"/>
      <c r="V23" s="33">
        <v>300</v>
      </c>
      <c r="W23" s="61">
        <v>180</v>
      </c>
      <c r="X23" s="33" t="s">
        <v>65</v>
      </c>
      <c r="Y23" s="33" t="s">
        <v>66</v>
      </c>
      <c r="Z23" s="33"/>
      <c r="AA23" s="33" t="s">
        <v>67</v>
      </c>
      <c r="AB23" s="33">
        <v>0</v>
      </c>
      <c r="AC23" s="33">
        <v>0</v>
      </c>
      <c r="AD23" s="33" t="s">
        <v>68</v>
      </c>
      <c r="AE23" s="33" t="s">
        <v>69</v>
      </c>
      <c r="AF23" s="33">
        <v>10</v>
      </c>
      <c r="AG23" s="33">
        <v>20000</v>
      </c>
      <c r="AH23" s="78" t="s">
        <v>70</v>
      </c>
      <c r="AI23" s="79"/>
    </row>
    <row r="24" s="5" customFormat="1" ht="16.5" spans="1:35">
      <c r="A24" s="32" t="s">
        <v>120</v>
      </c>
      <c r="B24" s="24" t="s">
        <v>121</v>
      </c>
      <c r="C24" s="24" t="s">
        <v>121</v>
      </c>
      <c r="D24" s="33"/>
      <c r="E24" s="34">
        <v>2</v>
      </c>
      <c r="F24" s="34">
        <v>868</v>
      </c>
      <c r="G24" s="34">
        <f t="shared" si="3"/>
        <v>868</v>
      </c>
      <c r="H24" s="34">
        <v>0</v>
      </c>
      <c r="I24" s="34" t="s">
        <v>61</v>
      </c>
      <c r="J24" s="33">
        <f t="shared" si="4"/>
        <v>8680</v>
      </c>
      <c r="K24" s="33">
        <v>28</v>
      </c>
      <c r="L24" s="33">
        <f t="shared" si="5"/>
        <v>28</v>
      </c>
      <c r="M24" s="33">
        <v>1.5</v>
      </c>
      <c r="N24" s="33">
        <v>125</v>
      </c>
      <c r="O24" s="33" t="s">
        <v>62</v>
      </c>
      <c r="P24" s="44" t="s">
        <v>122</v>
      </c>
      <c r="Q24" s="33">
        <v>1.2</v>
      </c>
      <c r="R24" s="60">
        <v>190</v>
      </c>
      <c r="S24" s="33" t="s">
        <v>64</v>
      </c>
      <c r="T24" s="33"/>
      <c r="U24" s="33"/>
      <c r="V24" s="33">
        <v>300</v>
      </c>
      <c r="W24" s="61">
        <v>180</v>
      </c>
      <c r="X24" s="33" t="s">
        <v>65</v>
      </c>
      <c r="Y24" s="33" t="s">
        <v>66</v>
      </c>
      <c r="Z24" s="33"/>
      <c r="AA24" s="33" t="s">
        <v>67</v>
      </c>
      <c r="AB24" s="33">
        <v>0</v>
      </c>
      <c r="AC24" s="33">
        <v>0</v>
      </c>
      <c r="AD24" s="33" t="s">
        <v>68</v>
      </c>
      <c r="AE24" s="33" t="s">
        <v>69</v>
      </c>
      <c r="AF24" s="33">
        <v>10</v>
      </c>
      <c r="AG24" s="33">
        <v>20000</v>
      </c>
      <c r="AH24" s="78" t="s">
        <v>70</v>
      </c>
      <c r="AI24" s="79"/>
    </row>
    <row r="25" s="5" customFormat="1" ht="16.5" spans="1:35">
      <c r="A25" s="32" t="s">
        <v>123</v>
      </c>
      <c r="B25" s="24" t="s">
        <v>124</v>
      </c>
      <c r="C25" s="24" t="s">
        <v>124</v>
      </c>
      <c r="D25" s="33"/>
      <c r="E25" s="34">
        <v>2</v>
      </c>
      <c r="F25" s="34">
        <v>869</v>
      </c>
      <c r="G25" s="34">
        <f t="shared" si="3"/>
        <v>869</v>
      </c>
      <c r="H25" s="34">
        <v>0</v>
      </c>
      <c r="I25" s="34" t="s">
        <v>61</v>
      </c>
      <c r="J25" s="33">
        <f t="shared" si="4"/>
        <v>8690</v>
      </c>
      <c r="K25" s="33">
        <v>28</v>
      </c>
      <c r="L25" s="33">
        <f t="shared" si="5"/>
        <v>28</v>
      </c>
      <c r="M25" s="33">
        <v>1.5</v>
      </c>
      <c r="N25" s="33">
        <v>500</v>
      </c>
      <c r="O25" s="33" t="s">
        <v>62</v>
      </c>
      <c r="P25" s="44" t="s">
        <v>125</v>
      </c>
      <c r="Q25" s="33">
        <v>1.2</v>
      </c>
      <c r="R25" s="60">
        <v>190</v>
      </c>
      <c r="S25" s="33" t="s">
        <v>64</v>
      </c>
      <c r="T25" s="33" t="s">
        <v>97</v>
      </c>
      <c r="U25" s="33"/>
      <c r="V25" s="33">
        <v>300</v>
      </c>
      <c r="W25" s="61">
        <v>180</v>
      </c>
      <c r="X25" s="33" t="s">
        <v>65</v>
      </c>
      <c r="Y25" s="33" t="s">
        <v>66</v>
      </c>
      <c r="Z25" s="33"/>
      <c r="AA25" s="33" t="s">
        <v>67</v>
      </c>
      <c r="AB25" s="33">
        <v>0</v>
      </c>
      <c r="AC25" s="33">
        <v>0</v>
      </c>
      <c r="AD25" s="33" t="s">
        <v>68</v>
      </c>
      <c r="AE25" s="33" t="s">
        <v>69</v>
      </c>
      <c r="AF25" s="33">
        <v>10</v>
      </c>
      <c r="AG25" s="33">
        <v>20000</v>
      </c>
      <c r="AH25" s="78" t="s">
        <v>70</v>
      </c>
      <c r="AI25" s="79"/>
    </row>
    <row r="26" s="5" customFormat="1" ht="39" customHeight="1" spans="1:35">
      <c r="A26" s="32" t="s">
        <v>126</v>
      </c>
      <c r="B26" s="24" t="s">
        <v>78</v>
      </c>
      <c r="C26" s="24" t="s">
        <v>78</v>
      </c>
      <c r="D26" s="33"/>
      <c r="E26" s="34">
        <v>2</v>
      </c>
      <c r="F26" s="34">
        <v>864</v>
      </c>
      <c r="G26" s="34">
        <f t="shared" si="3"/>
        <v>864</v>
      </c>
      <c r="H26" s="34">
        <v>0</v>
      </c>
      <c r="I26" s="34" t="s">
        <v>61</v>
      </c>
      <c r="J26" s="33">
        <f t="shared" si="4"/>
        <v>8640</v>
      </c>
      <c r="K26" s="33">
        <v>28</v>
      </c>
      <c r="L26" s="33">
        <f t="shared" si="5"/>
        <v>28</v>
      </c>
      <c r="M26" s="33">
        <v>1.5</v>
      </c>
      <c r="N26" s="33">
        <v>125</v>
      </c>
      <c r="O26" s="33" t="s">
        <v>62</v>
      </c>
      <c r="P26" s="44" t="s">
        <v>79</v>
      </c>
      <c r="Q26" s="33">
        <v>1.2</v>
      </c>
      <c r="R26" s="60">
        <v>190</v>
      </c>
      <c r="S26" s="33" t="s">
        <v>64</v>
      </c>
      <c r="T26" s="33"/>
      <c r="U26" s="33"/>
      <c r="V26" s="33">
        <v>300</v>
      </c>
      <c r="W26" s="61">
        <v>180</v>
      </c>
      <c r="X26" s="33" t="s">
        <v>65</v>
      </c>
      <c r="Y26" s="33" t="s">
        <v>66</v>
      </c>
      <c r="Z26" s="33"/>
      <c r="AA26" s="33" t="s">
        <v>67</v>
      </c>
      <c r="AB26" s="33">
        <v>0</v>
      </c>
      <c r="AC26" s="33">
        <v>0</v>
      </c>
      <c r="AD26" s="33" t="s">
        <v>68</v>
      </c>
      <c r="AE26" s="33" t="s">
        <v>69</v>
      </c>
      <c r="AF26" s="33">
        <v>10</v>
      </c>
      <c r="AG26" s="33">
        <v>20000</v>
      </c>
      <c r="AH26" s="78" t="s">
        <v>70</v>
      </c>
      <c r="AI26" s="79"/>
    </row>
    <row r="27" s="6" customFormat="1" ht="16.5" spans="1:35">
      <c r="A27" s="35" t="s">
        <v>127</v>
      </c>
      <c r="B27" s="25" t="s">
        <v>81</v>
      </c>
      <c r="C27" s="25" t="s">
        <v>81</v>
      </c>
      <c r="D27" s="36"/>
      <c r="E27" s="37">
        <v>3</v>
      </c>
      <c r="F27" s="37">
        <v>863</v>
      </c>
      <c r="G27" s="37">
        <f t="shared" si="3"/>
        <v>863</v>
      </c>
      <c r="H27" s="37">
        <v>0</v>
      </c>
      <c r="I27" s="37" t="s">
        <v>61</v>
      </c>
      <c r="J27" s="36">
        <f t="shared" si="4"/>
        <v>8630</v>
      </c>
      <c r="K27" s="36">
        <v>28</v>
      </c>
      <c r="L27" s="36">
        <f t="shared" si="5"/>
        <v>28</v>
      </c>
      <c r="M27" s="36">
        <v>1.5</v>
      </c>
      <c r="N27" s="36">
        <v>125</v>
      </c>
      <c r="O27" s="36" t="s">
        <v>62</v>
      </c>
      <c r="P27" s="45" t="s">
        <v>82</v>
      </c>
      <c r="Q27" s="36">
        <v>1.2</v>
      </c>
      <c r="R27" s="62">
        <v>190</v>
      </c>
      <c r="S27" s="36" t="s">
        <v>64</v>
      </c>
      <c r="T27" s="36"/>
      <c r="U27" s="36"/>
      <c r="V27" s="36">
        <v>300</v>
      </c>
      <c r="W27" s="63">
        <v>180</v>
      </c>
      <c r="X27" s="36" t="s">
        <v>65</v>
      </c>
      <c r="Y27" s="36" t="s">
        <v>66</v>
      </c>
      <c r="Z27" s="36"/>
      <c r="AA27" s="36" t="s">
        <v>67</v>
      </c>
      <c r="AB27" s="36">
        <v>0</v>
      </c>
      <c r="AC27" s="36">
        <v>0</v>
      </c>
      <c r="AD27" s="36" t="s">
        <v>68</v>
      </c>
      <c r="AE27" s="36" t="s">
        <v>69</v>
      </c>
      <c r="AF27" s="36">
        <v>10</v>
      </c>
      <c r="AG27" s="36">
        <v>20000</v>
      </c>
      <c r="AH27" s="80" t="s">
        <v>70</v>
      </c>
      <c r="AI27" s="81"/>
    </row>
    <row r="28" s="6" customFormat="1" ht="39" customHeight="1" spans="1:35">
      <c r="A28" s="35" t="s">
        <v>128</v>
      </c>
      <c r="B28" s="25" t="s">
        <v>84</v>
      </c>
      <c r="C28" s="25" t="s">
        <v>84</v>
      </c>
      <c r="D28" s="36"/>
      <c r="E28" s="37">
        <v>3</v>
      </c>
      <c r="F28" s="37">
        <v>864</v>
      </c>
      <c r="G28" s="37">
        <f t="shared" si="3"/>
        <v>864</v>
      </c>
      <c r="H28" s="37">
        <v>0</v>
      </c>
      <c r="I28" s="37" t="s">
        <v>61</v>
      </c>
      <c r="J28" s="36">
        <f t="shared" si="4"/>
        <v>8640</v>
      </c>
      <c r="K28" s="36">
        <v>28</v>
      </c>
      <c r="L28" s="36">
        <f t="shared" si="5"/>
        <v>28</v>
      </c>
      <c r="M28" s="36">
        <v>1.5</v>
      </c>
      <c r="N28" s="36">
        <v>125</v>
      </c>
      <c r="O28" s="36" t="s">
        <v>62</v>
      </c>
      <c r="P28" s="45" t="s">
        <v>85</v>
      </c>
      <c r="Q28" s="36">
        <v>1.2</v>
      </c>
      <c r="R28" s="62">
        <v>190</v>
      </c>
      <c r="S28" s="36" t="s">
        <v>64</v>
      </c>
      <c r="T28" s="36"/>
      <c r="U28" s="36"/>
      <c r="V28" s="36">
        <v>300</v>
      </c>
      <c r="W28" s="63">
        <v>180</v>
      </c>
      <c r="X28" s="36" t="s">
        <v>65</v>
      </c>
      <c r="Y28" s="36" t="s">
        <v>66</v>
      </c>
      <c r="Z28" s="36"/>
      <c r="AA28" s="36" t="s">
        <v>67</v>
      </c>
      <c r="AB28" s="36">
        <v>0</v>
      </c>
      <c r="AC28" s="36">
        <v>0</v>
      </c>
      <c r="AD28" s="36" t="s">
        <v>68</v>
      </c>
      <c r="AE28" s="36" t="s">
        <v>69</v>
      </c>
      <c r="AF28" s="36">
        <v>10</v>
      </c>
      <c r="AG28" s="36">
        <v>20000</v>
      </c>
      <c r="AH28" s="80" t="s">
        <v>70</v>
      </c>
      <c r="AI28" s="81"/>
    </row>
    <row r="29" s="6" customFormat="1" ht="16.5" spans="1:35">
      <c r="A29" s="35" t="s">
        <v>129</v>
      </c>
      <c r="B29" s="25" t="s">
        <v>130</v>
      </c>
      <c r="C29" s="25" t="s">
        <v>130</v>
      </c>
      <c r="D29" s="36"/>
      <c r="E29" s="37">
        <v>3</v>
      </c>
      <c r="F29" s="37">
        <v>865</v>
      </c>
      <c r="G29" s="37">
        <f t="shared" si="3"/>
        <v>865</v>
      </c>
      <c r="H29" s="37">
        <v>0</v>
      </c>
      <c r="I29" s="37" t="s">
        <v>61</v>
      </c>
      <c r="J29" s="36">
        <f t="shared" si="4"/>
        <v>8650</v>
      </c>
      <c r="K29" s="36">
        <v>28</v>
      </c>
      <c r="L29" s="36">
        <f t="shared" si="5"/>
        <v>28</v>
      </c>
      <c r="M29" s="36">
        <v>1.5</v>
      </c>
      <c r="N29" s="36">
        <v>125</v>
      </c>
      <c r="O29" s="36" t="s">
        <v>62</v>
      </c>
      <c r="P29" s="45" t="s">
        <v>131</v>
      </c>
      <c r="Q29" s="36">
        <v>1.2</v>
      </c>
      <c r="R29" s="62">
        <v>190</v>
      </c>
      <c r="S29" s="36" t="s">
        <v>64</v>
      </c>
      <c r="T29" s="36"/>
      <c r="U29" s="36"/>
      <c r="V29" s="36">
        <v>300</v>
      </c>
      <c r="W29" s="63">
        <v>180</v>
      </c>
      <c r="X29" s="36" t="s">
        <v>65</v>
      </c>
      <c r="Y29" s="36" t="s">
        <v>66</v>
      </c>
      <c r="Z29" s="36"/>
      <c r="AA29" s="36" t="s">
        <v>67</v>
      </c>
      <c r="AB29" s="36">
        <v>0</v>
      </c>
      <c r="AC29" s="36">
        <v>0</v>
      </c>
      <c r="AD29" s="36" t="s">
        <v>68</v>
      </c>
      <c r="AE29" s="36" t="s">
        <v>69</v>
      </c>
      <c r="AF29" s="36">
        <v>10</v>
      </c>
      <c r="AG29" s="36">
        <v>20000</v>
      </c>
      <c r="AH29" s="80" t="s">
        <v>70</v>
      </c>
      <c r="AI29" s="81"/>
    </row>
    <row r="30" s="6" customFormat="1" ht="16.5" spans="1:35">
      <c r="A30" s="35" t="s">
        <v>132</v>
      </c>
      <c r="B30" s="25" t="s">
        <v>133</v>
      </c>
      <c r="C30" s="25" t="s">
        <v>133</v>
      </c>
      <c r="D30" s="36"/>
      <c r="E30" s="37">
        <v>3</v>
      </c>
      <c r="F30" s="37">
        <v>866</v>
      </c>
      <c r="G30" s="37">
        <f t="shared" si="3"/>
        <v>866</v>
      </c>
      <c r="H30" s="37">
        <v>0</v>
      </c>
      <c r="I30" s="37" t="s">
        <v>61</v>
      </c>
      <c r="J30" s="36">
        <f t="shared" si="4"/>
        <v>8660</v>
      </c>
      <c r="K30" s="36">
        <v>28</v>
      </c>
      <c r="L30" s="36">
        <f t="shared" si="5"/>
        <v>28</v>
      </c>
      <c r="M30" s="36">
        <v>1.5</v>
      </c>
      <c r="N30" s="36">
        <v>125</v>
      </c>
      <c r="O30" s="36" t="s">
        <v>62</v>
      </c>
      <c r="P30" s="45" t="s">
        <v>134</v>
      </c>
      <c r="Q30" s="36">
        <v>1.2</v>
      </c>
      <c r="R30" s="62">
        <v>190</v>
      </c>
      <c r="S30" s="36" t="s">
        <v>64</v>
      </c>
      <c r="T30" s="36"/>
      <c r="U30" s="36"/>
      <c r="V30" s="36">
        <v>300</v>
      </c>
      <c r="W30" s="63">
        <v>180</v>
      </c>
      <c r="X30" s="36" t="s">
        <v>65</v>
      </c>
      <c r="Y30" s="36" t="s">
        <v>66</v>
      </c>
      <c r="Z30" s="36"/>
      <c r="AA30" s="36" t="s">
        <v>67</v>
      </c>
      <c r="AB30" s="36">
        <v>0</v>
      </c>
      <c r="AC30" s="36">
        <v>0</v>
      </c>
      <c r="AD30" s="36" t="s">
        <v>68</v>
      </c>
      <c r="AE30" s="36" t="s">
        <v>69</v>
      </c>
      <c r="AF30" s="36">
        <v>10</v>
      </c>
      <c r="AG30" s="36">
        <v>20000</v>
      </c>
      <c r="AH30" s="80" t="s">
        <v>70</v>
      </c>
      <c r="AI30" s="81"/>
    </row>
    <row r="31" s="6" customFormat="1" ht="16.5" spans="1:35">
      <c r="A31" s="35" t="s">
        <v>135</v>
      </c>
      <c r="B31" s="25" t="s">
        <v>136</v>
      </c>
      <c r="C31" s="25" t="s">
        <v>136</v>
      </c>
      <c r="D31" s="36"/>
      <c r="E31" s="37">
        <v>3</v>
      </c>
      <c r="F31" s="37">
        <v>867</v>
      </c>
      <c r="G31" s="37">
        <f t="shared" si="3"/>
        <v>867</v>
      </c>
      <c r="H31" s="37">
        <v>0</v>
      </c>
      <c r="I31" s="37" t="s">
        <v>61</v>
      </c>
      <c r="J31" s="36">
        <f t="shared" si="4"/>
        <v>8670</v>
      </c>
      <c r="K31" s="36">
        <v>28</v>
      </c>
      <c r="L31" s="36">
        <f t="shared" si="5"/>
        <v>28</v>
      </c>
      <c r="M31" s="36">
        <v>1.5</v>
      </c>
      <c r="N31" s="36">
        <v>125</v>
      </c>
      <c r="O31" s="36" t="s">
        <v>62</v>
      </c>
      <c r="P31" s="45" t="s">
        <v>137</v>
      </c>
      <c r="Q31" s="36">
        <v>1.2</v>
      </c>
      <c r="R31" s="62">
        <v>190</v>
      </c>
      <c r="S31" s="36" t="s">
        <v>64</v>
      </c>
      <c r="T31" s="36"/>
      <c r="U31" s="36"/>
      <c r="V31" s="36">
        <v>300</v>
      </c>
      <c r="W31" s="63">
        <v>180</v>
      </c>
      <c r="X31" s="36" t="s">
        <v>65</v>
      </c>
      <c r="Y31" s="36" t="s">
        <v>66</v>
      </c>
      <c r="Z31" s="36"/>
      <c r="AA31" s="36" t="s">
        <v>67</v>
      </c>
      <c r="AB31" s="36">
        <v>0</v>
      </c>
      <c r="AC31" s="36">
        <v>0</v>
      </c>
      <c r="AD31" s="36" t="s">
        <v>68</v>
      </c>
      <c r="AE31" s="36" t="s">
        <v>69</v>
      </c>
      <c r="AF31" s="36">
        <v>10</v>
      </c>
      <c r="AG31" s="36">
        <v>20000</v>
      </c>
      <c r="AH31" s="80" t="s">
        <v>70</v>
      </c>
      <c r="AI31" s="81"/>
    </row>
    <row r="32" s="6" customFormat="1" ht="49.5" spans="1:35">
      <c r="A32" s="35" t="s">
        <v>138</v>
      </c>
      <c r="B32" s="25" t="s">
        <v>139</v>
      </c>
      <c r="C32" s="25" t="s">
        <v>139</v>
      </c>
      <c r="D32" s="36"/>
      <c r="E32" s="37">
        <v>3</v>
      </c>
      <c r="F32" s="37">
        <v>868</v>
      </c>
      <c r="G32" s="37">
        <f t="shared" si="3"/>
        <v>868</v>
      </c>
      <c r="H32" s="37">
        <v>0</v>
      </c>
      <c r="I32" s="37" t="s">
        <v>61</v>
      </c>
      <c r="J32" s="36">
        <f t="shared" si="4"/>
        <v>8680</v>
      </c>
      <c r="K32" s="36">
        <v>28</v>
      </c>
      <c r="L32" s="36">
        <f t="shared" si="5"/>
        <v>28</v>
      </c>
      <c r="M32" s="36">
        <v>1.5</v>
      </c>
      <c r="N32" s="36">
        <v>125</v>
      </c>
      <c r="O32" s="36" t="s">
        <v>62</v>
      </c>
      <c r="P32" s="45" t="s">
        <v>140</v>
      </c>
      <c r="Q32" s="36">
        <v>1.2</v>
      </c>
      <c r="R32" s="62">
        <v>190</v>
      </c>
      <c r="S32" s="36" t="s">
        <v>64</v>
      </c>
      <c r="T32" s="36"/>
      <c r="U32" s="36"/>
      <c r="V32" s="36">
        <v>300</v>
      </c>
      <c r="W32" s="63">
        <v>180</v>
      </c>
      <c r="X32" s="36" t="s">
        <v>65</v>
      </c>
      <c r="Y32" s="36" t="s">
        <v>66</v>
      </c>
      <c r="Z32" s="36"/>
      <c r="AA32" s="36" t="s">
        <v>67</v>
      </c>
      <c r="AB32" s="36">
        <v>0</v>
      </c>
      <c r="AC32" s="36">
        <v>0</v>
      </c>
      <c r="AD32" s="36" t="s">
        <v>68</v>
      </c>
      <c r="AE32" s="36" t="s">
        <v>69</v>
      </c>
      <c r="AF32" s="36">
        <v>10</v>
      </c>
      <c r="AG32" s="36">
        <v>20000</v>
      </c>
      <c r="AH32" s="80" t="s">
        <v>70</v>
      </c>
      <c r="AI32" s="81"/>
    </row>
    <row r="33" s="6" customFormat="1" ht="16.5" spans="1:35">
      <c r="A33" s="35" t="s">
        <v>141</v>
      </c>
      <c r="B33" s="25" t="s">
        <v>142</v>
      </c>
      <c r="C33" s="25" t="s">
        <v>142</v>
      </c>
      <c r="D33" s="36"/>
      <c r="E33" s="37">
        <v>3</v>
      </c>
      <c r="F33" s="37">
        <v>869</v>
      </c>
      <c r="G33" s="37">
        <f t="shared" si="3"/>
        <v>869</v>
      </c>
      <c r="H33" s="37">
        <v>0</v>
      </c>
      <c r="I33" s="37" t="s">
        <v>61</v>
      </c>
      <c r="J33" s="36">
        <f t="shared" si="4"/>
        <v>8690</v>
      </c>
      <c r="K33" s="36">
        <v>28</v>
      </c>
      <c r="L33" s="36">
        <f t="shared" si="5"/>
        <v>28</v>
      </c>
      <c r="M33" s="36">
        <v>1.5</v>
      </c>
      <c r="N33" s="36">
        <v>500</v>
      </c>
      <c r="O33" s="36" t="s">
        <v>62</v>
      </c>
      <c r="P33" s="45" t="s">
        <v>143</v>
      </c>
      <c r="Q33" s="36">
        <v>1.2</v>
      </c>
      <c r="R33" s="62">
        <v>190</v>
      </c>
      <c r="S33" s="36" t="s">
        <v>64</v>
      </c>
      <c r="T33" s="36" t="s">
        <v>97</v>
      </c>
      <c r="U33" s="36"/>
      <c r="V33" s="36">
        <v>300</v>
      </c>
      <c r="W33" s="63">
        <v>180</v>
      </c>
      <c r="X33" s="36" t="s">
        <v>65</v>
      </c>
      <c r="Y33" s="36" t="s">
        <v>66</v>
      </c>
      <c r="Z33" s="36"/>
      <c r="AA33" s="36" t="s">
        <v>67</v>
      </c>
      <c r="AB33" s="36">
        <v>0</v>
      </c>
      <c r="AC33" s="36">
        <v>0</v>
      </c>
      <c r="AD33" s="36" t="s">
        <v>68</v>
      </c>
      <c r="AE33" s="36" t="s">
        <v>69</v>
      </c>
      <c r="AF33" s="36">
        <v>10</v>
      </c>
      <c r="AG33" s="36">
        <v>20000</v>
      </c>
      <c r="AH33" s="80" t="s">
        <v>70</v>
      </c>
      <c r="AI33" s="81"/>
    </row>
    <row r="34" s="6" customFormat="1" ht="39" customHeight="1" spans="1:35">
      <c r="A34" s="35" t="s">
        <v>144</v>
      </c>
      <c r="B34" s="25" t="s">
        <v>84</v>
      </c>
      <c r="C34" s="25" t="s">
        <v>84</v>
      </c>
      <c r="D34" s="36"/>
      <c r="E34" s="37">
        <v>3</v>
      </c>
      <c r="F34" s="37">
        <v>864</v>
      </c>
      <c r="G34" s="37">
        <f t="shared" si="3"/>
        <v>864</v>
      </c>
      <c r="H34" s="37">
        <v>0</v>
      </c>
      <c r="I34" s="37" t="s">
        <v>61</v>
      </c>
      <c r="J34" s="36">
        <f t="shared" si="4"/>
        <v>8640</v>
      </c>
      <c r="K34" s="36">
        <v>28</v>
      </c>
      <c r="L34" s="36">
        <f t="shared" si="5"/>
        <v>28</v>
      </c>
      <c r="M34" s="36">
        <v>1.5</v>
      </c>
      <c r="N34" s="36">
        <v>125</v>
      </c>
      <c r="O34" s="36" t="s">
        <v>62</v>
      </c>
      <c r="P34" s="45" t="s">
        <v>85</v>
      </c>
      <c r="Q34" s="36">
        <v>1.2</v>
      </c>
      <c r="R34" s="62">
        <v>190</v>
      </c>
      <c r="S34" s="36" t="s">
        <v>64</v>
      </c>
      <c r="T34" s="36"/>
      <c r="U34" s="36"/>
      <c r="V34" s="36">
        <v>300</v>
      </c>
      <c r="W34" s="63">
        <v>180</v>
      </c>
      <c r="X34" s="36" t="s">
        <v>65</v>
      </c>
      <c r="Y34" s="36" t="s">
        <v>66</v>
      </c>
      <c r="Z34" s="36"/>
      <c r="AA34" s="36" t="s">
        <v>67</v>
      </c>
      <c r="AB34" s="36">
        <v>0</v>
      </c>
      <c r="AC34" s="36">
        <v>0</v>
      </c>
      <c r="AD34" s="36" t="s">
        <v>68</v>
      </c>
      <c r="AE34" s="36" t="s">
        <v>69</v>
      </c>
      <c r="AF34" s="36">
        <v>10</v>
      </c>
      <c r="AG34" s="36">
        <v>20000</v>
      </c>
      <c r="AH34" s="80" t="s">
        <v>70</v>
      </c>
      <c r="AI34" s="81"/>
    </row>
    <row r="35" s="7" customFormat="1" ht="33" spans="1:35">
      <c r="A35" s="38" t="s">
        <v>145</v>
      </c>
      <c r="B35" s="26" t="s">
        <v>87</v>
      </c>
      <c r="C35" s="26" t="s">
        <v>87</v>
      </c>
      <c r="D35" s="39"/>
      <c r="E35" s="40">
        <v>4</v>
      </c>
      <c r="F35" s="40">
        <v>863</v>
      </c>
      <c r="G35" s="40">
        <f t="shared" si="3"/>
        <v>863</v>
      </c>
      <c r="H35" s="40">
        <v>0</v>
      </c>
      <c r="I35" s="40" t="s">
        <v>61</v>
      </c>
      <c r="J35" s="39">
        <f t="shared" si="4"/>
        <v>8630</v>
      </c>
      <c r="K35" s="39">
        <v>28</v>
      </c>
      <c r="L35" s="39">
        <f t="shared" si="5"/>
        <v>28</v>
      </c>
      <c r="M35" s="39">
        <v>1.5</v>
      </c>
      <c r="N35" s="39">
        <v>125</v>
      </c>
      <c r="O35" s="39" t="s">
        <v>62</v>
      </c>
      <c r="P35" s="46" t="s">
        <v>88</v>
      </c>
      <c r="Q35" s="39">
        <v>1.2</v>
      </c>
      <c r="R35" s="64">
        <v>190</v>
      </c>
      <c r="S35" s="39" t="s">
        <v>64</v>
      </c>
      <c r="T35" s="39"/>
      <c r="U35" s="39"/>
      <c r="V35" s="39">
        <v>300</v>
      </c>
      <c r="W35" s="65">
        <v>180</v>
      </c>
      <c r="X35" s="39" t="s">
        <v>65</v>
      </c>
      <c r="Y35" s="39" t="s">
        <v>66</v>
      </c>
      <c r="Z35" s="39"/>
      <c r="AA35" s="39" t="s">
        <v>67</v>
      </c>
      <c r="AB35" s="39">
        <v>0</v>
      </c>
      <c r="AC35" s="39">
        <v>0</v>
      </c>
      <c r="AD35" s="39" t="s">
        <v>68</v>
      </c>
      <c r="AE35" s="39" t="s">
        <v>69</v>
      </c>
      <c r="AF35" s="39">
        <v>10</v>
      </c>
      <c r="AG35" s="39">
        <v>20000</v>
      </c>
      <c r="AH35" s="82" t="s">
        <v>70</v>
      </c>
      <c r="AI35" s="83"/>
    </row>
    <row r="36" s="7" customFormat="1" ht="39" customHeight="1" spans="1:35">
      <c r="A36" s="38" t="s">
        <v>146</v>
      </c>
      <c r="B36" s="26" t="s">
        <v>90</v>
      </c>
      <c r="C36" s="26" t="s">
        <v>90</v>
      </c>
      <c r="D36" s="39"/>
      <c r="E36" s="40">
        <v>4</v>
      </c>
      <c r="F36" s="40">
        <v>864</v>
      </c>
      <c r="G36" s="40">
        <f t="shared" si="3"/>
        <v>864</v>
      </c>
      <c r="H36" s="40">
        <v>0</v>
      </c>
      <c r="I36" s="40" t="s">
        <v>61</v>
      </c>
      <c r="J36" s="39">
        <f t="shared" si="4"/>
        <v>8640</v>
      </c>
      <c r="K36" s="39">
        <v>28</v>
      </c>
      <c r="L36" s="39">
        <f t="shared" si="5"/>
        <v>28</v>
      </c>
      <c r="M36" s="39">
        <v>1.5</v>
      </c>
      <c r="N36" s="39">
        <v>125</v>
      </c>
      <c r="O36" s="39" t="s">
        <v>62</v>
      </c>
      <c r="P36" s="46" t="s">
        <v>91</v>
      </c>
      <c r="Q36" s="39">
        <v>1.2</v>
      </c>
      <c r="R36" s="64">
        <v>190</v>
      </c>
      <c r="S36" s="39" t="s">
        <v>64</v>
      </c>
      <c r="T36" s="39"/>
      <c r="U36" s="39"/>
      <c r="V36" s="39">
        <v>300</v>
      </c>
      <c r="W36" s="65">
        <v>180</v>
      </c>
      <c r="X36" s="39" t="s">
        <v>65</v>
      </c>
      <c r="Y36" s="39" t="s">
        <v>66</v>
      </c>
      <c r="Z36" s="39"/>
      <c r="AA36" s="39" t="s">
        <v>67</v>
      </c>
      <c r="AB36" s="39">
        <v>0</v>
      </c>
      <c r="AC36" s="39">
        <v>0</v>
      </c>
      <c r="AD36" s="39" t="s">
        <v>68</v>
      </c>
      <c r="AE36" s="39" t="s">
        <v>69</v>
      </c>
      <c r="AF36" s="39">
        <v>10</v>
      </c>
      <c r="AG36" s="39">
        <v>20000</v>
      </c>
      <c r="AH36" s="82" t="s">
        <v>70</v>
      </c>
      <c r="AI36" s="83"/>
    </row>
    <row r="37" s="7" customFormat="1" ht="33" spans="1:35">
      <c r="A37" s="38" t="s">
        <v>147</v>
      </c>
      <c r="B37" s="26" t="s">
        <v>148</v>
      </c>
      <c r="C37" s="26" t="s">
        <v>148</v>
      </c>
      <c r="D37" s="39"/>
      <c r="E37" s="40">
        <v>4</v>
      </c>
      <c r="F37" s="40">
        <v>865</v>
      </c>
      <c r="G37" s="40">
        <f t="shared" si="3"/>
        <v>865</v>
      </c>
      <c r="H37" s="40">
        <v>0</v>
      </c>
      <c r="I37" s="40" t="s">
        <v>61</v>
      </c>
      <c r="J37" s="39">
        <f t="shared" si="4"/>
        <v>8650</v>
      </c>
      <c r="K37" s="39">
        <v>28</v>
      </c>
      <c r="L37" s="39">
        <f t="shared" si="5"/>
        <v>28</v>
      </c>
      <c r="M37" s="39">
        <v>1.5</v>
      </c>
      <c r="N37" s="39">
        <v>125</v>
      </c>
      <c r="O37" s="39" t="s">
        <v>62</v>
      </c>
      <c r="P37" s="46" t="s">
        <v>149</v>
      </c>
      <c r="Q37" s="39">
        <v>1.2</v>
      </c>
      <c r="R37" s="64">
        <v>190</v>
      </c>
      <c r="S37" s="39" t="s">
        <v>64</v>
      </c>
      <c r="T37" s="39"/>
      <c r="U37" s="39"/>
      <c r="V37" s="39">
        <v>300</v>
      </c>
      <c r="W37" s="65">
        <v>180</v>
      </c>
      <c r="X37" s="39" t="s">
        <v>65</v>
      </c>
      <c r="Y37" s="39" t="s">
        <v>66</v>
      </c>
      <c r="Z37" s="39"/>
      <c r="AA37" s="39" t="s">
        <v>67</v>
      </c>
      <c r="AB37" s="39">
        <v>0</v>
      </c>
      <c r="AC37" s="39">
        <v>0</v>
      </c>
      <c r="AD37" s="39" t="s">
        <v>68</v>
      </c>
      <c r="AE37" s="39" t="s">
        <v>69</v>
      </c>
      <c r="AF37" s="39">
        <v>10</v>
      </c>
      <c r="AG37" s="39">
        <v>20000</v>
      </c>
      <c r="AH37" s="82" t="s">
        <v>70</v>
      </c>
      <c r="AI37" s="83"/>
    </row>
    <row r="38" s="7" customFormat="1" ht="16.5" spans="1:35">
      <c r="A38" s="38" t="s">
        <v>150</v>
      </c>
      <c r="B38" s="26" t="s">
        <v>151</v>
      </c>
      <c r="C38" s="26" t="s">
        <v>151</v>
      </c>
      <c r="D38" s="39"/>
      <c r="E38" s="40">
        <v>4</v>
      </c>
      <c r="F38" s="40">
        <v>866</v>
      </c>
      <c r="G38" s="40">
        <f t="shared" si="3"/>
        <v>866</v>
      </c>
      <c r="H38" s="40">
        <v>0</v>
      </c>
      <c r="I38" s="40" t="s">
        <v>61</v>
      </c>
      <c r="J38" s="39">
        <f t="shared" si="4"/>
        <v>8660</v>
      </c>
      <c r="K38" s="39">
        <v>28</v>
      </c>
      <c r="L38" s="39">
        <f t="shared" si="5"/>
        <v>28</v>
      </c>
      <c r="M38" s="39">
        <v>1.5</v>
      </c>
      <c r="N38" s="39">
        <v>125</v>
      </c>
      <c r="O38" s="39" t="s">
        <v>62</v>
      </c>
      <c r="P38" s="46" t="s">
        <v>152</v>
      </c>
      <c r="Q38" s="39">
        <v>1.2</v>
      </c>
      <c r="R38" s="64">
        <v>190</v>
      </c>
      <c r="S38" s="39" t="s">
        <v>64</v>
      </c>
      <c r="T38" s="39"/>
      <c r="U38" s="39"/>
      <c r="V38" s="39">
        <v>300</v>
      </c>
      <c r="W38" s="65">
        <v>180</v>
      </c>
      <c r="X38" s="39" t="s">
        <v>65</v>
      </c>
      <c r="Y38" s="39" t="s">
        <v>66</v>
      </c>
      <c r="Z38" s="39"/>
      <c r="AA38" s="39" t="s">
        <v>67</v>
      </c>
      <c r="AB38" s="39">
        <v>0</v>
      </c>
      <c r="AC38" s="39">
        <v>0</v>
      </c>
      <c r="AD38" s="39" t="s">
        <v>68</v>
      </c>
      <c r="AE38" s="39" t="s">
        <v>69</v>
      </c>
      <c r="AF38" s="39">
        <v>10</v>
      </c>
      <c r="AG38" s="39">
        <v>20000</v>
      </c>
      <c r="AH38" s="82" t="s">
        <v>70</v>
      </c>
      <c r="AI38" s="83"/>
    </row>
    <row r="39" s="7" customFormat="1" ht="16.5" spans="1:35">
      <c r="A39" s="38" t="s">
        <v>153</v>
      </c>
      <c r="B39" s="26" t="s">
        <v>154</v>
      </c>
      <c r="C39" s="26" t="s">
        <v>154</v>
      </c>
      <c r="D39" s="39"/>
      <c r="E39" s="40">
        <v>4</v>
      </c>
      <c r="F39" s="40">
        <v>867</v>
      </c>
      <c r="G39" s="40">
        <f t="shared" si="3"/>
        <v>867</v>
      </c>
      <c r="H39" s="40">
        <v>0</v>
      </c>
      <c r="I39" s="40" t="s">
        <v>61</v>
      </c>
      <c r="J39" s="39">
        <f t="shared" si="4"/>
        <v>8670</v>
      </c>
      <c r="K39" s="39">
        <v>28</v>
      </c>
      <c r="L39" s="39">
        <f t="shared" si="5"/>
        <v>28</v>
      </c>
      <c r="M39" s="39">
        <v>1.5</v>
      </c>
      <c r="N39" s="39">
        <v>125</v>
      </c>
      <c r="O39" s="39" t="s">
        <v>62</v>
      </c>
      <c r="P39" s="46" t="s">
        <v>155</v>
      </c>
      <c r="Q39" s="39">
        <v>1.2</v>
      </c>
      <c r="R39" s="64">
        <v>190</v>
      </c>
      <c r="S39" s="39" t="s">
        <v>64</v>
      </c>
      <c r="T39" s="39"/>
      <c r="U39" s="39"/>
      <c r="V39" s="39">
        <v>300</v>
      </c>
      <c r="W39" s="65">
        <v>180</v>
      </c>
      <c r="X39" s="39" t="s">
        <v>65</v>
      </c>
      <c r="Y39" s="39" t="s">
        <v>66</v>
      </c>
      <c r="Z39" s="39"/>
      <c r="AA39" s="39" t="s">
        <v>67</v>
      </c>
      <c r="AB39" s="39">
        <v>0</v>
      </c>
      <c r="AC39" s="39">
        <v>0</v>
      </c>
      <c r="AD39" s="39" t="s">
        <v>68</v>
      </c>
      <c r="AE39" s="39" t="s">
        <v>69</v>
      </c>
      <c r="AF39" s="39">
        <v>10</v>
      </c>
      <c r="AG39" s="39">
        <v>20000</v>
      </c>
      <c r="AH39" s="82" t="s">
        <v>70</v>
      </c>
      <c r="AI39" s="83"/>
    </row>
    <row r="40" s="7" customFormat="1" ht="33" spans="1:35">
      <c r="A40" s="38" t="s">
        <v>156</v>
      </c>
      <c r="B40" s="26" t="s">
        <v>87</v>
      </c>
      <c r="C40" s="26" t="s">
        <v>87</v>
      </c>
      <c r="D40" s="39"/>
      <c r="E40" s="40">
        <v>4</v>
      </c>
      <c r="F40" s="40">
        <v>868</v>
      </c>
      <c r="G40" s="40">
        <f t="shared" si="3"/>
        <v>868</v>
      </c>
      <c r="H40" s="40">
        <v>0</v>
      </c>
      <c r="I40" s="40" t="s">
        <v>61</v>
      </c>
      <c r="J40" s="39">
        <f t="shared" si="4"/>
        <v>8680</v>
      </c>
      <c r="K40" s="39">
        <v>28</v>
      </c>
      <c r="L40" s="39">
        <f t="shared" si="5"/>
        <v>28</v>
      </c>
      <c r="M40" s="39">
        <v>1.5</v>
      </c>
      <c r="N40" s="39">
        <v>125</v>
      </c>
      <c r="O40" s="39" t="s">
        <v>62</v>
      </c>
      <c r="P40" s="46" t="s">
        <v>88</v>
      </c>
      <c r="Q40" s="39">
        <v>1.2</v>
      </c>
      <c r="R40" s="64">
        <v>190</v>
      </c>
      <c r="S40" s="39" t="s">
        <v>64</v>
      </c>
      <c r="T40" s="39"/>
      <c r="U40" s="39"/>
      <c r="V40" s="39">
        <v>300</v>
      </c>
      <c r="W40" s="65">
        <v>180</v>
      </c>
      <c r="X40" s="39" t="s">
        <v>65</v>
      </c>
      <c r="Y40" s="39" t="s">
        <v>66</v>
      </c>
      <c r="Z40" s="39"/>
      <c r="AA40" s="39" t="s">
        <v>67</v>
      </c>
      <c r="AB40" s="39">
        <v>0</v>
      </c>
      <c r="AC40" s="39">
        <v>0</v>
      </c>
      <c r="AD40" s="39" t="s">
        <v>68</v>
      </c>
      <c r="AE40" s="39" t="s">
        <v>69</v>
      </c>
      <c r="AF40" s="39">
        <v>10</v>
      </c>
      <c r="AG40" s="39">
        <v>20000</v>
      </c>
      <c r="AH40" s="82" t="s">
        <v>70</v>
      </c>
      <c r="AI40" s="83"/>
    </row>
    <row r="41" s="7" customFormat="1" ht="16.5" spans="1:35">
      <c r="A41" s="38" t="s">
        <v>157</v>
      </c>
      <c r="B41" s="26" t="s">
        <v>158</v>
      </c>
      <c r="C41" s="26" t="s">
        <v>158</v>
      </c>
      <c r="D41" s="39"/>
      <c r="E41" s="40">
        <v>4</v>
      </c>
      <c r="F41" s="40">
        <v>869</v>
      </c>
      <c r="G41" s="40">
        <f t="shared" si="3"/>
        <v>869</v>
      </c>
      <c r="H41" s="40">
        <v>0</v>
      </c>
      <c r="I41" s="40" t="s">
        <v>61</v>
      </c>
      <c r="J41" s="39">
        <f t="shared" si="4"/>
        <v>8690</v>
      </c>
      <c r="K41" s="39">
        <v>28</v>
      </c>
      <c r="L41" s="39">
        <f t="shared" si="5"/>
        <v>28</v>
      </c>
      <c r="M41" s="39">
        <v>1.5</v>
      </c>
      <c r="N41" s="39">
        <v>500</v>
      </c>
      <c r="O41" s="39" t="s">
        <v>62</v>
      </c>
      <c r="P41" s="46" t="s">
        <v>159</v>
      </c>
      <c r="Q41" s="39">
        <v>1.2</v>
      </c>
      <c r="R41" s="64">
        <v>190</v>
      </c>
      <c r="S41" s="39" t="s">
        <v>64</v>
      </c>
      <c r="T41" s="39" t="s">
        <v>97</v>
      </c>
      <c r="U41" s="39"/>
      <c r="V41" s="39">
        <v>300</v>
      </c>
      <c r="W41" s="65">
        <v>180</v>
      </c>
      <c r="X41" s="39" t="s">
        <v>65</v>
      </c>
      <c r="Y41" s="39" t="s">
        <v>66</v>
      </c>
      <c r="Z41" s="39"/>
      <c r="AA41" s="39" t="s">
        <v>67</v>
      </c>
      <c r="AB41" s="39">
        <v>0</v>
      </c>
      <c r="AC41" s="39">
        <v>0</v>
      </c>
      <c r="AD41" s="39" t="s">
        <v>68</v>
      </c>
      <c r="AE41" s="39" t="s">
        <v>69</v>
      </c>
      <c r="AF41" s="39">
        <v>10</v>
      </c>
      <c r="AG41" s="39">
        <v>20000</v>
      </c>
      <c r="AH41" s="82" t="s">
        <v>70</v>
      </c>
      <c r="AI41" s="83"/>
    </row>
    <row r="42" s="7" customFormat="1" ht="39" customHeight="1" spans="1:35">
      <c r="A42" s="38" t="s">
        <v>160</v>
      </c>
      <c r="B42" s="26" t="s">
        <v>90</v>
      </c>
      <c r="C42" s="26" t="s">
        <v>90</v>
      </c>
      <c r="D42" s="39"/>
      <c r="E42" s="40">
        <v>4</v>
      </c>
      <c r="F42" s="40">
        <v>864</v>
      </c>
      <c r="G42" s="40">
        <f t="shared" si="3"/>
        <v>864</v>
      </c>
      <c r="H42" s="40">
        <v>0</v>
      </c>
      <c r="I42" s="40" t="s">
        <v>61</v>
      </c>
      <c r="J42" s="39">
        <f t="shared" si="4"/>
        <v>8640</v>
      </c>
      <c r="K42" s="39">
        <v>28</v>
      </c>
      <c r="L42" s="39">
        <f t="shared" si="5"/>
        <v>28</v>
      </c>
      <c r="M42" s="39">
        <v>1.5</v>
      </c>
      <c r="N42" s="39">
        <v>125</v>
      </c>
      <c r="O42" s="39" t="s">
        <v>62</v>
      </c>
      <c r="P42" s="46" t="s">
        <v>91</v>
      </c>
      <c r="Q42" s="39">
        <v>1.2</v>
      </c>
      <c r="R42" s="64">
        <v>190</v>
      </c>
      <c r="S42" s="39" t="s">
        <v>64</v>
      </c>
      <c r="T42" s="39"/>
      <c r="U42" s="39"/>
      <c r="V42" s="39">
        <v>300</v>
      </c>
      <c r="W42" s="65">
        <v>180</v>
      </c>
      <c r="X42" s="39" t="s">
        <v>65</v>
      </c>
      <c r="Y42" s="39" t="s">
        <v>66</v>
      </c>
      <c r="Z42" s="39"/>
      <c r="AA42" s="39" t="s">
        <v>67</v>
      </c>
      <c r="AB42" s="39">
        <v>0</v>
      </c>
      <c r="AC42" s="39">
        <v>0</v>
      </c>
      <c r="AD42" s="39" t="s">
        <v>68</v>
      </c>
      <c r="AE42" s="39" t="s">
        <v>69</v>
      </c>
      <c r="AF42" s="39">
        <v>10</v>
      </c>
      <c r="AG42" s="39">
        <v>20000</v>
      </c>
      <c r="AH42" s="82" t="s">
        <v>70</v>
      </c>
      <c r="AI42" s="83"/>
    </row>
  </sheetData>
  <conditionalFormatting sqref="AJ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2024-11-02T11:22:21Z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2052-12.1.0.18608</vt:lpwstr>
  </property>
</Properties>
</file>