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server_skill_exp" sheetId="3" r:id="rId1"/>
    <sheet name="server_skillful" sheetId="1" r:id="rId2"/>
    <sheet name="Sheet1" sheetId="2" r:id="rId3"/>
  </sheets>
  <definedNames>
    <definedName name="_xlnm._FilterDatabase" localSheetId="1" hidden="1">server_skillful!#REF!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<sst xmlns="http://schemas.openxmlformats.org/spreadsheetml/2006/main" count="246" uniqueCount="127">
  <si>
    <t>类型</t>
  </si>
  <si>
    <t>名字</t>
  </si>
  <si>
    <t>效果说明</t>
  </si>
  <si>
    <t>特殊说明</t>
  </si>
  <si>
    <t>最大等级</t>
  </si>
  <si>
    <t>图片</t>
  </si>
  <si>
    <t>升级公式</t>
  </si>
  <si>
    <t>结束</t>
  </si>
  <si>
    <t>index</t>
  </si>
  <si>
    <t>max_level</t>
  </si>
  <si>
    <t>img</t>
  </si>
  <si>
    <t>exp</t>
  </si>
  <si>
    <t>AbilityValues[{]</t>
  </si>
  <si>
    <t>[}]</t>
  </si>
  <si>
    <t>召唤型</t>
  </si>
  <si>
    <t>总等级*2%召唤伤害</t>
  </si>
  <si>
    <t>每升10级自动获得高阶精通点</t>
  </si>
  <si>
    <t>abaddon_borrowed_time</t>
  </si>
  <si>
    <t>24500+lv*500</t>
  </si>
  <si>
    <t>线圈型</t>
  </si>
  <si>
    <t>总等级*2%线圈伤害</t>
  </si>
  <si>
    <t>环绕型</t>
  </si>
  <si>
    <t>总等级*2%环绕伤害</t>
  </si>
  <si>
    <t>范围型</t>
  </si>
  <si>
    <t>总等级*2%范围伤害</t>
  </si>
  <si>
    <t>弹射型</t>
  </si>
  <si>
    <t>总等级*2%弹射伤害</t>
  </si>
  <si>
    <t>弹道型</t>
  </si>
  <si>
    <t>总等级*2%弹道伤害</t>
  </si>
  <si>
    <t>目标型</t>
  </si>
  <si>
    <t>总等级*2%目标伤害</t>
  </si>
  <si>
    <t>持续型</t>
  </si>
  <si>
    <t>总等级*2%持续伤害</t>
  </si>
  <si>
    <t>法球型</t>
  </si>
  <si>
    <t>总等级*2%法球伤害</t>
  </si>
  <si>
    <t>理财型</t>
  </si>
  <si>
    <t>总等级*1%经验获取百分比</t>
  </si>
  <si>
    <t>成长型</t>
  </si>
  <si>
    <t>增益型</t>
  </si>
  <si>
    <t>独立效果</t>
  </si>
  <si>
    <t>总等级*2%经验获取百分比</t>
  </si>
  <si>
    <t>升级需要消耗1点高阶精通点</t>
  </si>
  <si>
    <t>下标</t>
  </si>
  <si>
    <t>说明</t>
  </si>
  <si>
    <t>效果</t>
  </si>
  <si>
    <t>是否为技能</t>
  </si>
  <si>
    <t>关联技能</t>
  </si>
  <si>
    <t>顺序</t>
  </si>
  <si>
    <t>1为20总等级解锁</t>
  </si>
  <si>
    <t>最小生效等级区间（生效时会减去最小等级后+1）</t>
  </si>
  <si>
    <t>最大生效等级区间（超过此等级 取此等级作最大等级）</t>
  </si>
  <si>
    <t>E</t>
  </si>
  <si>
    <t>key</t>
  </si>
  <si>
    <t>type</t>
  </si>
  <si>
    <t>is_ability</t>
  </si>
  <si>
    <t>link_ability</t>
  </si>
  <si>
    <t>goods</t>
  </si>
  <si>
    <t>is_lock</t>
  </si>
  <si>
    <t>min_level</t>
  </si>
  <si>
    <t>ObjectValues[{]</t>
  </si>
  <si>
    <t>召唤精通</t>
  </si>
  <si>
    <t>召唤物持续时间增加(LV*0.5)秒</t>
  </si>
  <si>
    <t>null</t>
  </si>
  <si>
    <t>强力召唤</t>
  </si>
  <si>
    <t>召唤物强度（攻击力、生命值、攻击速度）增强(LV*10)%</t>
  </si>
  <si>
    <t>召唤·进化</t>
  </si>
  <si>
    <r>
      <t>召唤型技能获得额外15%CD，召唤物提高100%的</t>
    </r>
    <r>
      <rPr>
        <sz val="12"/>
        <color rgb="FFFF0000"/>
        <rFont val="宋体"/>
        <charset val="134"/>
      </rPr>
      <t>最终伤害</t>
    </r>
  </si>
  <si>
    <t>线圈增强</t>
  </si>
  <si>
    <r>
      <t>线圈型技能提高(1*LV)%的</t>
    </r>
    <r>
      <rPr>
        <sz val="12"/>
        <color rgb="FFFF0000"/>
        <rFont val="宋体"/>
        <charset val="134"/>
      </rPr>
      <t>最终伤害</t>
    </r>
    <r>
      <rPr>
        <sz val="12"/>
        <rFont val="宋体"/>
        <charset val="134"/>
      </rPr>
      <t>，线圈强度增加(2*LV)%（宽度）</t>
    </r>
  </si>
  <si>
    <t>感应线圈</t>
  </si>
  <si>
    <t>线圈伤害间隔减少(5*LV)%</t>
  </si>
  <si>
    <t>线圈·展开</t>
  </si>
  <si>
    <r>
      <t>线圈型技能范围扩大50%（离玩家距离），提高100%的</t>
    </r>
    <r>
      <rPr>
        <sz val="12"/>
        <color rgb="FFFF0000"/>
        <rFont val="宋体"/>
        <charset val="134"/>
      </rPr>
      <t>最终伤害</t>
    </r>
  </si>
  <si>
    <t>快速环绕</t>
  </si>
  <si>
    <t>环绕速度增加(4*lv)%</t>
  </si>
  <si>
    <t>多重环绕</t>
  </si>
  <si>
    <t>环绕数量增加(lv/5)</t>
  </si>
  <si>
    <t>增加环绕物的数量，若有上限则提高对应上限。</t>
  </si>
  <si>
    <t>环绕·轨道</t>
  </si>
  <si>
    <r>
      <t>环绕型技能环绕范围扩大25%，提高100%的</t>
    </r>
    <r>
      <rPr>
        <sz val="12"/>
        <color rgb="FFFF0000"/>
        <rFont val="宋体"/>
        <charset val="134"/>
      </rPr>
      <t>最终伤害</t>
    </r>
  </si>
  <si>
    <t>范围扩大</t>
  </si>
  <si>
    <t>范围型技能范围扩大（5*LV）%</t>
  </si>
  <si>
    <t>多重范围</t>
  </si>
  <si>
    <r>
      <t>范围型技能提高（LV*5）%的</t>
    </r>
    <r>
      <rPr>
        <sz val="12"/>
        <color rgb="FFFF0000"/>
        <rFont val="宋体"/>
        <charset val="134"/>
      </rPr>
      <t>伤害加成</t>
    </r>
  </si>
  <si>
    <t>范围·破军</t>
  </si>
  <si>
    <t>范围型技能使用时有10%概率再次释放</t>
  </si>
  <si>
    <t>多重施法，触发时头顶出现X2，多重施法间隔默认0.2秒，不可套娃。</t>
  </si>
  <si>
    <t>弹射增益</t>
  </si>
  <si>
    <t>弹射型技能弹射【衰减效率】减少(5*LV)%</t>
  </si>
  <si>
    <t>额外弹射</t>
  </si>
  <si>
    <t>弹射型技能弹射数量增加(LV/3)</t>
  </si>
  <si>
    <t>弹射·飞起</t>
  </si>
  <si>
    <r>
      <t>弹射型技能技能对主目标之后的后续每个目标伤害递增10%（</t>
    </r>
    <r>
      <rPr>
        <sz val="12"/>
        <color rgb="FFFF0000"/>
        <rFont val="宋体"/>
        <charset val="134"/>
      </rPr>
      <t>最终伤害</t>
    </r>
    <r>
      <rPr>
        <sz val="12"/>
        <rFont val="宋体"/>
        <charset val="134"/>
      </rPr>
      <t>）</t>
    </r>
  </si>
  <si>
    <t>弹道提速</t>
  </si>
  <si>
    <t>弹道型技能弹道速度提升（3*LV）%</t>
  </si>
  <si>
    <t>多重弹道</t>
  </si>
  <si>
    <t>弹道型技能弹道数量增加(LV/3)</t>
  </si>
  <si>
    <t>弹道·超越</t>
  </si>
  <si>
    <r>
      <t>弹道型技能提高50%的</t>
    </r>
    <r>
      <rPr>
        <sz val="12"/>
        <color rgb="FFFF0000"/>
        <rFont val="宋体"/>
        <charset val="134"/>
      </rPr>
      <t>最终伤害</t>
    </r>
    <r>
      <rPr>
        <sz val="12"/>
        <rFont val="宋体"/>
        <charset val="134"/>
      </rPr>
      <t>，飞行距离增加50%</t>
    </r>
  </si>
  <si>
    <t>多重目标</t>
  </si>
  <si>
    <t>目标型技能释放时，(LV*2)%概率额外增加1个目标，(LV*0.8)%概率概率增加2个目标，(LV*0.4)%概率额外增加3个目标</t>
  </si>
  <si>
    <t>骰子目标</t>
  </si>
  <si>
    <t>目标型技能目标数量增加(LV/3)</t>
  </si>
  <si>
    <t>目标·命运</t>
  </si>
  <si>
    <r>
      <t>目标型技能释放时，提升技能（25%*最大额外目标数）的</t>
    </r>
    <r>
      <rPr>
        <sz val="12"/>
        <color rgb="FFFF0000"/>
        <rFont val="宋体"/>
        <charset val="134"/>
      </rPr>
      <t>最终伤害</t>
    </r>
  </si>
  <si>
    <t>持续延长</t>
  </si>
  <si>
    <t>持续性技能持续时间延长(LV*5)%</t>
  </si>
  <si>
    <t>持续增益</t>
  </si>
  <si>
    <t>持续性技能伤害间隔效率增加(lv*5)%</t>
  </si>
  <si>
    <t>持续·群效</t>
  </si>
  <si>
    <r>
      <t>持续型技能提高150%</t>
    </r>
    <r>
      <rPr>
        <sz val="12"/>
        <color rgb="FFFF0000"/>
        <rFont val="宋体"/>
        <charset val="134"/>
      </rPr>
      <t>最终伤害</t>
    </r>
  </si>
  <si>
    <t>法球触率</t>
  </si>
  <si>
    <t>法球型技能触发概率增加(LV*4)%</t>
  </si>
  <si>
    <t>法球效率</t>
  </si>
  <si>
    <t>法球型技能触发所需攻击次数减(lv/3)</t>
  </si>
  <si>
    <t>理财收益</t>
  </si>
  <si>
    <t>理财型技能收益增加(LV*5)%</t>
  </si>
  <si>
    <t>成长快乐</t>
  </si>
  <si>
    <t>成长型技能加成提高(lv*5)%</t>
  </si>
  <si>
    <t>增益快感</t>
  </si>
  <si>
    <t>增益型技能效率提高(LV*5)%</t>
  </si>
  <si>
    <t>技能极速</t>
  </si>
  <si>
    <t>技能极速+(lv*5)</t>
  </si>
  <si>
    <t>技能伤害</t>
  </si>
  <si>
    <r>
      <t>技能强度</t>
    </r>
    <r>
      <rPr>
        <sz val="12"/>
        <rFont val="宋体"/>
        <charset val="134"/>
      </rPr>
      <t>提高(LV*10)%</t>
    </r>
  </si>
  <si>
    <t>蓝耗降低</t>
  </si>
  <si>
    <t>技能蓝耗降低(lv*5)%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</si>
</sst>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Microsoft YaHei"/>
      <charset val="134"/>
    </font>
    <font>
      <sz val="12"/>
      <name val="宋体"/>
      <charset val="134"/>
    </font>
    <font>
      <sz val="12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medium">
        <color rgb="FFFFFFFF"/>
      </right>
      <top style="thick">
        <color rgb="FF595959"/>
      </top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3" applyNumberFormat="0" applyAlignment="0" applyProtection="0">
      <alignment vertical="center"/>
    </xf>
    <xf numFmtId="0" fontId="13" fillId="6" borderId="14" applyNumberFormat="0" applyAlignment="0" applyProtection="0">
      <alignment vertical="center"/>
    </xf>
    <xf numFmtId="0" fontId="14" fillId="6" borderId="13" applyNumberFormat="0" applyAlignment="0" applyProtection="0">
      <alignment vertical="center"/>
    </xf>
    <xf numFmtId="0" fontId="15" fillId="7" borderId="15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绿色中色系标题行镶边行表格样式" count="5" xr9:uid="{6EFF4DC1-94CA-4567-9451-D07ECA4DA4B6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A477ABA0-922D-4CF4-8EE0-6AE800A69CE5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18460450-3146-4176-A0D9-E3B411B6DDD1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156F5816-C4B3-4D17-A99E-AE5EB2E9312D}">
      <tableStyleElement type="wholeTable" dxfId="15"/>
      <tableStyleElement type="headerRow" dxfId="14"/>
    </tableStyle>
    <tableStyle name="黑色中色系标题行镶边行表格样式" count="3" xr9:uid="{4E9D4877-367A-46CB-9543-DC4DDA17B889}">
      <tableStyleElement type="wholeTable" dxfId="18"/>
      <tableStyleElement type="headerRow" dxfId="17"/>
      <tableStyleElement type="secondRowStripe" dxfId="16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workbookViewId="0">
      <selection activeCell="J6" sqref="J6"/>
    </sheetView>
  </sheetViews>
  <sheetFormatPr defaultColWidth="9" defaultRowHeight="13.5"/>
  <cols>
    <col min="2" max="2" width="13" customWidth="1"/>
    <col min="3" max="3" width="28.25" customWidth="1"/>
    <col min="4" max="4" width="32.125" customWidth="1"/>
    <col min="5" max="5" width="32.125" style="15" customWidth="1"/>
    <col min="6" max="7" width="21.25" customWidth="1"/>
  </cols>
  <sheetData>
    <row r="1" ht="17.25" spans="1:15">
      <c r="A1" t="s">
        <v>0</v>
      </c>
      <c r="B1" s="4" t="s">
        <v>1</v>
      </c>
      <c r="C1" s="5" t="s">
        <v>2</v>
      </c>
      <c r="D1" t="s">
        <v>3</v>
      </c>
      <c r="E1" s="15" t="s">
        <v>4</v>
      </c>
      <c r="F1" s="4" t="s">
        <v>5</v>
      </c>
      <c r="G1" s="4" t="s">
        <v>6</v>
      </c>
      <c r="H1" s="4">
        <v>0</v>
      </c>
      <c r="I1" s="4">
        <v>1</v>
      </c>
      <c r="J1" s="4">
        <v>2</v>
      </c>
      <c r="K1" s="4">
        <v>3</v>
      </c>
      <c r="L1" s="4">
        <v>4</v>
      </c>
      <c r="M1" s="4">
        <v>5</v>
      </c>
      <c r="N1" s="4">
        <v>6</v>
      </c>
      <c r="O1" s="4" t="s">
        <v>7</v>
      </c>
    </row>
    <row r="2" ht="33" spans="1:15">
      <c r="A2" t="s">
        <v>8</v>
      </c>
      <c r="E2" s="15" t="s">
        <v>9</v>
      </c>
      <c r="F2" s="7" t="s">
        <v>10</v>
      </c>
      <c r="G2" s="7" t="s">
        <v>11</v>
      </c>
      <c r="H2" s="7" t="s">
        <v>12</v>
      </c>
      <c r="I2" s="7">
        <v>1</v>
      </c>
      <c r="J2" s="7">
        <v>2</v>
      </c>
      <c r="K2" s="7">
        <v>3</v>
      </c>
      <c r="L2" s="7">
        <v>4</v>
      </c>
      <c r="M2" s="7">
        <v>5</v>
      </c>
      <c r="N2" s="7">
        <v>6</v>
      </c>
      <c r="O2" s="7" t="s">
        <v>13</v>
      </c>
    </row>
    <row r="3" ht="57" customHeight="1" spans="1:7">
      <c r="A3">
        <v>1</v>
      </c>
      <c r="B3" t="s">
        <v>14</v>
      </c>
      <c r="C3" t="s">
        <v>15</v>
      </c>
      <c r="D3" t="s">
        <v>16</v>
      </c>
      <c r="E3" s="15">
        <v>30</v>
      </c>
      <c r="F3" s="14" t="s">
        <v>17</v>
      </c>
      <c r="G3" s="22" t="s">
        <v>18</v>
      </c>
    </row>
    <row r="4" ht="57" customHeight="1" spans="1:7">
      <c r="A4">
        <v>2</v>
      </c>
      <c r="B4" t="s">
        <v>19</v>
      </c>
      <c r="C4" t="s">
        <v>20</v>
      </c>
      <c r="D4" t="s">
        <v>16</v>
      </c>
      <c r="E4" s="15">
        <v>30</v>
      </c>
      <c r="F4" s="14" t="s">
        <v>17</v>
      </c>
      <c r="G4" s="22" t="s">
        <v>18</v>
      </c>
    </row>
    <row r="5" ht="57" customHeight="1" spans="1:7">
      <c r="A5">
        <v>3</v>
      </c>
      <c r="B5" t="s">
        <v>21</v>
      </c>
      <c r="C5" t="s">
        <v>22</v>
      </c>
      <c r="D5" t="s">
        <v>16</v>
      </c>
      <c r="E5" s="15">
        <v>30</v>
      </c>
      <c r="F5" s="14" t="s">
        <v>17</v>
      </c>
      <c r="G5" s="22" t="s">
        <v>18</v>
      </c>
    </row>
    <row r="6" ht="57" customHeight="1" spans="1:7">
      <c r="A6">
        <v>4</v>
      </c>
      <c r="B6" t="s">
        <v>23</v>
      </c>
      <c r="C6" t="s">
        <v>24</v>
      </c>
      <c r="D6" t="s">
        <v>16</v>
      </c>
      <c r="E6" s="15">
        <v>30</v>
      </c>
      <c r="F6" s="14" t="s">
        <v>17</v>
      </c>
      <c r="G6" s="22" t="s">
        <v>18</v>
      </c>
    </row>
    <row r="7" ht="57" customHeight="1" spans="1:7">
      <c r="A7">
        <v>5</v>
      </c>
      <c r="B7" t="s">
        <v>25</v>
      </c>
      <c r="C7" t="s">
        <v>26</v>
      </c>
      <c r="D7" t="s">
        <v>16</v>
      </c>
      <c r="E7" s="15">
        <v>30</v>
      </c>
      <c r="F7" s="14" t="s">
        <v>17</v>
      </c>
      <c r="G7" s="22" t="s">
        <v>18</v>
      </c>
    </row>
    <row r="8" ht="57" customHeight="1" spans="1:7">
      <c r="A8">
        <v>6</v>
      </c>
      <c r="B8" t="s">
        <v>27</v>
      </c>
      <c r="C8" t="s">
        <v>28</v>
      </c>
      <c r="D8" t="s">
        <v>16</v>
      </c>
      <c r="E8" s="15">
        <v>30</v>
      </c>
      <c r="F8" s="14" t="s">
        <v>17</v>
      </c>
      <c r="G8" s="22" t="s">
        <v>18</v>
      </c>
    </row>
    <row r="9" ht="57" customHeight="1" spans="1:7">
      <c r="A9">
        <v>7</v>
      </c>
      <c r="B9" t="s">
        <v>29</v>
      </c>
      <c r="C9" t="s">
        <v>30</v>
      </c>
      <c r="D9" t="s">
        <v>16</v>
      </c>
      <c r="E9" s="15">
        <v>30</v>
      </c>
      <c r="F9" s="14" t="s">
        <v>17</v>
      </c>
      <c r="G9" s="22" t="s">
        <v>18</v>
      </c>
    </row>
    <row r="10" ht="57" customHeight="1" spans="1:7">
      <c r="A10">
        <v>8</v>
      </c>
      <c r="B10" t="s">
        <v>31</v>
      </c>
      <c r="C10" t="s">
        <v>32</v>
      </c>
      <c r="D10" t="s">
        <v>16</v>
      </c>
      <c r="E10" s="15">
        <v>30</v>
      </c>
      <c r="F10" s="14" t="s">
        <v>17</v>
      </c>
      <c r="G10" s="22" t="s">
        <v>18</v>
      </c>
    </row>
    <row r="11" ht="57" customHeight="1" spans="1:7">
      <c r="A11">
        <v>9</v>
      </c>
      <c r="B11" t="s">
        <v>33</v>
      </c>
      <c r="C11" t="s">
        <v>34</v>
      </c>
      <c r="D11" t="s">
        <v>16</v>
      </c>
      <c r="E11" s="15">
        <v>30</v>
      </c>
      <c r="F11" s="14" t="s">
        <v>17</v>
      </c>
      <c r="G11" s="22" t="s">
        <v>18</v>
      </c>
    </row>
    <row r="12" ht="57" customHeight="1" spans="1:7">
      <c r="A12">
        <v>10</v>
      </c>
      <c r="B12" t="s">
        <v>35</v>
      </c>
      <c r="C12" t="s">
        <v>36</v>
      </c>
      <c r="D12" t="s">
        <v>16</v>
      </c>
      <c r="E12" s="15">
        <v>30</v>
      </c>
      <c r="F12" s="14" t="s">
        <v>17</v>
      </c>
      <c r="G12" s="22" t="s">
        <v>18</v>
      </c>
    </row>
    <row r="13" ht="57" customHeight="1" spans="1:7">
      <c r="A13">
        <v>11</v>
      </c>
      <c r="B13" t="s">
        <v>37</v>
      </c>
      <c r="C13" t="s">
        <v>36</v>
      </c>
      <c r="D13" t="s">
        <v>16</v>
      </c>
      <c r="E13" s="15">
        <v>30</v>
      </c>
      <c r="F13" s="14" t="s">
        <v>17</v>
      </c>
      <c r="G13" s="22" t="s">
        <v>18</v>
      </c>
    </row>
    <row r="14" ht="57" customHeight="1" spans="1:7">
      <c r="A14">
        <v>12</v>
      </c>
      <c r="B14" t="s">
        <v>38</v>
      </c>
      <c r="C14" t="s">
        <v>36</v>
      </c>
      <c r="D14" t="s">
        <v>16</v>
      </c>
      <c r="E14" s="15">
        <v>30</v>
      </c>
      <c r="F14" s="14" t="s">
        <v>17</v>
      </c>
      <c r="G14" s="22" t="s">
        <v>18</v>
      </c>
    </row>
    <row r="15" ht="57" customHeight="1" spans="1:7">
      <c r="A15">
        <v>13</v>
      </c>
      <c r="B15" t="s">
        <v>39</v>
      </c>
      <c r="C15" t="s">
        <v>40</v>
      </c>
      <c r="D15" t="s">
        <v>41</v>
      </c>
      <c r="E15" s="15">
        <v>30</v>
      </c>
      <c r="F15" s="14" t="s">
        <v>17</v>
      </c>
      <c r="G15" s="22" t="s">
        <v>18</v>
      </c>
    </row>
    <row r="16" ht="57" customHeight="1" spans="1:7">
      <c r="A16">
        <v>14</v>
      </c>
      <c r="B16" t="s">
        <v>39</v>
      </c>
      <c r="C16" t="s">
        <v>40</v>
      </c>
      <c r="D16" t="s">
        <v>41</v>
      </c>
      <c r="E16" s="15">
        <v>30</v>
      </c>
      <c r="F16" s="14" t="s">
        <v>17</v>
      </c>
      <c r="G16" s="22" t="s">
        <v>18</v>
      </c>
    </row>
    <row r="17" ht="57" customHeight="1" spans="1:7">
      <c r="A17">
        <v>15</v>
      </c>
      <c r="B17" t="s">
        <v>39</v>
      </c>
      <c r="C17" t="s">
        <v>40</v>
      </c>
      <c r="D17" t="s">
        <v>41</v>
      </c>
      <c r="E17" s="15">
        <v>30</v>
      </c>
      <c r="F17" s="14" t="s">
        <v>17</v>
      </c>
      <c r="G17" s="22" t="s">
        <v>18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4"/>
  <sheetViews>
    <sheetView tabSelected="1" workbookViewId="0">
      <pane xSplit="3" topLeftCell="D1" activePane="topRight" state="frozen"/>
      <selection/>
      <selection pane="topRight" activeCell="D17" sqref="D17"/>
    </sheetView>
  </sheetViews>
  <sheetFormatPr defaultColWidth="9" defaultRowHeight="13.5"/>
  <cols>
    <col min="1" max="1" width="8.34166666666667" customWidth="1"/>
    <col min="2" max="2" width="18.875" customWidth="1"/>
    <col min="3" max="3" width="55.25" style="1" customWidth="1"/>
    <col min="4" max="4" width="68.25" style="1" customWidth="1"/>
    <col min="5" max="5" width="12.625" customWidth="1"/>
    <col min="6" max="6" width="13.3416666666667" customWidth="1"/>
    <col min="7" max="9" width="13.5083333333333" customWidth="1"/>
    <col min="10" max="10" width="20.75" customWidth="1"/>
    <col min="11" max="11" width="22.25" customWidth="1"/>
    <col min="12" max="12" width="26.675" customWidth="1"/>
    <col min="13" max="13" width="17.175" style="2" customWidth="1"/>
    <col min="14" max="14" width="11.375" style="2" customWidth="1"/>
    <col min="15" max="15" width="9.5" style="2" customWidth="1"/>
    <col min="16" max="16" width="7" style="2" customWidth="1"/>
    <col min="17" max="19" width="6.24166666666667" style="2" customWidth="1"/>
    <col min="20" max="20" width="8.34166666666667" style="2" customWidth="1"/>
    <col min="21" max="21" width="17.3416666666667" style="2" customWidth="1"/>
    <col min="22" max="24" width="6.24166666666667" style="2" customWidth="1"/>
    <col min="25" max="25" width="6.55" style="2" customWidth="1"/>
  </cols>
  <sheetData>
    <row r="1" s="1" customFormat="1" ht="45" customHeight="1" spans="1:25">
      <c r="A1" s="3" t="s">
        <v>42</v>
      </c>
      <c r="B1" s="4" t="s">
        <v>43</v>
      </c>
      <c r="C1" s="4" t="s">
        <v>44</v>
      </c>
      <c r="D1" s="4" t="s">
        <v>43</v>
      </c>
      <c r="E1" s="5" t="s">
        <v>0</v>
      </c>
      <c r="F1" s="4" t="s">
        <v>45</v>
      </c>
      <c r="G1" s="4" t="s">
        <v>46</v>
      </c>
      <c r="H1" s="4" t="s">
        <v>47</v>
      </c>
      <c r="I1" s="4" t="s">
        <v>48</v>
      </c>
      <c r="J1" s="4" t="s">
        <v>49</v>
      </c>
      <c r="K1" s="4" t="s">
        <v>50</v>
      </c>
      <c r="L1" s="4" t="s">
        <v>5</v>
      </c>
      <c r="M1" s="4">
        <v>0</v>
      </c>
      <c r="N1" s="4">
        <v>1</v>
      </c>
      <c r="O1" s="4">
        <v>2</v>
      </c>
      <c r="P1" s="4">
        <v>3</v>
      </c>
      <c r="Q1" s="4">
        <v>4</v>
      </c>
      <c r="R1" s="4">
        <v>5</v>
      </c>
      <c r="S1" s="4">
        <v>6</v>
      </c>
      <c r="T1" s="4" t="s">
        <v>7</v>
      </c>
      <c r="U1" s="4">
        <v>0</v>
      </c>
      <c r="V1" s="4">
        <v>1</v>
      </c>
      <c r="W1" s="4">
        <v>2</v>
      </c>
      <c r="X1" s="4">
        <v>3</v>
      </c>
      <c r="Y1" s="19" t="s">
        <v>51</v>
      </c>
    </row>
    <row r="2" s="1" customFormat="1" ht="45" customHeight="1" spans="1:25">
      <c r="A2" s="6" t="s">
        <v>52</v>
      </c>
      <c r="B2" s="7"/>
      <c r="C2" s="8"/>
      <c r="D2" s="8"/>
      <c r="E2" s="8" t="s">
        <v>53</v>
      </c>
      <c r="F2" s="7" t="s">
        <v>54</v>
      </c>
      <c r="G2" s="7" t="s">
        <v>55</v>
      </c>
      <c r="H2" s="7" t="s">
        <v>56</v>
      </c>
      <c r="I2" s="7" t="s">
        <v>57</v>
      </c>
      <c r="J2" s="7" t="s">
        <v>58</v>
      </c>
      <c r="K2" s="7" t="s">
        <v>9</v>
      </c>
      <c r="L2" s="7" t="s">
        <v>10</v>
      </c>
      <c r="M2" s="7" t="s">
        <v>12</v>
      </c>
      <c r="N2" s="7">
        <v>1</v>
      </c>
      <c r="O2" s="7">
        <v>2</v>
      </c>
      <c r="P2" s="7">
        <v>3</v>
      </c>
      <c r="Q2" s="7">
        <v>4</v>
      </c>
      <c r="R2" s="7">
        <v>5</v>
      </c>
      <c r="S2" s="7">
        <v>6</v>
      </c>
      <c r="T2" s="7" t="s">
        <v>13</v>
      </c>
      <c r="U2" s="7" t="s">
        <v>59</v>
      </c>
      <c r="V2" s="7">
        <v>1</v>
      </c>
      <c r="W2" s="7">
        <v>2</v>
      </c>
      <c r="X2" s="7">
        <v>3</v>
      </c>
      <c r="Y2" s="20" t="s">
        <v>13</v>
      </c>
    </row>
    <row r="3" s="1" customFormat="1" ht="45" customHeight="1" spans="1:25">
      <c r="A3" s="9">
        <v>1</v>
      </c>
      <c r="B3" s="10" t="s">
        <v>60</v>
      </c>
      <c r="C3" s="11" t="s">
        <v>61</v>
      </c>
      <c r="D3" s="12"/>
      <c r="E3" s="13">
        <v>1</v>
      </c>
      <c r="F3" s="14">
        <v>0</v>
      </c>
      <c r="G3" s="14" t="s">
        <v>62</v>
      </c>
      <c r="H3" s="14">
        <v>1</v>
      </c>
      <c r="I3" s="14">
        <v>0</v>
      </c>
      <c r="J3" s="18">
        <v>1</v>
      </c>
      <c r="K3" s="18">
        <v>15</v>
      </c>
      <c r="L3" s="14" t="s">
        <v>17</v>
      </c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21"/>
    </row>
    <row r="4" ht="45" customHeight="1" spans="1:25">
      <c r="A4" s="9">
        <v>2</v>
      </c>
      <c r="B4" s="10" t="s">
        <v>63</v>
      </c>
      <c r="C4" s="11" t="s">
        <v>64</v>
      </c>
      <c r="D4" s="12"/>
      <c r="E4" s="13">
        <v>1</v>
      </c>
      <c r="F4" s="14">
        <v>0</v>
      </c>
      <c r="G4" s="14" t="s">
        <v>62</v>
      </c>
      <c r="H4" s="14">
        <v>2</v>
      </c>
      <c r="I4" s="14">
        <v>0</v>
      </c>
      <c r="J4" s="14">
        <v>16</v>
      </c>
      <c r="K4" s="14">
        <v>30</v>
      </c>
      <c r="L4" s="14" t="s">
        <v>17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21"/>
    </row>
    <row r="5" ht="45" customHeight="1" spans="1:25">
      <c r="A5" s="9">
        <v>3</v>
      </c>
      <c r="B5" s="10" t="s">
        <v>65</v>
      </c>
      <c r="C5" s="11" t="s">
        <v>66</v>
      </c>
      <c r="D5" s="12"/>
      <c r="E5" s="13">
        <v>1</v>
      </c>
      <c r="F5" s="14">
        <v>0</v>
      </c>
      <c r="G5" s="14" t="s">
        <v>62</v>
      </c>
      <c r="H5" s="14">
        <v>3</v>
      </c>
      <c r="I5" s="14">
        <v>1</v>
      </c>
      <c r="J5" s="14">
        <v>20</v>
      </c>
      <c r="K5" s="14">
        <v>20</v>
      </c>
      <c r="L5" s="14" t="s">
        <v>17</v>
      </c>
      <c r="M5"/>
      <c r="N5"/>
      <c r="O5"/>
      <c r="P5"/>
      <c r="Q5"/>
      <c r="R5"/>
      <c r="S5"/>
      <c r="T5"/>
      <c r="U5"/>
      <c r="V5"/>
      <c r="W5"/>
      <c r="X5"/>
      <c r="Y5"/>
    </row>
    <row r="6" ht="45" customHeight="1" spans="1:25">
      <c r="A6" s="9">
        <v>4</v>
      </c>
      <c r="B6" s="10" t="s">
        <v>67</v>
      </c>
      <c r="C6" s="11" t="s">
        <v>68</v>
      </c>
      <c r="D6" s="12"/>
      <c r="E6" s="15">
        <v>2</v>
      </c>
      <c r="F6" s="14">
        <v>0</v>
      </c>
      <c r="G6" s="14" t="s">
        <v>62</v>
      </c>
      <c r="H6" s="14">
        <v>1</v>
      </c>
      <c r="I6" s="14">
        <v>0</v>
      </c>
      <c r="J6" s="18">
        <v>1</v>
      </c>
      <c r="K6" s="18">
        <v>15</v>
      </c>
      <c r="L6" s="14" t="s">
        <v>17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21"/>
    </row>
    <row r="7" ht="45" customHeight="1" spans="1:12">
      <c r="A7" s="9">
        <v>5</v>
      </c>
      <c r="B7" s="10" t="s">
        <v>69</v>
      </c>
      <c r="C7" s="11" t="s">
        <v>70</v>
      </c>
      <c r="D7" s="12"/>
      <c r="E7" s="13">
        <v>2</v>
      </c>
      <c r="F7" s="14">
        <v>0</v>
      </c>
      <c r="G7" s="14" t="s">
        <v>62</v>
      </c>
      <c r="H7" s="14">
        <v>2</v>
      </c>
      <c r="I7" s="14">
        <v>0</v>
      </c>
      <c r="J7" s="14">
        <v>16</v>
      </c>
      <c r="K7" s="14">
        <v>30</v>
      </c>
      <c r="L7" s="14" t="s">
        <v>17</v>
      </c>
    </row>
    <row r="8" ht="45" customHeight="1" spans="1:12">
      <c r="A8" s="9">
        <v>6</v>
      </c>
      <c r="B8" s="10" t="s">
        <v>71</v>
      </c>
      <c r="C8" s="11" t="s">
        <v>72</v>
      </c>
      <c r="D8" s="12"/>
      <c r="E8" s="13">
        <v>2</v>
      </c>
      <c r="F8" s="14">
        <v>0</v>
      </c>
      <c r="G8" s="14" t="s">
        <v>62</v>
      </c>
      <c r="H8" s="14">
        <v>3</v>
      </c>
      <c r="I8" s="14">
        <v>1</v>
      </c>
      <c r="J8" s="14">
        <v>20</v>
      </c>
      <c r="K8" s="14">
        <v>20</v>
      </c>
      <c r="L8" s="14" t="s">
        <v>17</v>
      </c>
    </row>
    <row r="9" ht="45" customHeight="1" spans="1:12">
      <c r="A9" s="9">
        <v>7</v>
      </c>
      <c r="B9" s="10" t="s">
        <v>73</v>
      </c>
      <c r="C9" s="11" t="s">
        <v>74</v>
      </c>
      <c r="D9" s="12"/>
      <c r="E9" s="13">
        <v>3</v>
      </c>
      <c r="F9" s="14">
        <v>0</v>
      </c>
      <c r="G9" s="14" t="s">
        <v>62</v>
      </c>
      <c r="H9" s="14">
        <v>1</v>
      </c>
      <c r="I9" s="14">
        <v>0</v>
      </c>
      <c r="J9" s="18">
        <v>1</v>
      </c>
      <c r="K9" s="18">
        <v>15</v>
      </c>
      <c r="L9" s="14" t="s">
        <v>17</v>
      </c>
    </row>
    <row r="10" ht="45" customHeight="1" spans="1:12">
      <c r="A10" s="9">
        <v>8</v>
      </c>
      <c r="B10" s="10" t="s">
        <v>75</v>
      </c>
      <c r="C10" s="16" t="s">
        <v>76</v>
      </c>
      <c r="D10" s="12" t="s">
        <v>77</v>
      </c>
      <c r="E10" s="13">
        <v>3</v>
      </c>
      <c r="F10" s="14">
        <v>0</v>
      </c>
      <c r="G10" s="14" t="s">
        <v>62</v>
      </c>
      <c r="H10" s="14">
        <v>2</v>
      </c>
      <c r="I10" s="14">
        <v>0</v>
      </c>
      <c r="J10" s="14">
        <v>16</v>
      </c>
      <c r="K10" s="14">
        <v>30</v>
      </c>
      <c r="L10" s="14" t="s">
        <v>17</v>
      </c>
    </row>
    <row r="11" ht="45" customHeight="1" spans="1:12">
      <c r="A11" s="9">
        <v>9</v>
      </c>
      <c r="B11" s="10" t="s">
        <v>78</v>
      </c>
      <c r="C11" s="11" t="s">
        <v>79</v>
      </c>
      <c r="D11" s="12"/>
      <c r="E11" s="13">
        <v>3</v>
      </c>
      <c r="F11" s="14">
        <v>0</v>
      </c>
      <c r="G11" s="14" t="s">
        <v>62</v>
      </c>
      <c r="H11" s="14">
        <v>3</v>
      </c>
      <c r="I11" s="14">
        <v>1</v>
      </c>
      <c r="J11" s="14">
        <v>20</v>
      </c>
      <c r="K11" s="14">
        <v>20</v>
      </c>
      <c r="L11" s="14" t="s">
        <v>17</v>
      </c>
    </row>
    <row r="12" ht="45" customHeight="1" spans="1:12">
      <c r="A12" s="9">
        <v>10</v>
      </c>
      <c r="B12" s="10" t="s">
        <v>80</v>
      </c>
      <c r="C12" s="11" t="s">
        <v>81</v>
      </c>
      <c r="D12" s="12"/>
      <c r="E12" s="13">
        <v>4</v>
      </c>
      <c r="F12" s="14">
        <v>0</v>
      </c>
      <c r="G12" s="14" t="s">
        <v>62</v>
      </c>
      <c r="H12" s="14">
        <v>1</v>
      </c>
      <c r="I12" s="14">
        <v>0</v>
      </c>
      <c r="J12" s="18">
        <v>1</v>
      </c>
      <c r="K12" s="18">
        <v>15</v>
      </c>
      <c r="L12" s="14" t="s">
        <v>17</v>
      </c>
    </row>
    <row r="13" ht="45" customHeight="1" spans="1:12">
      <c r="A13" s="9">
        <v>11</v>
      </c>
      <c r="B13" s="10" t="s">
        <v>82</v>
      </c>
      <c r="C13" s="16" t="s">
        <v>83</v>
      </c>
      <c r="D13" s="12"/>
      <c r="E13" s="13">
        <v>4</v>
      </c>
      <c r="F13" s="14">
        <v>0</v>
      </c>
      <c r="G13" s="14" t="s">
        <v>62</v>
      </c>
      <c r="H13" s="14">
        <v>2</v>
      </c>
      <c r="I13" s="14">
        <v>0</v>
      </c>
      <c r="J13" s="14">
        <v>16</v>
      </c>
      <c r="K13" s="14">
        <v>30</v>
      </c>
      <c r="L13" s="14" t="s">
        <v>17</v>
      </c>
    </row>
    <row r="14" ht="45" customHeight="1" spans="1:12">
      <c r="A14" s="9">
        <v>12</v>
      </c>
      <c r="B14" s="10" t="s">
        <v>84</v>
      </c>
      <c r="C14" s="16" t="s">
        <v>85</v>
      </c>
      <c r="D14" s="12" t="s">
        <v>86</v>
      </c>
      <c r="E14" s="13">
        <v>4</v>
      </c>
      <c r="F14" s="14">
        <v>0</v>
      </c>
      <c r="G14" s="14" t="s">
        <v>62</v>
      </c>
      <c r="H14" s="14">
        <v>3</v>
      </c>
      <c r="I14" s="14">
        <v>1</v>
      </c>
      <c r="J14" s="14">
        <v>20</v>
      </c>
      <c r="K14" s="14">
        <v>20</v>
      </c>
      <c r="L14" s="14" t="s">
        <v>17</v>
      </c>
    </row>
    <row r="15" ht="45" customHeight="1" spans="1:12">
      <c r="A15" s="9">
        <v>13</v>
      </c>
      <c r="B15" s="10" t="s">
        <v>87</v>
      </c>
      <c r="C15" s="11" t="s">
        <v>88</v>
      </c>
      <c r="D15" s="12"/>
      <c r="E15" s="13">
        <v>5</v>
      </c>
      <c r="F15" s="14">
        <v>0</v>
      </c>
      <c r="G15" s="14" t="s">
        <v>62</v>
      </c>
      <c r="H15" s="14">
        <v>1</v>
      </c>
      <c r="I15" s="14">
        <v>0</v>
      </c>
      <c r="J15" s="18">
        <v>1</v>
      </c>
      <c r="K15" s="18">
        <v>15</v>
      </c>
      <c r="L15" s="14" t="s">
        <v>17</v>
      </c>
    </row>
    <row r="16" ht="45" customHeight="1" spans="1:12">
      <c r="A16" s="9">
        <v>14</v>
      </c>
      <c r="B16" s="10" t="s">
        <v>89</v>
      </c>
      <c r="C16" s="11" t="s">
        <v>90</v>
      </c>
      <c r="D16" s="12"/>
      <c r="E16" s="13">
        <v>5</v>
      </c>
      <c r="F16" s="14">
        <v>0</v>
      </c>
      <c r="G16" s="14" t="s">
        <v>62</v>
      </c>
      <c r="H16" s="14">
        <v>2</v>
      </c>
      <c r="I16" s="14">
        <v>0</v>
      </c>
      <c r="J16" s="14">
        <v>16</v>
      </c>
      <c r="K16" s="14">
        <v>30</v>
      </c>
      <c r="L16" s="14" t="s">
        <v>17</v>
      </c>
    </row>
    <row r="17" ht="45" customHeight="1" spans="1:12">
      <c r="A17" s="9">
        <v>15</v>
      </c>
      <c r="B17" s="10" t="s">
        <v>91</v>
      </c>
      <c r="C17" s="11" t="s">
        <v>92</v>
      </c>
      <c r="D17" s="12"/>
      <c r="E17" s="13">
        <v>5</v>
      </c>
      <c r="F17" s="14">
        <v>0</v>
      </c>
      <c r="G17" s="14" t="s">
        <v>62</v>
      </c>
      <c r="H17" s="14">
        <v>3</v>
      </c>
      <c r="I17" s="14">
        <v>1</v>
      </c>
      <c r="J17" s="14">
        <v>20</v>
      </c>
      <c r="K17" s="14">
        <v>20</v>
      </c>
      <c r="L17" s="14" t="s">
        <v>17</v>
      </c>
    </row>
    <row r="18" ht="45" customHeight="1" spans="1:12">
      <c r="A18" s="9">
        <v>16</v>
      </c>
      <c r="B18" s="10" t="s">
        <v>93</v>
      </c>
      <c r="C18" s="11" t="s">
        <v>94</v>
      </c>
      <c r="D18" s="12"/>
      <c r="E18" s="13">
        <v>6</v>
      </c>
      <c r="F18" s="14">
        <v>0</v>
      </c>
      <c r="G18" s="14" t="s">
        <v>62</v>
      </c>
      <c r="H18" s="14">
        <v>1</v>
      </c>
      <c r="I18" s="14">
        <v>0</v>
      </c>
      <c r="J18" s="18">
        <v>1</v>
      </c>
      <c r="K18" s="18">
        <v>15</v>
      </c>
      <c r="L18" s="14" t="s">
        <v>17</v>
      </c>
    </row>
    <row r="19" ht="45" customHeight="1" spans="1:12">
      <c r="A19" s="9">
        <v>17</v>
      </c>
      <c r="B19" s="10" t="s">
        <v>95</v>
      </c>
      <c r="C19" s="11" t="s">
        <v>96</v>
      </c>
      <c r="D19" s="12"/>
      <c r="E19" s="13">
        <v>6</v>
      </c>
      <c r="F19" s="14">
        <v>0</v>
      </c>
      <c r="G19" s="14" t="s">
        <v>62</v>
      </c>
      <c r="H19" s="14">
        <v>2</v>
      </c>
      <c r="I19" s="14">
        <v>0</v>
      </c>
      <c r="J19" s="14">
        <v>16</v>
      </c>
      <c r="K19" s="14">
        <v>30</v>
      </c>
      <c r="L19" s="14" t="s">
        <v>17</v>
      </c>
    </row>
    <row r="20" ht="45" customHeight="1" spans="1:12">
      <c r="A20" s="9">
        <v>18</v>
      </c>
      <c r="B20" s="10" t="s">
        <v>97</v>
      </c>
      <c r="C20" s="11" t="s">
        <v>98</v>
      </c>
      <c r="D20" s="12"/>
      <c r="E20" s="13">
        <v>6</v>
      </c>
      <c r="F20" s="14">
        <v>0</v>
      </c>
      <c r="G20" s="14" t="s">
        <v>62</v>
      </c>
      <c r="H20" s="14">
        <v>3</v>
      </c>
      <c r="I20" s="14">
        <v>1</v>
      </c>
      <c r="J20" s="14">
        <v>20</v>
      </c>
      <c r="K20" s="14">
        <v>20</v>
      </c>
      <c r="L20" s="14" t="s">
        <v>17</v>
      </c>
    </row>
    <row r="21" ht="45" customHeight="1" spans="1:12">
      <c r="A21" s="9">
        <v>19</v>
      </c>
      <c r="B21" s="10" t="s">
        <v>99</v>
      </c>
      <c r="C21" s="11" t="s">
        <v>100</v>
      </c>
      <c r="D21" s="12"/>
      <c r="E21" s="13">
        <v>7</v>
      </c>
      <c r="F21" s="14">
        <v>0</v>
      </c>
      <c r="G21" s="14" t="s">
        <v>62</v>
      </c>
      <c r="H21" s="14">
        <v>1</v>
      </c>
      <c r="I21" s="14">
        <v>0</v>
      </c>
      <c r="J21" s="18">
        <v>1</v>
      </c>
      <c r="K21" s="18">
        <v>15</v>
      </c>
      <c r="L21" s="14" t="s">
        <v>17</v>
      </c>
    </row>
    <row r="22" ht="45" customHeight="1" spans="1:12">
      <c r="A22" s="9">
        <v>20</v>
      </c>
      <c r="B22" s="10" t="s">
        <v>101</v>
      </c>
      <c r="C22" s="11" t="s">
        <v>102</v>
      </c>
      <c r="D22" s="12"/>
      <c r="E22" s="13">
        <v>7</v>
      </c>
      <c r="F22" s="14">
        <v>0</v>
      </c>
      <c r="G22" s="14" t="s">
        <v>62</v>
      </c>
      <c r="H22" s="14">
        <v>2</v>
      </c>
      <c r="I22" s="14">
        <v>0</v>
      </c>
      <c r="J22" s="14">
        <v>16</v>
      </c>
      <c r="K22" s="14">
        <v>30</v>
      </c>
      <c r="L22" s="14" t="s">
        <v>17</v>
      </c>
    </row>
    <row r="23" ht="45" customHeight="1" spans="1:12">
      <c r="A23" s="9">
        <v>21</v>
      </c>
      <c r="B23" s="10" t="s">
        <v>103</v>
      </c>
      <c r="C23" s="16" t="s">
        <v>104</v>
      </c>
      <c r="D23" s="12"/>
      <c r="E23" s="13">
        <v>7</v>
      </c>
      <c r="F23" s="14">
        <v>0</v>
      </c>
      <c r="G23" s="14" t="s">
        <v>62</v>
      </c>
      <c r="H23" s="14">
        <v>3</v>
      </c>
      <c r="I23" s="14">
        <v>1</v>
      </c>
      <c r="J23" s="14">
        <v>20</v>
      </c>
      <c r="K23" s="14">
        <v>20</v>
      </c>
      <c r="L23" s="14" t="s">
        <v>17</v>
      </c>
    </row>
    <row r="24" ht="45" customHeight="1" spans="1:12">
      <c r="A24" s="9">
        <v>22</v>
      </c>
      <c r="B24" s="10" t="s">
        <v>105</v>
      </c>
      <c r="C24" s="11" t="s">
        <v>106</v>
      </c>
      <c r="D24" s="12"/>
      <c r="E24" s="13">
        <v>8</v>
      </c>
      <c r="F24" s="14">
        <v>0</v>
      </c>
      <c r="G24" s="14" t="s">
        <v>62</v>
      </c>
      <c r="H24" s="14">
        <v>1</v>
      </c>
      <c r="I24" s="14">
        <v>0</v>
      </c>
      <c r="J24" s="18">
        <v>1</v>
      </c>
      <c r="K24" s="18">
        <v>15</v>
      </c>
      <c r="L24" s="14" t="s">
        <v>17</v>
      </c>
    </row>
    <row r="25" ht="45" customHeight="1" spans="1:12">
      <c r="A25" s="9">
        <v>23</v>
      </c>
      <c r="B25" s="10" t="s">
        <v>107</v>
      </c>
      <c r="C25" s="11" t="s">
        <v>108</v>
      </c>
      <c r="D25" s="12"/>
      <c r="E25" s="13">
        <v>8</v>
      </c>
      <c r="F25" s="14">
        <v>0</v>
      </c>
      <c r="G25" s="14" t="s">
        <v>62</v>
      </c>
      <c r="H25" s="14">
        <v>2</v>
      </c>
      <c r="I25" s="14">
        <v>0</v>
      </c>
      <c r="J25" s="14">
        <v>16</v>
      </c>
      <c r="K25" s="14">
        <v>30</v>
      </c>
      <c r="L25" s="14" t="s">
        <v>17</v>
      </c>
    </row>
    <row r="26" ht="45" customHeight="1" spans="1:12">
      <c r="A26" s="9">
        <v>24</v>
      </c>
      <c r="B26" s="10" t="s">
        <v>109</v>
      </c>
      <c r="C26" s="16" t="s">
        <v>110</v>
      </c>
      <c r="D26" s="12"/>
      <c r="E26" s="13">
        <v>8</v>
      </c>
      <c r="F26" s="14">
        <v>0</v>
      </c>
      <c r="G26" s="14" t="s">
        <v>62</v>
      </c>
      <c r="H26" s="14">
        <v>3</v>
      </c>
      <c r="I26" s="14">
        <v>1</v>
      </c>
      <c r="J26" s="14">
        <v>20</v>
      </c>
      <c r="K26" s="14">
        <v>20</v>
      </c>
      <c r="L26" s="14" t="s">
        <v>17</v>
      </c>
    </row>
    <row r="27" ht="45" customHeight="1" spans="1:12">
      <c r="A27" s="9">
        <v>25</v>
      </c>
      <c r="B27" s="10" t="s">
        <v>111</v>
      </c>
      <c r="C27" s="11" t="s">
        <v>112</v>
      </c>
      <c r="D27" s="12"/>
      <c r="E27" s="13">
        <v>9</v>
      </c>
      <c r="F27" s="14">
        <v>0</v>
      </c>
      <c r="G27" s="14" t="s">
        <v>62</v>
      </c>
      <c r="H27" s="14">
        <v>1</v>
      </c>
      <c r="I27" s="14">
        <v>0</v>
      </c>
      <c r="J27" s="18">
        <v>1</v>
      </c>
      <c r="K27" s="18">
        <v>15</v>
      </c>
      <c r="L27" s="14" t="s">
        <v>17</v>
      </c>
    </row>
    <row r="28" ht="45" customHeight="1" spans="1:12">
      <c r="A28" s="9">
        <v>26</v>
      </c>
      <c r="B28" s="10" t="s">
        <v>113</v>
      </c>
      <c r="C28" s="11" t="s">
        <v>114</v>
      </c>
      <c r="D28" s="12"/>
      <c r="E28" s="13">
        <v>9</v>
      </c>
      <c r="F28" s="14">
        <v>0</v>
      </c>
      <c r="G28" s="14" t="s">
        <v>62</v>
      </c>
      <c r="H28" s="14">
        <v>2</v>
      </c>
      <c r="I28" s="14">
        <v>0</v>
      </c>
      <c r="J28" s="14">
        <v>16</v>
      </c>
      <c r="K28" s="14">
        <v>30</v>
      </c>
      <c r="L28" s="14" t="s">
        <v>17</v>
      </c>
    </row>
    <row r="29" ht="45" customHeight="1" spans="1:12">
      <c r="A29" s="9">
        <v>27</v>
      </c>
      <c r="B29" s="10" t="s">
        <v>115</v>
      </c>
      <c r="C29" s="11" t="s">
        <v>116</v>
      </c>
      <c r="D29" s="12"/>
      <c r="E29" s="13">
        <v>10</v>
      </c>
      <c r="F29" s="14">
        <v>0</v>
      </c>
      <c r="G29" s="14" t="s">
        <v>62</v>
      </c>
      <c r="H29" s="14">
        <v>1</v>
      </c>
      <c r="I29" s="14">
        <v>0</v>
      </c>
      <c r="J29" s="18">
        <v>1</v>
      </c>
      <c r="K29" s="18">
        <v>15</v>
      </c>
      <c r="L29" s="14" t="s">
        <v>17</v>
      </c>
    </row>
    <row r="30" ht="45" customHeight="1" spans="1:12">
      <c r="A30" s="9">
        <v>28</v>
      </c>
      <c r="B30" s="10" t="s">
        <v>117</v>
      </c>
      <c r="C30" s="11" t="s">
        <v>118</v>
      </c>
      <c r="D30" s="12"/>
      <c r="E30" s="13">
        <v>11</v>
      </c>
      <c r="F30" s="14">
        <v>0</v>
      </c>
      <c r="G30" s="14" t="s">
        <v>62</v>
      </c>
      <c r="H30" s="14">
        <v>1</v>
      </c>
      <c r="I30" s="14">
        <v>0</v>
      </c>
      <c r="J30" s="18">
        <v>1</v>
      </c>
      <c r="K30" s="18">
        <v>15</v>
      </c>
      <c r="L30" s="14" t="s">
        <v>17</v>
      </c>
    </row>
    <row r="31" ht="45" customHeight="1" spans="1:12">
      <c r="A31" s="9">
        <v>29</v>
      </c>
      <c r="B31" s="10" t="s">
        <v>119</v>
      </c>
      <c r="C31" s="11" t="s">
        <v>120</v>
      </c>
      <c r="D31" s="12"/>
      <c r="E31" s="13">
        <v>12</v>
      </c>
      <c r="F31" s="14">
        <v>0</v>
      </c>
      <c r="G31" s="14" t="s">
        <v>62</v>
      </c>
      <c r="H31" s="14">
        <v>1</v>
      </c>
      <c r="I31" s="14">
        <v>0</v>
      </c>
      <c r="J31" s="18">
        <v>1</v>
      </c>
      <c r="K31" s="18">
        <v>15</v>
      </c>
      <c r="L31" s="14" t="s">
        <v>17</v>
      </c>
    </row>
    <row r="32" ht="45" customHeight="1" spans="1:12">
      <c r="A32" s="9">
        <v>30</v>
      </c>
      <c r="B32" s="10" t="s">
        <v>121</v>
      </c>
      <c r="C32" s="11" t="s">
        <v>122</v>
      </c>
      <c r="D32" s="12"/>
      <c r="E32" s="13">
        <v>13</v>
      </c>
      <c r="F32" s="14">
        <v>0</v>
      </c>
      <c r="G32" s="14" t="s">
        <v>62</v>
      </c>
      <c r="H32" s="14">
        <v>1</v>
      </c>
      <c r="I32" s="14">
        <v>0</v>
      </c>
      <c r="J32" s="18">
        <v>1</v>
      </c>
      <c r="K32" s="18">
        <v>15</v>
      </c>
      <c r="L32" s="14" t="s">
        <v>17</v>
      </c>
    </row>
    <row r="33" ht="45" customHeight="1" spans="1:12">
      <c r="A33" s="9">
        <v>31</v>
      </c>
      <c r="B33" s="10" t="s">
        <v>123</v>
      </c>
      <c r="C33" s="17" t="s">
        <v>124</v>
      </c>
      <c r="D33" s="12"/>
      <c r="E33" s="13">
        <v>14</v>
      </c>
      <c r="F33" s="14">
        <v>0</v>
      </c>
      <c r="G33" s="14" t="s">
        <v>62</v>
      </c>
      <c r="H33" s="14">
        <v>1</v>
      </c>
      <c r="I33" s="14">
        <v>0</v>
      </c>
      <c r="J33" s="18">
        <v>1</v>
      </c>
      <c r="K33" s="18">
        <v>15</v>
      </c>
      <c r="L33" s="14" t="s">
        <v>17</v>
      </c>
    </row>
    <row r="34" ht="45" customHeight="1" spans="1:12">
      <c r="A34" s="9">
        <v>32</v>
      </c>
      <c r="B34" s="10" t="s">
        <v>125</v>
      </c>
      <c r="C34" s="11" t="s">
        <v>126</v>
      </c>
      <c r="D34" s="12"/>
      <c r="E34" s="13">
        <v>15</v>
      </c>
      <c r="F34" s="14">
        <v>0</v>
      </c>
      <c r="G34" s="14" t="s">
        <v>62</v>
      </c>
      <c r="H34" s="14">
        <v>1</v>
      </c>
      <c r="I34" s="14">
        <v>0</v>
      </c>
      <c r="J34" s="18">
        <v>1</v>
      </c>
      <c r="K34" s="18">
        <v>15</v>
      </c>
      <c r="L34" s="14" t="s">
        <v>17</v>
      </c>
    </row>
  </sheetData>
  <conditionalFormatting sqref="F3:F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35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32"/>
  <sheetViews>
    <sheetView workbookViewId="0">
      <selection activeCell="C44" sqref="C44"/>
    </sheetView>
  </sheetViews>
  <sheetFormatPr defaultColWidth="9" defaultRowHeight="13.5" outlineLevelCol="1"/>
  <cols>
    <col min="2" max="2" width="16.875" customWidth="1"/>
  </cols>
  <sheetData>
    <row r="2" spans="1:2">
      <c r="A2">
        <v>0</v>
      </c>
      <c r="B2">
        <f>10000+A2*500</f>
        <v>10000</v>
      </c>
    </row>
    <row r="3" spans="1:2">
      <c r="A3">
        <v>1</v>
      </c>
      <c r="B3">
        <f t="shared" ref="B3:B12" si="0">10000+A3*1000</f>
        <v>11000</v>
      </c>
    </row>
    <row r="4" spans="1:2">
      <c r="A4">
        <v>2</v>
      </c>
      <c r="B4">
        <f t="shared" si="0"/>
        <v>12000</v>
      </c>
    </row>
    <row r="5" spans="1:2">
      <c r="A5">
        <v>3</v>
      </c>
      <c r="B5">
        <f t="shared" si="0"/>
        <v>13000</v>
      </c>
    </row>
    <row r="6" spans="1:2">
      <c r="A6">
        <v>4</v>
      </c>
      <c r="B6">
        <f t="shared" si="0"/>
        <v>14000</v>
      </c>
    </row>
    <row r="7" spans="1:2">
      <c r="A7">
        <v>5</v>
      </c>
      <c r="B7">
        <f t="shared" si="0"/>
        <v>15000</v>
      </c>
    </row>
    <row r="8" spans="1:2">
      <c r="A8">
        <v>6</v>
      </c>
      <c r="B8">
        <f t="shared" si="0"/>
        <v>16000</v>
      </c>
    </row>
    <row r="9" spans="1:2">
      <c r="A9">
        <v>7</v>
      </c>
      <c r="B9">
        <f t="shared" si="0"/>
        <v>17000</v>
      </c>
    </row>
    <row r="10" spans="1:2">
      <c r="A10">
        <v>8</v>
      </c>
      <c r="B10">
        <f t="shared" si="0"/>
        <v>18000</v>
      </c>
    </row>
    <row r="11" spans="1:2">
      <c r="A11">
        <v>9</v>
      </c>
      <c r="B11">
        <f t="shared" si="0"/>
        <v>19000</v>
      </c>
    </row>
    <row r="12" spans="1:2">
      <c r="A12">
        <v>10</v>
      </c>
      <c r="B12">
        <f t="shared" si="0"/>
        <v>20000</v>
      </c>
    </row>
    <row r="13" spans="1:2">
      <c r="A13">
        <v>11</v>
      </c>
      <c r="B13">
        <f>10000+A13*2000</f>
        <v>32000</v>
      </c>
    </row>
    <row r="14" spans="1:2">
      <c r="A14">
        <v>12</v>
      </c>
      <c r="B14">
        <f t="shared" ref="B14:B22" si="1">10000+A14*2000</f>
        <v>34000</v>
      </c>
    </row>
    <row r="15" spans="1:2">
      <c r="A15">
        <v>13</v>
      </c>
      <c r="B15">
        <f t="shared" si="1"/>
        <v>36000</v>
      </c>
    </row>
    <row r="16" spans="1:2">
      <c r="A16">
        <v>14</v>
      </c>
      <c r="B16">
        <f t="shared" si="1"/>
        <v>38000</v>
      </c>
    </row>
    <row r="17" spans="1:2">
      <c r="A17">
        <v>15</v>
      </c>
      <c r="B17">
        <f t="shared" si="1"/>
        <v>40000</v>
      </c>
    </row>
    <row r="18" spans="1:2">
      <c r="A18">
        <v>16</v>
      </c>
      <c r="B18">
        <f t="shared" si="1"/>
        <v>42000</v>
      </c>
    </row>
    <row r="19" spans="1:2">
      <c r="A19">
        <v>17</v>
      </c>
      <c r="B19">
        <f t="shared" si="1"/>
        <v>44000</v>
      </c>
    </row>
    <row r="20" spans="1:2">
      <c r="A20">
        <v>18</v>
      </c>
      <c r="B20">
        <f t="shared" si="1"/>
        <v>46000</v>
      </c>
    </row>
    <row r="21" spans="1:2">
      <c r="A21">
        <v>19</v>
      </c>
      <c r="B21">
        <f t="shared" si="1"/>
        <v>48000</v>
      </c>
    </row>
    <row r="22" spans="1:2">
      <c r="A22">
        <v>20</v>
      </c>
      <c r="B22">
        <f t="shared" si="1"/>
        <v>50000</v>
      </c>
    </row>
    <row r="23" spans="1:2">
      <c r="A23">
        <v>21</v>
      </c>
      <c r="B23">
        <f>10000+A23*3000</f>
        <v>73000</v>
      </c>
    </row>
    <row r="24" spans="1:2">
      <c r="A24">
        <v>22</v>
      </c>
      <c r="B24">
        <f t="shared" ref="B24:B32" si="2">10000+A24*3000</f>
        <v>76000</v>
      </c>
    </row>
    <row r="25" spans="1:2">
      <c r="A25">
        <v>23</v>
      </c>
      <c r="B25">
        <f t="shared" si="2"/>
        <v>79000</v>
      </c>
    </row>
    <row r="26" spans="1:2">
      <c r="A26">
        <v>24</v>
      </c>
      <c r="B26">
        <f t="shared" si="2"/>
        <v>82000</v>
      </c>
    </row>
    <row r="27" spans="1:2">
      <c r="A27">
        <v>25</v>
      </c>
      <c r="B27">
        <f t="shared" si="2"/>
        <v>85000</v>
      </c>
    </row>
    <row r="28" spans="1:2">
      <c r="A28">
        <v>26</v>
      </c>
      <c r="B28">
        <f t="shared" si="2"/>
        <v>88000</v>
      </c>
    </row>
    <row r="29" spans="1:2">
      <c r="A29">
        <v>27</v>
      </c>
      <c r="B29">
        <f t="shared" si="2"/>
        <v>91000</v>
      </c>
    </row>
    <row r="30" spans="1:2">
      <c r="A30">
        <v>28</v>
      </c>
      <c r="B30">
        <f t="shared" si="2"/>
        <v>94000</v>
      </c>
    </row>
    <row r="31" spans="1:2">
      <c r="A31">
        <v>29</v>
      </c>
      <c r="B31">
        <f t="shared" si="2"/>
        <v>97000</v>
      </c>
    </row>
    <row r="32" spans="1:2">
      <c r="A32">
        <v>30</v>
      </c>
      <c r="B32">
        <f t="shared" si="2"/>
        <v>100000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server_skill_exp</vt:lpstr>
      <vt:lpstr>server_skillful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野</cp:lastModifiedBy>
  <dcterms:created xsi:type="dcterms:W3CDTF">2022-10-17T08:36:00Z</dcterms:created>
  <dcterms:modified xsi:type="dcterms:W3CDTF">2024-10-24T08:56:19Z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A9A519C3BE3A47F592978EF588C31A93_13</vt:lpwstr>
  </property>
  <property fmtid="{D5CDD505-2E9C-101B-9397-08002B2CF9AE}" pid="3" name="KSOProductBuildVer">
    <vt:lpwstr>2052-12.1.0.18608</vt:lpwstr>
  </property>
</Properties>
</file>