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<sst xmlns="http://schemas.openxmlformats.org/spreadsheetml/2006/main" count="291" uniqueCount="140">
  <si>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</si>
  <si>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</si>
  <si>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</si>
  <si>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</si>
  <si>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</si>
  <si>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</si>
  <si>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</si>
  <si>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</si>
  <si>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</si>
  <si>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</si>
  <si>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</si>
  <si>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</si>
  <si>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</si>
  <si>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</si>
  <si>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</si>
  <si>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</si>
  <si>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</si>
  <si>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</si>
  <si>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</si>
  <si>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</si>
  <si>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</si>
  <si>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</si>
  <si>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</si>
  <si>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</si>
  <si>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</si>
  <si>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</si>
  <si>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</si>
  <si>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</si>
  <si>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</si>
  <si>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</si>
  <si>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</si>
  <si>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</si>
  <si>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</si>
  <si>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</si>
  <si>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</si>
  <si>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</si>
  <si>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</si>
  <si>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</si>
  <si>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</si>
  <si>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</si>
  <si>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</si>
  <si>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</si>
  <si>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</si>
  <si>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</si>
  <si>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</si>
  <si>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</si>
  <si>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</si>
  <si>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</si>
  <si>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</si>
  <si>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</si>
  <si>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</si>
  <si>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npc_monster_normal_1</t>
  </si>
  <si>
    <t>普通怪物lv1</t>
  </si>
  <si>
    <t>第1波怪物</t>
  </si>
  <si>
    <t>0|0|0|0</t>
  </si>
  <si>
    <t>npc_dota_creature</t>
  </si>
  <si>
    <t>models/items/courier/mighty_chicken/mighty_chicken.vmdl</t>
  </si>
  <si>
    <t>base_creature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</si>
  <si>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</si>
  <si>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</si>
  <si>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</si>
  <si>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</si>
  <si>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</si>
  <si>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npc_monster_normal_2</t>
  </si>
  <si>
    <t>普通怪物lv2</t>
  </si>
  <si>
    <t>第2波怪物</t>
  </si>
  <si>
    <t>models/items/furion/treant/furion_treant_nelum_red/furion_treant_nelum_red.vmdl</t>
  </si>
  <si>
    <t>npc_monster_normal_3</t>
  </si>
  <si>
    <t>普通怪物lv3</t>
  </si>
  <si>
    <t>第3波怪物</t>
  </si>
  <si>
    <t>models/items/furion/treant/fungal_lord_shroomthing/fungal_lord_shroomthing.vmdl</t>
  </si>
  <si>
    <t>npc_monster_normal_4</t>
  </si>
  <si>
    <t>普通怪物lv4</t>
  </si>
  <si>
    <t>第4波怪物</t>
  </si>
  <si>
    <t>models/items/warlock/golem/greevil_master_greevil_golem/greevil_master_greevil_golem.vmdl</t>
  </si>
  <si>
    <t>npc_monster_normal_5</t>
  </si>
  <si>
    <t>普通怪物lv5</t>
  </si>
  <si>
    <t>第5波怪物</t>
  </si>
  <si>
    <t>models/creeps/neutral_creeps/n_creep_beast/n_creep_beast.vmdl</t>
  </si>
  <si>
    <t>npc_monster_normal_6</t>
  </si>
  <si>
    <t>普通怪物lv6</t>
  </si>
  <si>
    <t>第6波怪物</t>
  </si>
  <si>
    <t>models/items/furion/treant/shroomling_treant/shroomling_treant.vmdl</t>
  </si>
  <si>
    <t>npc_monster_normal_7</t>
  </si>
  <si>
    <t>普通怪物lv7</t>
  </si>
  <si>
    <t>第7波怪物</t>
  </si>
  <si>
    <t>models/creeps/lane_creeps/ti9_chameleon_radiant/ti9_chameleon_radiant_melee_mega.vmdl</t>
  </si>
  <si>
    <t>npc_monster_normal_8</t>
  </si>
  <si>
    <t>普通怪物lv8</t>
  </si>
  <si>
    <t>第8波怪物</t>
  </si>
  <si>
    <t>models/creeps/lane_creeps/ti9_crocodilian_dire/ti9_crocodilian_dire_melee_mega.vmdl</t>
  </si>
  <si>
    <t>npc_monster_normal_9</t>
  </si>
  <si>
    <t>普通怪物lv9</t>
  </si>
  <si>
    <t>第9波怪物</t>
  </si>
  <si>
    <t>models/items/warlock/golem/doom_of_ithogoaki/doom_of_ithogoaki.vmdl</t>
  </si>
  <si>
    <t>npc_monster_normal_10</t>
  </si>
  <si>
    <t>普通怪物lv10</t>
  </si>
  <si>
    <t>第10波怪物</t>
  </si>
  <si>
    <t>models/creeps/lane_creeps/creep_2021_radiant/creep_2021_radiant_flagbearer_melee_mega.vmdl</t>
  </si>
  <si>
    <t>npc_monster_normal_11</t>
  </si>
  <si>
    <t>普通怪物lv11</t>
  </si>
  <si>
    <t>第11波怪物</t>
  </si>
  <si>
    <t>models/items/furion/treant/allfather_of_nature_treant/allfather_of_nature_treant.vmdl</t>
  </si>
  <si>
    <t>npc_monster_normal_12</t>
  </si>
  <si>
    <t>普通怪物lv12</t>
  </si>
  <si>
    <t>第12波怪物</t>
  </si>
  <si>
    <t>models/creeps/neutral_creeps/n_creep_golem_b/n_creep_golem_b.vmdl</t>
  </si>
  <si>
    <t>npc_monster_normal_13</t>
  </si>
  <si>
    <t>普通怪物lv13</t>
  </si>
  <si>
    <t>第13波怪物</t>
  </si>
  <si>
    <t>models/creeps/ice_biome/undeadtusk/undead_tuskskeleton01.vmdl</t>
  </si>
  <si>
    <t>npc_monster_normal_14</t>
  </si>
  <si>
    <t>普通怪物lv14</t>
  </si>
  <si>
    <t>第14波怪物</t>
  </si>
  <si>
    <t>models/items/warlock/golem/hellsworn_golem/hellsworn_golem.vmdl</t>
  </si>
  <si>
    <t>npc_monster_normal_15</t>
  </si>
  <si>
    <t>普通怪物lv15</t>
  </si>
  <si>
    <t>第15波怪物</t>
  </si>
  <si>
    <t>models/creeps/ice_biome/frostbitten/n_creep_frostbitten_swollen01.vmdl</t>
  </si>
  <si>
    <t>npc_monster_normal_16</t>
  </si>
  <si>
    <t>普通怪物lv16</t>
  </si>
  <si>
    <t>第16波怪物</t>
  </si>
  <si>
    <t>models/creeps/lane_creeps/creep_2021_radiant/creep_2021_radiant_ranged_mega.vmdl</t>
  </si>
  <si>
    <t>DOTA_UNIT_CAP_RANGED_ATTACK</t>
  </si>
  <si>
    <t>npc_monster_normal_17</t>
  </si>
  <si>
    <t>普通怪物lv17</t>
  </si>
  <si>
    <t>第17波怪物</t>
  </si>
  <si>
    <t>models/creeps/neutral_creeps/n_creep_golem_a/neutral_creep_golem_a.vmdl</t>
  </si>
  <si>
    <t>npc_monster_normal_18</t>
  </si>
  <si>
    <t>普通怪物lv18</t>
  </si>
  <si>
    <t>第18波怪物</t>
  </si>
  <si>
    <t>models/items/warlock/golem/mdl_warlock_golem/mdl_warlock_golem.vmdl</t>
  </si>
  <si>
    <t>npc_monster_normal_19</t>
  </si>
  <si>
    <t>普通怪物lv19</t>
  </si>
  <si>
    <t>第19波怪物</t>
  </si>
  <si>
    <t>models/items/warlock/golem/warlock_the_infernal_master_golem/warlock_the_infernal_master_golem.vmdl</t>
  </si>
  <si>
    <t>npc_monster_normal_20</t>
  </si>
  <si>
    <t>普通怪物lv20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</si>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</sst>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workbookViewId="0">
      <pane xSplit="4" topLeftCell="P1" activePane="topRight" state="frozen"/>
      <selection/>
      <selection pane="topRight" activeCell="T5" sqref="T5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2" t="s">
        <v>15</v>
      </c>
      <c r="S1" s="7"/>
      <c r="T1" s="7"/>
      <c r="U1" s="7"/>
      <c r="V1" s="7" t="s">
        <v>16</v>
      </c>
      <c r="W1" s="23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30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9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4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5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1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15</v>
      </c>
      <c r="F3" s="14">
        <f t="shared" ref="F3:F9" si="0">E3</f>
        <v>15</v>
      </c>
      <c r="G3" s="14">
        <v>0</v>
      </c>
      <c r="H3" s="14" t="s">
        <v>54</v>
      </c>
      <c r="I3" s="13">
        <f>F3</f>
        <v>15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20" t="s">
        <v>56</v>
      </c>
      <c r="P3" s="13">
        <v>1</v>
      </c>
      <c r="Q3" s="13">
        <v>1</v>
      </c>
      <c r="R3" s="26">
        <v>170</v>
      </c>
      <c r="S3" s="13" t="s">
        <v>57</v>
      </c>
      <c r="T3" s="13"/>
      <c r="U3" s="13"/>
      <c r="V3" s="13">
        <v>250</v>
      </c>
      <c r="W3" s="27">
        <v>180</v>
      </c>
      <c r="X3" s="13" t="s">
        <v>58</v>
      </c>
      <c r="Y3" s="13" t="s">
        <v>59</v>
      </c>
      <c r="Z3" s="13" t="s">
        <v>60</v>
      </c>
      <c r="AA3" s="13">
        <v>0</v>
      </c>
      <c r="AB3" s="13">
        <v>0</v>
      </c>
      <c r="AC3" s="13" t="s">
        <v>61</v>
      </c>
      <c r="AD3" s="13" t="s">
        <v>62</v>
      </c>
      <c r="AE3" s="13">
        <v>20000</v>
      </c>
      <c r="AF3" s="13">
        <v>10</v>
      </c>
      <c r="AG3" s="32">
        <v>10</v>
      </c>
      <c r="AH3" s="33" t="str">
        <f>IF(AF3&lt;=AG3,"","数据出错")</f>
        <v/>
      </c>
    </row>
    <row r="4" s="3" customFormat="1" ht="39" customHeight="1" spans="1:34">
      <c r="A4" s="12" t="s">
        <v>63</v>
      </c>
      <c r="B4" s="15" t="s">
        <v>64</v>
      </c>
      <c r="C4" s="15" t="s">
        <v>65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54</v>
      </c>
      <c r="I4" s="13">
        <f t="shared" ref="I4:I27" si="1">F4</f>
        <v>20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1" t="s">
        <v>66</v>
      </c>
      <c r="P4" s="15">
        <v>1</v>
      </c>
      <c r="Q4" s="15">
        <v>1</v>
      </c>
      <c r="R4" s="28">
        <v>170</v>
      </c>
      <c r="S4" s="13" t="s">
        <v>57</v>
      </c>
      <c r="T4" s="15"/>
      <c r="U4" s="15"/>
      <c r="V4" s="15">
        <v>250</v>
      </c>
      <c r="W4" s="29">
        <v>180</v>
      </c>
      <c r="X4" s="15" t="s">
        <v>58</v>
      </c>
      <c r="Y4" s="15" t="s">
        <v>59</v>
      </c>
      <c r="Z4" s="15" t="s">
        <v>60</v>
      </c>
      <c r="AA4" s="15">
        <v>0</v>
      </c>
      <c r="AB4" s="15">
        <v>0</v>
      </c>
      <c r="AC4" s="15" t="s">
        <v>61</v>
      </c>
      <c r="AD4" s="13" t="s">
        <v>62</v>
      </c>
      <c r="AE4" s="15">
        <v>20000</v>
      </c>
      <c r="AF4" s="15">
        <v>10</v>
      </c>
      <c r="AG4" s="34">
        <v>10</v>
      </c>
      <c r="AH4" s="33" t="str">
        <f t="shared" ref="AH4:AH32" si="2">IF(AF4&lt;=AG4,"","数据出错")</f>
        <v/>
      </c>
    </row>
    <row r="5" s="3" customFormat="1" ht="39" customHeight="1" spans="1:34">
      <c r="A5" s="12" t="s">
        <v>67</v>
      </c>
      <c r="B5" s="13" t="s">
        <v>68</v>
      </c>
      <c r="C5" s="13" t="s">
        <v>69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54</v>
      </c>
      <c r="I5" s="13">
        <f t="shared" si="1"/>
        <v>45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20" t="s">
        <v>70</v>
      </c>
      <c r="P5" s="13">
        <v>1</v>
      </c>
      <c r="Q5" s="13">
        <v>1</v>
      </c>
      <c r="R5" s="26">
        <v>170</v>
      </c>
      <c r="S5" s="13" t="s">
        <v>57</v>
      </c>
      <c r="T5" s="13"/>
      <c r="U5" s="13"/>
      <c r="V5" s="13">
        <v>250</v>
      </c>
      <c r="W5" s="27">
        <v>180</v>
      </c>
      <c r="X5" s="13" t="s">
        <v>58</v>
      </c>
      <c r="Y5" s="13" t="s">
        <v>59</v>
      </c>
      <c r="Z5" s="13" t="s">
        <v>60</v>
      </c>
      <c r="AA5" s="13">
        <v>0</v>
      </c>
      <c r="AB5" s="13">
        <v>0</v>
      </c>
      <c r="AC5" s="13" t="s">
        <v>61</v>
      </c>
      <c r="AD5" s="13" t="s">
        <v>62</v>
      </c>
      <c r="AE5" s="13">
        <v>20000</v>
      </c>
      <c r="AF5" s="13">
        <v>10</v>
      </c>
      <c r="AG5" s="32">
        <v>10</v>
      </c>
      <c r="AH5" s="33" t="str">
        <f t="shared" si="2"/>
        <v/>
      </c>
    </row>
    <row r="6" s="3" customFormat="1" ht="39" customHeight="1" spans="1:34">
      <c r="A6" s="12" t="s">
        <v>71</v>
      </c>
      <c r="B6" s="17" t="s">
        <v>72</v>
      </c>
      <c r="C6" s="15" t="s">
        <v>73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54</v>
      </c>
      <c r="I6" s="13">
        <f t="shared" si="1"/>
        <v>100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1" t="s">
        <v>74</v>
      </c>
      <c r="P6" s="15">
        <v>1</v>
      </c>
      <c r="Q6" s="15">
        <v>1</v>
      </c>
      <c r="R6" s="28">
        <v>170</v>
      </c>
      <c r="S6" s="13" t="s">
        <v>57</v>
      </c>
      <c r="T6" s="15"/>
      <c r="U6" s="15"/>
      <c r="V6" s="15">
        <v>250</v>
      </c>
      <c r="W6" s="29">
        <v>180</v>
      </c>
      <c r="X6" s="15" t="s">
        <v>58</v>
      </c>
      <c r="Y6" s="15" t="s">
        <v>59</v>
      </c>
      <c r="Z6" s="15" t="s">
        <v>60</v>
      </c>
      <c r="AA6" s="15">
        <v>0</v>
      </c>
      <c r="AB6" s="15">
        <v>0</v>
      </c>
      <c r="AC6" s="15" t="s">
        <v>61</v>
      </c>
      <c r="AD6" s="13" t="s">
        <v>62</v>
      </c>
      <c r="AE6" s="15">
        <v>20000</v>
      </c>
      <c r="AF6" s="15">
        <v>10</v>
      </c>
      <c r="AG6" s="34">
        <v>10</v>
      </c>
      <c r="AH6" s="33" t="str">
        <f t="shared" si="2"/>
        <v/>
      </c>
    </row>
    <row r="7" s="3" customFormat="1" ht="39" customHeight="1" spans="1:34">
      <c r="A7" s="12" t="s">
        <v>75</v>
      </c>
      <c r="B7" s="13" t="s">
        <v>76</v>
      </c>
      <c r="C7" s="13" t="s">
        <v>77</v>
      </c>
      <c r="D7" s="13">
        <v>5</v>
      </c>
      <c r="E7" s="14">
        <v>250</v>
      </c>
      <c r="F7" s="14">
        <f t="shared" si="0"/>
        <v>250</v>
      </c>
      <c r="G7" s="14">
        <v>10</v>
      </c>
      <c r="H7" s="14" t="s">
        <v>54</v>
      </c>
      <c r="I7" s="13">
        <f t="shared" si="1"/>
        <v>250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20" t="s">
        <v>78</v>
      </c>
      <c r="P7" s="13">
        <v>1.1</v>
      </c>
      <c r="Q7" s="13">
        <v>1</v>
      </c>
      <c r="R7" s="26">
        <v>170</v>
      </c>
      <c r="S7" s="13" t="s">
        <v>57</v>
      </c>
      <c r="T7" s="13"/>
      <c r="U7" s="13"/>
      <c r="V7" s="13">
        <v>200</v>
      </c>
      <c r="W7" s="27">
        <v>180</v>
      </c>
      <c r="X7" s="13" t="s">
        <v>58</v>
      </c>
      <c r="Y7" s="13" t="s">
        <v>59</v>
      </c>
      <c r="Z7" s="13" t="s">
        <v>60</v>
      </c>
      <c r="AA7" s="13">
        <v>0</v>
      </c>
      <c r="AB7" s="13">
        <v>0</v>
      </c>
      <c r="AC7" s="13" t="s">
        <v>61</v>
      </c>
      <c r="AD7" s="13" t="s">
        <v>62</v>
      </c>
      <c r="AE7" s="13">
        <v>20000</v>
      </c>
      <c r="AF7" s="13">
        <v>1</v>
      </c>
      <c r="AG7" s="32">
        <v>1</v>
      </c>
      <c r="AH7" s="33" t="str">
        <f t="shared" si="2"/>
        <v/>
      </c>
    </row>
    <row r="8" s="3" customFormat="1" ht="39" customHeight="1" spans="1:34">
      <c r="A8" s="12" t="s">
        <v>79</v>
      </c>
      <c r="B8" s="15" t="s">
        <v>80</v>
      </c>
      <c r="C8" s="15" t="s">
        <v>81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54</v>
      </c>
      <c r="I8" s="13">
        <f t="shared" si="1"/>
        <v>371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1" t="s">
        <v>82</v>
      </c>
      <c r="P8" s="15">
        <v>1.1</v>
      </c>
      <c r="Q8" s="15">
        <v>1</v>
      </c>
      <c r="R8" s="28">
        <v>170</v>
      </c>
      <c r="S8" s="13" t="s">
        <v>57</v>
      </c>
      <c r="T8" s="15"/>
      <c r="U8" s="15"/>
      <c r="V8" s="15">
        <v>250</v>
      </c>
      <c r="W8" s="29">
        <v>180</v>
      </c>
      <c r="X8" s="15" t="s">
        <v>58</v>
      </c>
      <c r="Y8" s="15" t="s">
        <v>59</v>
      </c>
      <c r="Z8" s="15" t="s">
        <v>60</v>
      </c>
      <c r="AA8" s="15">
        <v>0</v>
      </c>
      <c r="AB8" s="15">
        <v>0</v>
      </c>
      <c r="AC8" s="15" t="s">
        <v>61</v>
      </c>
      <c r="AD8" s="13" t="s">
        <v>62</v>
      </c>
      <c r="AE8" s="15">
        <v>20000</v>
      </c>
      <c r="AF8" s="15">
        <v>11</v>
      </c>
      <c r="AG8" s="34">
        <v>11</v>
      </c>
      <c r="AH8" s="33" t="str">
        <f t="shared" si="2"/>
        <v/>
      </c>
    </row>
    <row r="9" s="3" customFormat="1" ht="39" customHeight="1" spans="1:34">
      <c r="A9" s="12" t="s">
        <v>83</v>
      </c>
      <c r="B9" s="13" t="s">
        <v>84</v>
      </c>
      <c r="C9" s="13" t="s">
        <v>85</v>
      </c>
      <c r="D9" s="13">
        <v>7</v>
      </c>
      <c r="E9" s="14">
        <v>589</v>
      </c>
      <c r="F9" s="14">
        <f t="shared" si="0"/>
        <v>589</v>
      </c>
      <c r="G9" s="14">
        <v>0</v>
      </c>
      <c r="H9" s="14" t="s">
        <v>54</v>
      </c>
      <c r="I9" s="13">
        <f t="shared" si="1"/>
        <v>589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20" t="s">
        <v>86</v>
      </c>
      <c r="P9" s="13">
        <v>1.3</v>
      </c>
      <c r="Q9" s="13">
        <v>1</v>
      </c>
      <c r="R9" s="26">
        <v>190</v>
      </c>
      <c r="S9" s="13" t="s">
        <v>57</v>
      </c>
      <c r="T9" s="13"/>
      <c r="U9" s="13"/>
      <c r="V9" s="13">
        <v>250</v>
      </c>
      <c r="W9" s="27">
        <v>180</v>
      </c>
      <c r="X9" s="13" t="s">
        <v>58</v>
      </c>
      <c r="Y9" s="13" t="s">
        <v>59</v>
      </c>
      <c r="Z9" s="13" t="s">
        <v>60</v>
      </c>
      <c r="AA9" s="13">
        <v>0</v>
      </c>
      <c r="AB9" s="13">
        <v>0</v>
      </c>
      <c r="AC9" s="13" t="s">
        <v>61</v>
      </c>
      <c r="AD9" s="13" t="s">
        <v>62</v>
      </c>
      <c r="AE9" s="13">
        <v>20000</v>
      </c>
      <c r="AF9" s="13">
        <v>11</v>
      </c>
      <c r="AG9" s="32">
        <v>11</v>
      </c>
      <c r="AH9" s="33" t="str">
        <f t="shared" si="2"/>
        <v/>
      </c>
    </row>
    <row r="10" s="3" customFormat="1" ht="39" customHeight="1" spans="1:34">
      <c r="A10" s="12" t="s">
        <v>87</v>
      </c>
      <c r="B10" s="15" t="s">
        <v>88</v>
      </c>
      <c r="C10" s="15" t="s">
        <v>89</v>
      </c>
      <c r="D10" s="15">
        <v>8</v>
      </c>
      <c r="E10" s="16">
        <v>862</v>
      </c>
      <c r="F10" s="14">
        <f t="shared" ref="F10:F32" si="4">E10</f>
        <v>862</v>
      </c>
      <c r="G10" s="16">
        <v>0</v>
      </c>
      <c r="H10" s="14" t="s">
        <v>54</v>
      </c>
      <c r="I10" s="13">
        <f t="shared" si="1"/>
        <v>862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1" t="s">
        <v>90</v>
      </c>
      <c r="P10" s="15">
        <v>1.3</v>
      </c>
      <c r="Q10" s="15">
        <v>1</v>
      </c>
      <c r="R10" s="28">
        <v>190</v>
      </c>
      <c r="S10" s="13" t="s">
        <v>57</v>
      </c>
      <c r="T10" s="15"/>
      <c r="U10" s="15"/>
      <c r="V10" s="15">
        <v>250</v>
      </c>
      <c r="W10" s="29">
        <v>180</v>
      </c>
      <c r="X10" s="15" t="s">
        <v>58</v>
      </c>
      <c r="Y10" s="15" t="s">
        <v>59</v>
      </c>
      <c r="Z10" s="15" t="s">
        <v>60</v>
      </c>
      <c r="AA10" s="15">
        <v>0</v>
      </c>
      <c r="AB10" s="15">
        <v>0</v>
      </c>
      <c r="AC10" s="15" t="s">
        <v>61</v>
      </c>
      <c r="AD10" s="13" t="s">
        <v>62</v>
      </c>
      <c r="AE10" s="15">
        <v>20000</v>
      </c>
      <c r="AF10" s="15">
        <v>11</v>
      </c>
      <c r="AG10" s="34">
        <v>11</v>
      </c>
      <c r="AH10" s="33" t="str">
        <f t="shared" si="2"/>
        <v/>
      </c>
    </row>
    <row r="11" s="3" customFormat="1" ht="39" customHeight="1" spans="1:34">
      <c r="A11" s="12" t="s">
        <v>91</v>
      </c>
      <c r="B11" s="17" t="s">
        <v>92</v>
      </c>
      <c r="C11" s="13" t="s">
        <v>93</v>
      </c>
      <c r="D11" s="13">
        <v>9</v>
      </c>
      <c r="E11" s="14">
        <v>1050</v>
      </c>
      <c r="F11" s="14">
        <f t="shared" si="4"/>
        <v>1050</v>
      </c>
      <c r="G11" s="14">
        <v>0</v>
      </c>
      <c r="H11" s="14" t="s">
        <v>54</v>
      </c>
      <c r="I11" s="13">
        <f t="shared" si="1"/>
        <v>1050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20" t="s">
        <v>94</v>
      </c>
      <c r="P11" s="13">
        <v>1.3</v>
      </c>
      <c r="Q11" s="13">
        <v>1</v>
      </c>
      <c r="R11" s="26">
        <v>180</v>
      </c>
      <c r="S11" s="13" t="s">
        <v>57</v>
      </c>
      <c r="T11" s="13"/>
      <c r="U11" s="13"/>
      <c r="V11" s="13">
        <v>250</v>
      </c>
      <c r="W11" s="27">
        <v>180</v>
      </c>
      <c r="X11" s="13" t="s">
        <v>58</v>
      </c>
      <c r="Y11" s="13" t="s">
        <v>59</v>
      </c>
      <c r="Z11" s="13" t="s">
        <v>60</v>
      </c>
      <c r="AA11" s="13">
        <v>0</v>
      </c>
      <c r="AB11" s="13">
        <v>0</v>
      </c>
      <c r="AC11" s="13" t="s">
        <v>61</v>
      </c>
      <c r="AD11" s="13" t="s">
        <v>62</v>
      </c>
      <c r="AE11" s="13">
        <v>20000</v>
      </c>
      <c r="AF11" s="13">
        <v>11</v>
      </c>
      <c r="AG11" s="32">
        <v>11</v>
      </c>
      <c r="AH11" s="33" t="str">
        <f t="shared" si="2"/>
        <v/>
      </c>
    </row>
    <row r="12" s="3" customFormat="1" ht="39" customHeight="1" spans="1:34">
      <c r="A12" s="12" t="s">
        <v>95</v>
      </c>
      <c r="B12" s="15" t="s">
        <v>96</v>
      </c>
      <c r="C12" s="15" t="s">
        <v>97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1" t="s">
        <v>98</v>
      </c>
      <c r="P12" s="15">
        <v>1.3</v>
      </c>
      <c r="Q12" s="13">
        <v>1</v>
      </c>
      <c r="R12" s="28">
        <v>190</v>
      </c>
      <c r="S12" s="13" t="s">
        <v>57</v>
      </c>
      <c r="T12" s="15"/>
      <c r="U12" s="15"/>
      <c r="V12" s="15">
        <v>200</v>
      </c>
      <c r="W12" s="29">
        <v>180</v>
      </c>
      <c r="X12" s="15" t="s">
        <v>58</v>
      </c>
      <c r="Y12" s="15" t="s">
        <v>59</v>
      </c>
      <c r="Z12" s="15" t="s">
        <v>60</v>
      </c>
      <c r="AA12" s="15">
        <v>0</v>
      </c>
      <c r="AB12" s="15">
        <v>0</v>
      </c>
      <c r="AC12" s="15" t="s">
        <v>61</v>
      </c>
      <c r="AD12" s="13" t="s">
        <v>62</v>
      </c>
      <c r="AE12" s="15">
        <v>20000</v>
      </c>
      <c r="AF12" s="15">
        <v>1</v>
      </c>
      <c r="AG12" s="34">
        <v>1</v>
      </c>
      <c r="AH12" s="33" t="str">
        <f t="shared" si="2"/>
        <v/>
      </c>
    </row>
    <row r="13" s="3" customFormat="1" ht="39" customHeight="1" spans="1:34">
      <c r="A13" s="12" t="s">
        <v>99</v>
      </c>
      <c r="B13" s="13" t="s">
        <v>100</v>
      </c>
      <c r="C13" s="13" t="s">
        <v>101</v>
      </c>
      <c r="D13" s="13">
        <v>11</v>
      </c>
      <c r="E13" s="14">
        <v>2000</v>
      </c>
      <c r="F13" s="14">
        <f t="shared" si="4"/>
        <v>2000</v>
      </c>
      <c r="G13" s="14">
        <v>0</v>
      </c>
      <c r="H13" s="14" t="s">
        <v>54</v>
      </c>
      <c r="I13" s="13">
        <f t="shared" si="1"/>
        <v>2000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20" t="s">
        <v>102</v>
      </c>
      <c r="P13" s="13">
        <v>1.4</v>
      </c>
      <c r="Q13" s="13">
        <v>1</v>
      </c>
      <c r="R13" s="26">
        <v>195</v>
      </c>
      <c r="S13" s="13" t="s">
        <v>57</v>
      </c>
      <c r="T13" s="13"/>
      <c r="U13" s="13"/>
      <c r="V13" s="13">
        <v>250</v>
      </c>
      <c r="W13" s="27">
        <v>180</v>
      </c>
      <c r="X13" s="13" t="s">
        <v>58</v>
      </c>
      <c r="Y13" s="13" t="s">
        <v>59</v>
      </c>
      <c r="Z13" s="13" t="s">
        <v>60</v>
      </c>
      <c r="AA13" s="13">
        <v>0</v>
      </c>
      <c r="AB13" s="13">
        <v>0</v>
      </c>
      <c r="AC13" s="13" t="s">
        <v>61</v>
      </c>
      <c r="AD13" s="13" t="s">
        <v>62</v>
      </c>
      <c r="AE13" s="13">
        <v>20000</v>
      </c>
      <c r="AF13" s="13">
        <v>12</v>
      </c>
      <c r="AG13" s="32">
        <v>12</v>
      </c>
      <c r="AH13" s="33" t="str">
        <f t="shared" si="2"/>
        <v/>
      </c>
    </row>
    <row r="14" s="3" customFormat="1" ht="39" customHeight="1" spans="1:34">
      <c r="A14" s="12" t="s">
        <v>103</v>
      </c>
      <c r="B14" s="15" t="s">
        <v>104</v>
      </c>
      <c r="C14" s="15" t="s">
        <v>105</v>
      </c>
      <c r="D14" s="15">
        <v>12</v>
      </c>
      <c r="E14" s="16">
        <v>2800</v>
      </c>
      <c r="F14" s="14">
        <f t="shared" si="4"/>
        <v>2800</v>
      </c>
      <c r="G14" s="16">
        <v>20</v>
      </c>
      <c r="H14" s="14" t="s">
        <v>54</v>
      </c>
      <c r="I14" s="13">
        <f t="shared" si="1"/>
        <v>2800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1" t="s">
        <v>106</v>
      </c>
      <c r="P14" s="15">
        <v>1.4</v>
      </c>
      <c r="Q14" s="13">
        <v>1.5</v>
      </c>
      <c r="R14" s="28">
        <v>210</v>
      </c>
      <c r="S14" s="13" t="s">
        <v>57</v>
      </c>
      <c r="T14" s="15"/>
      <c r="U14" s="15"/>
      <c r="V14" s="15">
        <v>150</v>
      </c>
      <c r="W14" s="29">
        <v>180</v>
      </c>
      <c r="X14" s="15" t="s">
        <v>58</v>
      </c>
      <c r="Y14" s="15" t="s">
        <v>59</v>
      </c>
      <c r="Z14" s="15" t="s">
        <v>60</v>
      </c>
      <c r="AA14" s="15">
        <v>0</v>
      </c>
      <c r="AB14" s="15">
        <v>0</v>
      </c>
      <c r="AC14" s="15" t="s">
        <v>61</v>
      </c>
      <c r="AD14" s="13" t="s">
        <v>62</v>
      </c>
      <c r="AE14" s="15">
        <v>20000</v>
      </c>
      <c r="AF14" s="15">
        <v>12</v>
      </c>
      <c r="AG14" s="34">
        <v>12</v>
      </c>
      <c r="AH14" s="33" t="str">
        <f t="shared" si="2"/>
        <v/>
      </c>
    </row>
    <row r="15" s="3" customFormat="1" ht="39" customHeight="1" spans="1:34">
      <c r="A15" s="12" t="s">
        <v>107</v>
      </c>
      <c r="B15" s="13" t="s">
        <v>108</v>
      </c>
      <c r="C15" s="13" t="s">
        <v>109</v>
      </c>
      <c r="D15" s="13">
        <v>13</v>
      </c>
      <c r="E15" s="14">
        <v>3500</v>
      </c>
      <c r="F15" s="14">
        <f t="shared" si="4"/>
        <v>3500</v>
      </c>
      <c r="G15" s="14">
        <v>0</v>
      </c>
      <c r="H15" s="14" t="s">
        <v>54</v>
      </c>
      <c r="I15" s="13">
        <f t="shared" si="1"/>
        <v>3500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20" t="s">
        <v>110</v>
      </c>
      <c r="P15" s="13">
        <v>1.4</v>
      </c>
      <c r="Q15" s="13">
        <v>1</v>
      </c>
      <c r="R15" s="26">
        <v>210</v>
      </c>
      <c r="S15" s="13" t="s">
        <v>57</v>
      </c>
      <c r="T15" s="13"/>
      <c r="U15" s="13"/>
      <c r="V15" s="13">
        <v>250</v>
      </c>
      <c r="W15" s="27">
        <v>180</v>
      </c>
      <c r="X15" s="13" t="s">
        <v>58</v>
      </c>
      <c r="Y15" s="13" t="s">
        <v>59</v>
      </c>
      <c r="Z15" s="13" t="s">
        <v>60</v>
      </c>
      <c r="AA15" s="13">
        <v>0</v>
      </c>
      <c r="AB15" s="13">
        <v>0</v>
      </c>
      <c r="AC15" s="13" t="s">
        <v>61</v>
      </c>
      <c r="AD15" s="13" t="s">
        <v>62</v>
      </c>
      <c r="AE15" s="13">
        <v>20000</v>
      </c>
      <c r="AF15" s="13">
        <v>12</v>
      </c>
      <c r="AG15" s="32">
        <v>12</v>
      </c>
      <c r="AH15" s="33" t="str">
        <f t="shared" si="2"/>
        <v/>
      </c>
    </row>
    <row r="16" s="3" customFormat="1" ht="39" customHeight="1" spans="1:34">
      <c r="A16" s="12" t="s">
        <v>111</v>
      </c>
      <c r="B16" s="17" t="s">
        <v>112</v>
      </c>
      <c r="C16" s="15" t="s">
        <v>113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1" t="s">
        <v>114</v>
      </c>
      <c r="P16" s="15">
        <v>1.4</v>
      </c>
      <c r="Q16" s="13">
        <v>1</v>
      </c>
      <c r="R16" s="28">
        <v>210</v>
      </c>
      <c r="S16" s="13" t="s">
        <v>57</v>
      </c>
      <c r="T16" s="15"/>
      <c r="U16" s="15"/>
      <c r="V16" s="15">
        <v>200</v>
      </c>
      <c r="W16" s="29">
        <v>180</v>
      </c>
      <c r="X16" s="15" t="s">
        <v>58</v>
      </c>
      <c r="Y16" s="15" t="s">
        <v>59</v>
      </c>
      <c r="Z16" s="15" t="s">
        <v>60</v>
      </c>
      <c r="AA16" s="15">
        <v>0</v>
      </c>
      <c r="AB16" s="15">
        <v>0</v>
      </c>
      <c r="AC16" s="15" t="s">
        <v>61</v>
      </c>
      <c r="AD16" s="13" t="s">
        <v>62</v>
      </c>
      <c r="AE16" s="15">
        <v>20000</v>
      </c>
      <c r="AF16" s="15">
        <v>12</v>
      </c>
      <c r="AG16" s="34">
        <v>12</v>
      </c>
      <c r="AH16" s="33" t="str">
        <f t="shared" si="2"/>
        <v/>
      </c>
    </row>
    <row r="17" s="3" customFormat="1" ht="39" customHeight="1" spans="1:34">
      <c r="A17" s="12" t="s">
        <v>115</v>
      </c>
      <c r="B17" s="13" t="s">
        <v>116</v>
      </c>
      <c r="C17" s="13" t="s">
        <v>117</v>
      </c>
      <c r="D17" s="13">
        <v>15</v>
      </c>
      <c r="E17" s="14">
        <v>5000</v>
      </c>
      <c r="F17" s="14">
        <f t="shared" si="4"/>
        <v>5000</v>
      </c>
      <c r="G17" s="14">
        <v>0</v>
      </c>
      <c r="H17" s="14" t="s">
        <v>54</v>
      </c>
      <c r="I17" s="13">
        <f t="shared" si="1"/>
        <v>5000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20" t="s">
        <v>118</v>
      </c>
      <c r="P17" s="13">
        <v>1.4</v>
      </c>
      <c r="Q17" s="13">
        <v>1</v>
      </c>
      <c r="R17" s="26">
        <v>210</v>
      </c>
      <c r="S17" s="13" t="s">
        <v>57</v>
      </c>
      <c r="T17" s="13"/>
      <c r="U17" s="13"/>
      <c r="V17" s="13">
        <v>200</v>
      </c>
      <c r="W17" s="27">
        <v>180</v>
      </c>
      <c r="X17" s="13" t="s">
        <v>58</v>
      </c>
      <c r="Y17" s="13" t="s">
        <v>59</v>
      </c>
      <c r="Z17" s="13" t="s">
        <v>60</v>
      </c>
      <c r="AA17" s="13">
        <v>0</v>
      </c>
      <c r="AB17" s="13">
        <v>0</v>
      </c>
      <c r="AC17" s="13" t="s">
        <v>61</v>
      </c>
      <c r="AD17" s="13" t="s">
        <v>62</v>
      </c>
      <c r="AE17" s="13">
        <v>20000</v>
      </c>
      <c r="AF17" s="13">
        <v>1</v>
      </c>
      <c r="AG17" s="32">
        <v>1</v>
      </c>
      <c r="AH17" s="33" t="str">
        <f t="shared" si="2"/>
        <v/>
      </c>
    </row>
    <row r="18" s="3" customFormat="1" ht="39" customHeight="1" spans="1:34">
      <c r="A18" s="12" t="s">
        <v>119</v>
      </c>
      <c r="B18" s="15" t="s">
        <v>120</v>
      </c>
      <c r="C18" s="15" t="s">
        <v>121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1" t="s">
        <v>122</v>
      </c>
      <c r="P18" s="15">
        <v>1.4</v>
      </c>
      <c r="Q18" s="13">
        <v>1</v>
      </c>
      <c r="R18" s="28">
        <v>220</v>
      </c>
      <c r="S18" s="13" t="s">
        <v>57</v>
      </c>
      <c r="T18" s="15"/>
      <c r="U18" s="15"/>
      <c r="V18" s="15">
        <v>300</v>
      </c>
      <c r="W18" s="29">
        <v>180</v>
      </c>
      <c r="X18" s="15" t="s">
        <v>58</v>
      </c>
      <c r="Y18" s="15" t="s">
        <v>123</v>
      </c>
      <c r="Z18" s="15" t="s">
        <v>60</v>
      </c>
      <c r="AA18" s="15">
        <v>0</v>
      </c>
      <c r="AB18" s="15">
        <v>0</v>
      </c>
      <c r="AC18" s="15" t="s">
        <v>61</v>
      </c>
      <c r="AD18" s="13" t="s">
        <v>62</v>
      </c>
      <c r="AE18" s="15">
        <v>20000</v>
      </c>
      <c r="AF18" s="15">
        <v>13</v>
      </c>
      <c r="AG18" s="34">
        <v>13</v>
      </c>
      <c r="AH18" s="33" t="str">
        <f t="shared" si="2"/>
        <v/>
      </c>
    </row>
    <row r="19" s="3" customFormat="1" ht="39" customHeight="1" spans="1:34">
      <c r="A19" s="12" t="s">
        <v>124</v>
      </c>
      <c r="B19" s="13" t="s">
        <v>125</v>
      </c>
      <c r="C19" s="13" t="s">
        <v>126</v>
      </c>
      <c r="D19" s="13">
        <v>17</v>
      </c>
      <c r="E19" s="14">
        <v>7349</v>
      </c>
      <c r="F19" s="14">
        <f t="shared" si="4"/>
        <v>7349</v>
      </c>
      <c r="G19" s="14">
        <v>30</v>
      </c>
      <c r="H19" s="14" t="s">
        <v>54</v>
      </c>
      <c r="I19" s="13">
        <f t="shared" si="1"/>
        <v>7349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20" t="s">
        <v>127</v>
      </c>
      <c r="P19" s="13">
        <v>1.4</v>
      </c>
      <c r="Q19" s="13">
        <v>2</v>
      </c>
      <c r="R19" s="26">
        <v>330</v>
      </c>
      <c r="S19" s="13" t="s">
        <v>57</v>
      </c>
      <c r="T19" s="13"/>
      <c r="U19" s="13"/>
      <c r="V19" s="13">
        <v>100</v>
      </c>
      <c r="W19" s="27">
        <v>180</v>
      </c>
      <c r="X19" s="13" t="s">
        <v>58</v>
      </c>
      <c r="Y19" s="13" t="s">
        <v>59</v>
      </c>
      <c r="Z19" s="13" t="s">
        <v>60</v>
      </c>
      <c r="AA19" s="13">
        <v>0</v>
      </c>
      <c r="AB19" s="13">
        <v>0</v>
      </c>
      <c r="AC19" s="13" t="s">
        <v>61</v>
      </c>
      <c r="AD19" s="13" t="s">
        <v>62</v>
      </c>
      <c r="AE19" s="13">
        <v>20000</v>
      </c>
      <c r="AF19" s="13">
        <v>13</v>
      </c>
      <c r="AG19" s="32">
        <v>13</v>
      </c>
      <c r="AH19" s="33" t="str">
        <f t="shared" si="2"/>
        <v/>
      </c>
    </row>
    <row r="20" s="3" customFormat="1" ht="39" customHeight="1" spans="1:34">
      <c r="A20" s="12" t="s">
        <v>128</v>
      </c>
      <c r="B20" s="17" t="s">
        <v>129</v>
      </c>
      <c r="C20" s="15" t="s">
        <v>130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1" t="s">
        <v>131</v>
      </c>
      <c r="P20" s="15">
        <v>1.4</v>
      </c>
      <c r="Q20" s="13">
        <v>1</v>
      </c>
      <c r="R20" s="28">
        <v>240</v>
      </c>
      <c r="S20" s="13" t="s">
        <v>57</v>
      </c>
      <c r="T20" s="15"/>
      <c r="U20" s="15"/>
      <c r="V20" s="15">
        <v>200</v>
      </c>
      <c r="W20" s="29">
        <v>180</v>
      </c>
      <c r="X20" s="15" t="s">
        <v>58</v>
      </c>
      <c r="Y20" s="15" t="s">
        <v>59</v>
      </c>
      <c r="Z20" s="15" t="s">
        <v>60</v>
      </c>
      <c r="AA20" s="15">
        <v>0</v>
      </c>
      <c r="AB20" s="15">
        <v>0</v>
      </c>
      <c r="AC20" s="15" t="s">
        <v>61</v>
      </c>
      <c r="AD20" s="13" t="s">
        <v>62</v>
      </c>
      <c r="AE20" s="15">
        <v>20000</v>
      </c>
      <c r="AF20" s="15">
        <v>13</v>
      </c>
      <c r="AG20" s="34">
        <v>13</v>
      </c>
      <c r="AH20" s="33" t="str">
        <f t="shared" si="2"/>
        <v/>
      </c>
    </row>
    <row r="21" s="3" customFormat="1" ht="39" customHeight="1" spans="1:34">
      <c r="A21" s="12" t="s">
        <v>132</v>
      </c>
      <c r="B21" s="17" t="s">
        <v>133</v>
      </c>
      <c r="C21" s="13" t="s">
        <v>134</v>
      </c>
      <c r="D21" s="13">
        <v>19</v>
      </c>
      <c r="E21" s="14">
        <v>12000</v>
      </c>
      <c r="F21" s="14">
        <f t="shared" si="4"/>
        <v>12000</v>
      </c>
      <c r="G21" s="14">
        <v>0</v>
      </c>
      <c r="H21" s="14" t="s">
        <v>54</v>
      </c>
      <c r="I21" s="13">
        <f t="shared" si="1"/>
        <v>12000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20" t="s">
        <v>135</v>
      </c>
      <c r="P21" s="13">
        <v>1.4</v>
      </c>
      <c r="Q21" s="13">
        <v>1</v>
      </c>
      <c r="R21" s="26">
        <v>210</v>
      </c>
      <c r="S21" s="13" t="s">
        <v>57</v>
      </c>
      <c r="T21" s="13"/>
      <c r="U21" s="13"/>
      <c r="V21" s="13">
        <v>200</v>
      </c>
      <c r="W21" s="27">
        <v>180</v>
      </c>
      <c r="X21" s="13" t="s">
        <v>58</v>
      </c>
      <c r="Y21" s="13" t="s">
        <v>59</v>
      </c>
      <c r="Z21" s="13" t="s">
        <v>60</v>
      </c>
      <c r="AA21" s="13">
        <v>0</v>
      </c>
      <c r="AB21" s="13">
        <v>0</v>
      </c>
      <c r="AC21" s="13" t="s">
        <v>61</v>
      </c>
      <c r="AD21" s="13" t="s">
        <v>62</v>
      </c>
      <c r="AE21" s="13">
        <v>20000</v>
      </c>
      <c r="AF21" s="13">
        <v>13</v>
      </c>
      <c r="AG21" s="32">
        <v>13</v>
      </c>
      <c r="AH21" s="33" t="str">
        <f t="shared" si="2"/>
        <v/>
      </c>
    </row>
    <row r="22" s="3" customFormat="1" ht="39" customHeight="1" spans="1:34">
      <c r="A22" s="12" t="s">
        <v>136</v>
      </c>
      <c r="B22" s="15" t="s">
        <v>137</v>
      </c>
      <c r="C22" s="15" t="s">
        <v>138</v>
      </c>
      <c r="D22" s="15">
        <v>20</v>
      </c>
      <c r="E22" s="16">
        <v>15000</v>
      </c>
      <c r="F22" s="14">
        <f t="shared" si="4"/>
        <v>15000</v>
      </c>
      <c r="G22" s="14">
        <v>0</v>
      </c>
      <c r="H22" s="14" t="s">
        <v>54</v>
      </c>
      <c r="I22" s="13">
        <f t="shared" si="1"/>
        <v>15000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1" t="s">
        <v>139</v>
      </c>
      <c r="P22" s="15">
        <v>1.4</v>
      </c>
      <c r="Q22" s="13">
        <v>1</v>
      </c>
      <c r="R22" s="28">
        <v>210</v>
      </c>
      <c r="S22" s="13" t="s">
        <v>57</v>
      </c>
      <c r="T22" s="15"/>
      <c r="U22" s="15"/>
      <c r="V22" s="15">
        <v>200</v>
      </c>
      <c r="W22" s="29">
        <v>180</v>
      </c>
      <c r="X22" s="15" t="s">
        <v>58</v>
      </c>
      <c r="Y22" s="15" t="s">
        <v>59</v>
      </c>
      <c r="Z22" s="15" t="s">
        <v>60</v>
      </c>
      <c r="AA22" s="15">
        <v>0</v>
      </c>
      <c r="AB22" s="15">
        <v>0</v>
      </c>
      <c r="AC22" s="15" t="s">
        <v>61</v>
      </c>
      <c r="AD22" s="13" t="s">
        <v>62</v>
      </c>
      <c r="AE22" s="15">
        <v>20000</v>
      </c>
      <c r="AF22" s="15">
        <v>13</v>
      </c>
      <c r="AG22" s="34">
        <v>13</v>
      </c>
      <c r="AH22" s="33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2024-07-23T13:41:28Z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