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<sst xmlns="http://schemas.openxmlformats.org/spreadsheetml/2006/main" count="1122" uniqueCount="535">
  <si>
    <t>全局出售物品</t>
  </si>
  <si>
    <t>中文名</t>
  </si>
  <si>
    <t>效果</t>
  </si>
  <si>
    <t>类型
1金币2极限</t>
  </si>
  <si>
    <t>价格</t>
  </si>
  <si>
    <t>物品稀有度(类型金币有效)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</si>
  <si>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</si>
  <si>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</si>
  <si>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</si>
  <si>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</si>
  <si>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</si>
  <si>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</si>
  <si>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</si>
  <si>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</si>
  <si>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</si>
  <si>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</si>
  <si>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</si>
  <si>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</si>
  <si>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</si>
  <si>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</si>
  <si>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金币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</si>
  <si>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</si>
  <si>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</si>
  <si>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</si>
  <si>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</si>
  <si>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</si>
  <si>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</si>
  <si>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</si>
  <si>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</si>
  <si>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</si>
  <si>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</si>
  <si>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</si>
  <si>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</si>
  <si>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</si>
  <si>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</si>
  <si>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</si>
  <si>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</si>
  <si>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</si>
  <si>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</si>
  <si>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</si>
  <si>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</si>
  <si>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</si>
  <si>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</si>
  <si>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在之后的金币商店购买其他道具时，消耗降%value%%%。</t>
  </si>
  <si>
    <t>null</t>
  </si>
  <si>
    <t>100|0|0|0|0</t>
  </si>
  <si>
    <t>100|100|100|100</t>
  </si>
  <si>
    <t>item_prop/常客优惠I</t>
  </si>
  <si>
    <t>LowerConsume</t>
  </si>
  <si>
    <t>Script</t>
  </si>
  <si>
    <t>value 5 10 15 25 35</t>
  </si>
  <si>
    <t>100|200|300|500|1000</t>
  </si>
  <si>
    <t>200|500|800|1600|3800</t>
  </si>
  <si>
    <t>prop_2</t>
  </si>
  <si>
    <t>【金币收集】</t>
  </si>
  <si>
    <t>金币获取率提高%SoulGetRate.Base%%%</t>
  </si>
  <si>
    <t>item_prop/双倍金币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</si>
  <si>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</si>
  <si>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</si>
  <si>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</si>
  <si>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</si>
  <si>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</si>
  <si>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60|20|10|8|2</t>
  </si>
  <si>
    <t>80|64|48|32</t>
  </si>
  <si>
    <t>item_prop/啊，是火！</t>
  </si>
  <si>
    <t>FireResist -20</t>
  </si>
  <si>
    <t>duration 3</t>
  </si>
  <si>
    <t>BurningDmg {
"Base" "40"
}</t>
  </si>
  <si>
    <t>100|200|300|400|500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</si>
  <si>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</si>
  <si>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</si>
  <si>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</si>
  <si>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</si>
  <si>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</si>
  <si>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</si>
  <si>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</si>
  <si>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</si>
  <si>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</si>
  <si>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</si>
  <si>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</si>
  <si>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</si>
  <si>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</si>
  <si>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</si>
  <si>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</si>
  <si>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</si>
  <si>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</si>
  <si>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</si>
  <si>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</si>
  <si>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</si>
  <si>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</si>
  <si>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</si>
  <si>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</si>
  <si>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</si>
  <si>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</si>
  <si>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</si>
  <si>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</si>
  <si>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</si>
  <si>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</si>
  <si>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</si>
  <si>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在之后的金币商店购买其他圣物时，消耗降低%value%%%。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</si>
  <si>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</si>
  <si>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</si>
  <si>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</si>
  <si>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</si>
  <si>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</si>
  <si>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</si>
  <si>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</si>
  <si>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</si>
  <si>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</si>
  <si>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</si>
  <si>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</si>
  <si>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</si>
  <si>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</si>
  <si>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</si>
  <si>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</si>
  <si>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</si>
  <si>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</si>
  <si>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</si>
  <si>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</si>
  <si>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</si>
  <si>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</si>
  <si>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</si>
  <si>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</si>
  <si>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</si>
  <si>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</si>
  <si>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</si>
  <si>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</si>
  <si>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</si>
  <si>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</si>
  <si>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</si>
  <si>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</si>
  <si>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</si>
  <si>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</si>
  <si>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</si>
  <si>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</si>
  <si>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</si>
  <si>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</si>
  <si>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</si>
  <si>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</si>
  <si>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</si>
  <si>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</si>
  <si>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</si>
  <si>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</si>
  <si>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</si>
  <si>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</si>
  <si>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</si>
  <si>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</si>
  <si>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</si>
  <si>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</si>
  <si>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</si>
  <si>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</si>
  <si>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</si>
  <si>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</si>
  <si>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</si>
  <si>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</si>
  <si>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</si>
  <si>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</si>
  <si>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</si>
  <si>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</si>
  <si>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</si>
  <si>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</si>
  <si>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</si>
  <si>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</si>
  <si>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</si>
  <si>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</si>
  <si>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</si>
  <si>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</si>
  <si>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</si>
  <si>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</si>
  <si>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</si>
  <si>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</si>
  <si>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</si>
  <si>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</si>
  <si>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</si>
  <si>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</si>
  <si>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</si>
  <si>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</si>
  <si>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</si>
  <si>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</si>
  <si>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</si>
  <si>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</si>
  <si>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</si>
  <si>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</si>
  <si>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</si>
  <si>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</si>
  <si>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</si>
  <si>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</si>
  <si>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</si>
  <si>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</si>
  <si>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</si>
  <si>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</si>
  <si>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</si>
  <si>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</si>
  <si>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</si>
  <si>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</si>
  <si>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</si>
  <si>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</si>
  <si>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</si>
  <si>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</si>
  <si>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</si>
  <si>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</si>
  <si>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</si>
  <si>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</si>
  <si>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</si>
  <si>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</si>
  <si>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</si>
  <si>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</si>
  <si>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</si>
  <si>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</si>
  <si>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</si>
  <si>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</si>
  <si>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</si>
  <si>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</si>
  <si>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</si>
  <si>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</si>
  <si>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</si>
  <si>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</si>
  <si>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</si>
  <si>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</si>
  <si>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</si>
  <si>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</si>
  <si>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</si>
  <si>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</si>
  <si>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</si>
  <si>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</si>
  <si>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</si>
  <si>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</si>
  <si>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</si>
  <si>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</si>
  <si>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</si>
  <si>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</si>
  <si>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</si>
  <si>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</si>
  <si>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</si>
  <si>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</si>
  <si>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</si>
  <si>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</si>
  <si>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</si>
  <si>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</si>
  <si>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</si>
  <si>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</si>
  <si>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</si>
  <si>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</si>
  <si>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</si>
  <si>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</si>
  <si>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</si>
  <si>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</si>
  <si>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</si>
  <si>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</si>
  <si>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</si>
  <si>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</si>
  <si>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</si>
  <si>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</si>
  <si>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</si>
  <si>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</si>
  <si>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</si>
  <si>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</si>
  <si>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</si>
  <si>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</si>
  <si>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</si>
  <si>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</si>
  <si>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</si>
  <si>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</si>
  <si>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</si>
  <si>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</si>
  <si>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</si>
  <si>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</si>
  <si>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</si>
  <si>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</si>
  <si>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</si>
  <si>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</si>
  <si>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</si>
  <si>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</si>
  <si>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</si>
  <si>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</si>
  <si>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</si>
  <si>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</si>
  <si>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</si>
  <si>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对单位造成伤害时有%chance%%%概率秒杀，并获取%mul%倍金币</t>
  </si>
  <si>
    <t>item_prop/迈达斯点金手</t>
  </si>
  <si>
    <t>chance 3</t>
  </si>
  <si>
    <t>mul 5</t>
  </si>
  <si>
    <t>prop_40</t>
  </si>
  <si>
    <t>【急不可耐】</t>
  </si>
  <si>
    <t>每秒钟获得2点金币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</si>
  <si>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</si>
  <si>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</si>
  <si>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</si>
  <si>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</si>
  <si>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</si>
  <si>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</si>
  <si>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</si>
  <si>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</si>
  <si>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</si>
  <si>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</si>
  <si>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</si>
  <si>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</si>
  <si>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</si>
  <si>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</si>
  <si>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</si>
  <si>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</si>
  <si>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</si>
  <si>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</si>
  <si>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</si>
  <si>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</si>
  <si>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</si>
  <si>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</si>
  <si>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</si>
  <si>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</si>
  <si>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</si>
  <si>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</si>
  <si>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</si>
  <si>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</si>
  <si>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</si>
  <si>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</si>
  <si>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</si>
  <si>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</si>
  <si>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</si>
  <si>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</si>
  <si>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</si>
  <si>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</si>
  <si>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</si>
  <si>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</si>
  <si>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</si>
  <si>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</si>
  <si>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</si>
  <si>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</si>
  <si>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</si>
  <si>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</si>
  <si>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</si>
  <si>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</si>
  <si>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</si>
  <si>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</si>
  <si>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</si>
  <si>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</si>
  <si>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</si>
  <si>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</si>
  <si>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</si>
  <si>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</si>
  <si>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</si>
  <si>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</si>
  <si>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</si>
  <si>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</si>
  <si>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</si>
  <si>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</si>
  <si>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</si>
  <si>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</si>
  <si>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</si>
  <si>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</si>
  <si>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</si>
  <si>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</si>
  <si>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</si>
  <si>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</si>
  <si>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</si>
  <si>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内置cd：15秒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</si>
  <si>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</si>
  <si>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</si>
  <si>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</si>
  <si>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</si>
  <si>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</si>
  <si>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</si>
  <si>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</si>
  <si>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</si>
  <si>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</si>
  <si>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</si>
  <si>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</si>
  <si>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</si>
  <si>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</si>
  <si>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</si>
  <si>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</si>
  <si>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</si>
  <si>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</si>
  <si>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</si>
  <si>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</si>
  <si>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</si>
  <si>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</si>
  <si>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</si>
  <si>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</si>
  <si>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</si>
  <si>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</si>
  <si>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</si>
  <si>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完成天辉任务时，全队金币奖励+20%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</si>
  <si>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</si>
  <si>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</si>
  <si>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</si>
  <si>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</si>
  <si>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</si>
  <si>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</si>
  <si>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</si>
  <si>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</si>
  <si>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</si>
  <si>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</si>
  <si>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</si>
  <si>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</si>
  <si>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</si>
  <si>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</si>
  <si>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</si>
  <si>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</si>
  <si>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</si>
  <si>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</si>
  <si>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</si>
  <si>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</si>
  <si>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</si>
  <si>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</si>
  <si>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</si>
  <si>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</si>
  <si>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</si>
  <si>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</si>
  <si>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飞鞋</t>
  </si>
  <si>
    <t>MoveSpeed {
"BasePercent" "3"
}</t>
  </si>
  <si>
    <t>prop_62</t>
  </si>
  <si>
    <t>【暴击增益】</t>
  </si>
  <si>
    <t>暴击概率增加%CriticalChance.Base%%%</t>
  </si>
  <si>
    <t>item_prop/ 暴击增益</t>
  </si>
  <si>
    <t>CriticalChance {
"Base" "5"
}</t>
  </si>
  <si>
    <t>【爆伤增益】</t>
  </si>
  <si>
    <t>暴击伤害增加%CriticalDamage.Base%%%</t>
  </si>
  <si>
    <t>item_prop/ 爆伤增益</t>
  </si>
  <si>
    <t>CriticalDamage {
"Base" "10"
}</t>
  </si>
  <si>
    <t>prop_63</t>
  </si>
  <si>
    <t>【团队经验】</t>
  </si>
  <si>
    <t>团队经验获取率增加%TeamExpeIncrease.Base%%%</t>
  </si>
  <si>
    <t>item_prop/ 团队经验</t>
  </si>
  <si>
    <t>TeamExpeIncrease {
"Base" "5"
}</t>
  </si>
  <si>
    <t>prop_64</t>
  </si>
  <si>
    <t>【个人经验】</t>
  </si>
  <si>
    <t>个人经验获取率增加%SingleExpeIncrease.Base%%%</t>
  </si>
  <si>
    <t>item_prop/ 个人经验</t>
  </si>
  <si>
    <t>SingleExpeIncrease {
"Base" "10"
}</t>
  </si>
  <si>
    <t>prop_65</t>
  </si>
  <si>
    <t>【开摆】</t>
  </si>
  <si>
    <t>下一波刷怪开始时：
不可学习任意技能，金币收益提高50%，持续5波</t>
  </si>
  <si>
    <t>item_prop/ 开摆</t>
  </si>
  <si>
    <t>prop_66</t>
  </si>
  <si>
    <t>【肾上腺素】</t>
  </si>
  <si>
    <t>下一波刷怪开始时：
造成伤害提高%fidamage%%%，金币收益降低50%，持续5波</t>
  </si>
  <si>
    <t>（最终伤害）</t>
  </si>
  <si>
    <t>item_prop/ 肾上腺素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</si>
  <si>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</si>
  <si>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</si>
  <si>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</si>
  <si>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</si>
  <si>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</si>
  <si>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item_prop/ 有舍有得II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</si>
  <si>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</si>
  <si>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</si>
  <si>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</si>
  <si>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</si>
  <si>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</si>
  <si>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item_prop/ 暴击修正</t>
  </si>
  <si>
    <t>CriticalChance {
"Base" "9999"
}</t>
  </si>
  <si>
    <t>CriticalDamage {
"MulRegion" "0.7"
}</t>
  </si>
  <si>
    <t>prop_69</t>
  </si>
  <si>
    <t>【工具人】</t>
  </si>
  <si>
    <t>降低自身%soulpro%%%金币收益，但提高其他队友%qt_soulpro%%%金币收益</t>
  </si>
  <si>
    <t>item_prop/ 工具人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</si>
  <si>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</si>
  <si>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</si>
  <si>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</si>
  <si>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</si>
  <si>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</si>
  <si>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</si>
  <si>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item_prop/ 老板</t>
  </si>
  <si>
    <t>cd 8</t>
  </si>
  <si>
    <t>second 3</t>
  </si>
  <si>
    <t>qt_dbm 25</t>
  </si>
  <si>
    <t>prop_71</t>
  </si>
  <si>
    <t>【以小博大】</t>
  </si>
  <si>
    <t>%succeed%%%概率金币翻倍，%fail%%%概率金币减半</t>
  </si>
  <si>
    <t>item_prop/ 以小博大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</si>
  <si>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</si>
  <si>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</si>
  <si>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</si>
  <si>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</si>
  <si>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</si>
  <si>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</si>
  <si>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</si>
  <si>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</si>
  <si>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</si>
  <si>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</si>
  <si>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</si>
  <si>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</si>
  <si>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</si>
  <si>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item_prop/ 快枪手</t>
  </si>
  <si>
    <t>AttackSpeed {
"Base" "10"
}</t>
  </si>
  <si>
    <t>prop_74</t>
  </si>
  <si>
    <t>【洗劫】</t>
  </si>
  <si>
    <t>购买后立即刷新商店，并直接洗劫刷新后商店内的所有物品</t>
  </si>
  <si>
    <t>洗劫后，不自动刷新商店</t>
  </si>
  <si>
    <t>0|0|0|0|0</t>
  </si>
  <si>
    <t>0|0|0|0</t>
  </si>
  <si>
    <t>item_prop/ 后补</t>
  </si>
  <si>
    <t>AttackSpeed {
"Base" "11"
}</t>
  </si>
  <si>
    <t>100|200|300|500|1001</t>
  </si>
  <si>
    <t>200|500|800|1600|3801</t>
  </si>
  <si>
    <t>prop_75</t>
  </si>
  <si>
    <t>【猪脑过载】</t>
  </si>
  <si>
    <t>购买后，30秒内刷新商店免费</t>
  </si>
  <si>
    <t>刷新免费特效：刷新按钮周围有绿色的边框闪烁</t>
  </si>
  <si>
    <t>AttackSpeed {
"Base" "12"
}</t>
  </si>
  <si>
    <t>100|200|300|500|1002</t>
  </si>
  <si>
    <t>200|500|800|1600|3802</t>
  </si>
  <si>
    <t>prop_76</t>
  </si>
  <si>
    <t>【5星市民】</t>
  </si>
  <si>
    <t>购买之后，购买任意道具均不消耗金币，但是有33%概率强制结束购买流程</t>
  </si>
  <si>
    <t>刷新照常消耗，和【洗劫】同时购买时，优先生效【5星市民】的被动强制结束效果</t>
  </si>
  <si>
    <t>AttackSpeed {
"Base" "13"
}</t>
  </si>
  <si>
    <t>100|200|300|500|1003</t>
  </si>
  <si>
    <t>200|500|800|1600|3803</t>
  </si>
  <si>
    <t>prop_77</t>
  </si>
  <si>
    <t>【白银门票】</t>
  </si>
  <si>
    <t>刷新商店时，有10%概率让下次刷新免费</t>
  </si>
  <si>
    <t>刷新免费特效</t>
  </si>
  <si>
    <t>AttackSpeed {
"Base" "14"
}</t>
  </si>
  <si>
    <t>100|200|300|500|1004</t>
  </si>
  <si>
    <t>200|500|800|1600|3804</t>
  </si>
  <si>
    <t>prop_78</t>
  </si>
  <si>
    <t>【黄金门票】</t>
  </si>
  <si>
    <t>刷新商店时，有20%概率让下次刷新免费</t>
  </si>
  <si>
    <t>AttackSpeed {
"Base" "15"
}</t>
  </si>
  <si>
    <t>100|200|300|500|1005</t>
  </si>
  <si>
    <t>200|500|800|1600|3805</t>
  </si>
  <si>
    <t>prop_79</t>
  </si>
  <si>
    <t>【钻石门票】</t>
  </si>
  <si>
    <t>刷新商店时，有40%概率让下次刷新免费</t>
  </si>
  <si>
    <t>AttackSpeed {
"Base" "16"
}</t>
  </si>
  <si>
    <t>100|200|300|500|1006</t>
  </si>
  <si>
    <t>200|500|800|1600|3806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</si>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</sst>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876C450F-D773-4D96-9E4D-66EAC1177611}">
      <tableStyleElement type="wholeTable" dxfId="1"/>
      <tableStyleElement type="headerRow" dxfId="0"/>
    </tableStyle>
    <tableStyle name="黑色中色系标题行镶边行表格样式" count="3" xr9:uid="{8EEAC7F3-8CA8-4AD2-8E29-D026560D4642}">
      <tableStyleElement type="wholeTable" dxfId="4"/>
      <tableStyleElement type="headerRow" dxfId="3"/>
      <tableStyleElement type="secondRowStripe" dxfId="2"/>
    </tableStyle>
    <tableStyle name="浅色系标题行表格样式_0af9f8" count="10" xr9:uid="{FF0116B2-8732-44A8-879B-38915177C91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BD84C492-AB24-4B2C-985C-D2A46C8D0A2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2"/>
  <sheetViews>
    <sheetView tabSelected="1" zoomScale="115" zoomScaleNormal="115" topLeftCell="A75" workbookViewId="0">
      <pane xSplit="6" topLeftCell="G1" activePane="topRight" state="frozen"/>
      <selection/>
      <selection pane="topRight" activeCell="G77" sqref="G77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800</v>
      </c>
      <c r="G5" s="16">
        <v>4</v>
      </c>
      <c r="H5" s="16" t="s">
        <v>44</v>
      </c>
      <c r="I5" s="11" t="s">
        <v>62</v>
      </c>
      <c r="J5" s="11" t="s">
        <v>63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64</v>
      </c>
      <c r="O5" s="16" t="s">
        <v>57</v>
      </c>
      <c r="P5" s="16" t="s">
        <v>44</v>
      </c>
      <c r="Q5" s="16" t="s">
        <v>49</v>
      </c>
      <c r="R5" s="16"/>
      <c r="S5" s="15" t="s">
        <v>65</v>
      </c>
      <c r="T5" s="16" t="s">
        <v>66</v>
      </c>
      <c r="U5" s="16"/>
      <c r="V5" s="16"/>
      <c r="W5" s="16"/>
      <c r="X5" s="16"/>
      <c r="Y5" s="16" t="s">
        <v>67</v>
      </c>
      <c r="Z5" s="16"/>
      <c r="AA5" s="16"/>
      <c r="AB5" s="35"/>
      <c r="AD5" s="1" t="s">
        <v>51</v>
      </c>
      <c r="AE5" s="1" t="s">
        <v>68</v>
      </c>
    </row>
    <row r="6" s="2" customFormat="1" ht="35" customHeight="1" spans="1:31">
      <c r="A6" s="13" t="s">
        <v>69</v>
      </c>
      <c r="B6" s="14" t="s">
        <v>70</v>
      </c>
      <c r="C6" s="15" t="s">
        <v>71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62</v>
      </c>
      <c r="J6" s="11" t="s">
        <v>63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72</v>
      </c>
      <c r="O6" s="16" t="s">
        <v>73</v>
      </c>
      <c r="P6" s="16" t="s">
        <v>44</v>
      </c>
      <c r="Q6" s="16" t="s">
        <v>49</v>
      </c>
      <c r="R6" s="16"/>
      <c r="S6" s="15" t="s">
        <v>74</v>
      </c>
      <c r="T6" s="16" t="s">
        <v>75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68</v>
      </c>
    </row>
    <row r="7" s="2" customFormat="1" ht="35" customHeight="1" spans="1:31">
      <c r="A7" s="13" t="s">
        <v>76</v>
      </c>
      <c r="B7" s="14" t="s">
        <v>77</v>
      </c>
      <c r="C7" s="15" t="s">
        <v>78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62</v>
      </c>
      <c r="J7" s="11" t="s">
        <v>63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79</v>
      </c>
      <c r="O7" s="16" t="s">
        <v>73</v>
      </c>
      <c r="P7" s="16" t="s">
        <v>44</v>
      </c>
      <c r="Q7" s="16" t="s">
        <v>49</v>
      </c>
      <c r="R7" s="16"/>
      <c r="S7" s="15" t="s">
        <v>80</v>
      </c>
      <c r="T7" s="16" t="s">
        <v>75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68</v>
      </c>
    </row>
    <row r="8" s="2" customFormat="1" ht="35" customHeight="1" spans="1:31">
      <c r="A8" s="13" t="s">
        <v>81</v>
      </c>
      <c r="B8" s="14" t="s">
        <v>82</v>
      </c>
      <c r="C8" s="15" t="s">
        <v>83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62</v>
      </c>
      <c r="J8" s="11" t="s">
        <v>63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84</v>
      </c>
      <c r="O8" s="16" t="s">
        <v>73</v>
      </c>
      <c r="P8" s="16" t="s">
        <v>44</v>
      </c>
      <c r="Q8" s="16" t="s">
        <v>49</v>
      </c>
      <c r="R8" s="16"/>
      <c r="S8" s="15" t="s">
        <v>85</v>
      </c>
      <c r="T8" s="16" t="s">
        <v>75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68</v>
      </c>
    </row>
    <row r="9" s="2" customFormat="1" ht="35" customHeight="1" spans="1:31">
      <c r="A9" s="13" t="s">
        <v>86</v>
      </c>
      <c r="B9" s="14" t="s">
        <v>87</v>
      </c>
      <c r="C9" s="15" t="s">
        <v>88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62</v>
      </c>
      <c r="J9" s="11" t="s">
        <v>63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89</v>
      </c>
      <c r="O9" s="16" t="s">
        <v>73</v>
      </c>
      <c r="P9" s="16" t="s">
        <v>44</v>
      </c>
      <c r="Q9" s="16" t="s">
        <v>49</v>
      </c>
      <c r="R9" s="16"/>
      <c r="S9" s="15" t="s">
        <v>90</v>
      </c>
      <c r="T9" s="16" t="s">
        <v>75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68</v>
      </c>
    </row>
    <row r="10" ht="35" customHeight="1" spans="1:31">
      <c r="A10" s="13" t="s">
        <v>91</v>
      </c>
      <c r="B10" s="17" t="s">
        <v>92</v>
      </c>
      <c r="C10" s="15" t="s">
        <v>93</v>
      </c>
      <c r="D10" s="15"/>
      <c r="E10" s="16">
        <v>1</v>
      </c>
      <c r="F10" s="16">
        <v>1600</v>
      </c>
      <c r="G10" s="16">
        <v>5</v>
      </c>
      <c r="H10" s="16" t="s">
        <v>44</v>
      </c>
      <c r="I10" s="11" t="s">
        <v>62</v>
      </c>
      <c r="J10" s="11" t="s">
        <v>63</v>
      </c>
      <c r="K10" s="16">
        <v>1</v>
      </c>
      <c r="L10" s="11" t="str">
        <f>IF(E10=2,"96|96|96|96|96|96",VLOOKUP(G10,__Sheet1!A:B,2,FALSE))</f>
        <v>32|48|64|80|96|80</v>
      </c>
      <c r="M10" s="16" t="s">
        <v>94</v>
      </c>
      <c r="N10" s="15" t="s">
        <v>95</v>
      </c>
      <c r="O10" s="16" t="s">
        <v>57</v>
      </c>
      <c r="P10" s="16" t="s">
        <v>44</v>
      </c>
      <c r="Q10" s="16" t="s">
        <v>49</v>
      </c>
      <c r="R10" s="16"/>
      <c r="S10" s="15" t="s">
        <v>96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68</v>
      </c>
    </row>
    <row r="11" s="2" customFormat="1" ht="35" customHeight="1" spans="1:31">
      <c r="A11" s="13" t="s">
        <v>97</v>
      </c>
      <c r="B11" s="14" t="s">
        <v>98</v>
      </c>
      <c r="C11" s="15" t="s">
        <v>99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62</v>
      </c>
      <c r="J11" s="11" t="s">
        <v>63</v>
      </c>
      <c r="K11" s="16">
        <v>1</v>
      </c>
      <c r="L11" s="11" t="str">
        <f>IF(E11=2,"96|96|96|96|96|96",VLOOKUP(G11,__Sheet1!A:B,2,FALSE))</f>
        <v>0|0|0|0|0|0</v>
      </c>
      <c r="M11" s="16" t="s">
        <v>100</v>
      </c>
      <c r="N11" s="15" t="s">
        <v>101</v>
      </c>
      <c r="O11" s="16" t="s">
        <v>48</v>
      </c>
      <c r="P11" s="16" t="s">
        <v>44</v>
      </c>
      <c r="Q11" s="16" t="s">
        <v>49</v>
      </c>
      <c r="R11" s="16"/>
      <c r="S11" s="15" t="s">
        <v>102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68</v>
      </c>
    </row>
    <row r="12" ht="35" customHeight="1" spans="1:31">
      <c r="A12" s="13" t="s">
        <v>103</v>
      </c>
      <c r="B12" s="17" t="s">
        <v>104</v>
      </c>
      <c r="C12" s="15" t="s">
        <v>105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106</v>
      </c>
      <c r="O12" s="16" t="s">
        <v>107</v>
      </c>
      <c r="P12" s="16" t="s">
        <v>108</v>
      </c>
      <c r="Q12" s="16" t="s">
        <v>49</v>
      </c>
      <c r="R12" s="16"/>
      <c r="S12" s="15" t="s">
        <v>109</v>
      </c>
      <c r="T12" s="16" t="s">
        <v>110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111</v>
      </c>
      <c r="B13" s="17" t="s">
        <v>112</v>
      </c>
      <c r="C13" s="15" t="s">
        <v>113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114</v>
      </c>
      <c r="O13" s="16" t="s">
        <v>107</v>
      </c>
      <c r="P13" s="16" t="s">
        <v>115</v>
      </c>
      <c r="Q13" s="16" t="s">
        <v>49</v>
      </c>
      <c r="R13" s="16"/>
      <c r="S13" s="15" t="s">
        <v>116</v>
      </c>
      <c r="T13" s="16" t="s">
        <v>110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117</v>
      </c>
      <c r="B14" s="17" t="s">
        <v>118</v>
      </c>
      <c r="C14" s="15" t="s">
        <v>119</v>
      </c>
      <c r="D14" s="15"/>
      <c r="E14" s="16">
        <v>1</v>
      </c>
      <c r="F14" s="16">
        <v>800</v>
      </c>
      <c r="G14" s="16">
        <v>4</v>
      </c>
      <c r="H14" s="16" t="s">
        <v>44</v>
      </c>
      <c r="I14" s="11" t="s">
        <v>62</v>
      </c>
      <c r="J14" s="11" t="s">
        <v>63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120</v>
      </c>
      <c r="O14" s="16" t="s">
        <v>57</v>
      </c>
      <c r="P14" s="16" t="s">
        <v>44</v>
      </c>
      <c r="Q14" s="16" t="s">
        <v>49</v>
      </c>
      <c r="R14" s="16"/>
      <c r="S14" s="15" t="s">
        <v>121</v>
      </c>
      <c r="T14" s="16" t="s">
        <v>122</v>
      </c>
      <c r="U14" s="16" t="s">
        <v>123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68</v>
      </c>
    </row>
    <row r="15" s="2" customFormat="1" ht="49.5" spans="1:31">
      <c r="A15" s="13" t="s">
        <v>124</v>
      </c>
      <c r="B15" s="17" t="s">
        <v>125</v>
      </c>
      <c r="C15" s="15" t="s">
        <v>126</v>
      </c>
      <c r="D15" s="15"/>
      <c r="E15" s="16">
        <v>1</v>
      </c>
      <c r="F15" s="16">
        <v>800</v>
      </c>
      <c r="G15" s="16">
        <v>4</v>
      </c>
      <c r="H15" s="16" t="s">
        <v>44</v>
      </c>
      <c r="I15" s="11" t="s">
        <v>62</v>
      </c>
      <c r="J15" s="11" t="s">
        <v>63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127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128</v>
      </c>
      <c r="Z15" s="16" t="s">
        <v>129</v>
      </c>
      <c r="AA15" s="16"/>
      <c r="AB15" s="35"/>
      <c r="AD15" s="1" t="s">
        <v>51</v>
      </c>
      <c r="AE15" s="1" t="s">
        <v>68</v>
      </c>
    </row>
    <row r="16" s="2" customFormat="1" ht="18.5" customHeight="1" spans="1:31">
      <c r="A16" s="13" t="s">
        <v>130</v>
      </c>
      <c r="B16" s="14" t="s">
        <v>131</v>
      </c>
      <c r="C16" s="15" t="s">
        <v>132</v>
      </c>
      <c r="D16" s="15"/>
      <c r="E16" s="16">
        <v>1</v>
      </c>
      <c r="F16" s="16">
        <v>3800</v>
      </c>
      <c r="G16" s="16">
        <v>6</v>
      </c>
      <c r="H16" s="16" t="s">
        <v>44</v>
      </c>
      <c r="I16" s="11" t="s">
        <v>62</v>
      </c>
      <c r="J16" s="11" t="s">
        <v>63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133</v>
      </c>
      <c r="O16" s="16" t="s">
        <v>134</v>
      </c>
      <c r="P16" s="16" t="s">
        <v>44</v>
      </c>
      <c r="Q16" s="16" t="s">
        <v>49</v>
      </c>
      <c r="R16" s="16"/>
      <c r="S16" s="15" t="s">
        <v>135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68</v>
      </c>
    </row>
    <row r="17" ht="49.5" spans="1:31">
      <c r="A17" s="13" t="s">
        <v>136</v>
      </c>
      <c r="B17" s="17" t="s">
        <v>137</v>
      </c>
      <c r="C17" s="15" t="s">
        <v>138</v>
      </c>
      <c r="D17" s="15"/>
      <c r="E17" s="16">
        <v>1</v>
      </c>
      <c r="F17" s="16">
        <v>800</v>
      </c>
      <c r="G17" s="16">
        <v>4</v>
      </c>
      <c r="H17" s="16" t="s">
        <v>44</v>
      </c>
      <c r="I17" s="11" t="s">
        <v>62</v>
      </c>
      <c r="J17" s="11" t="s">
        <v>63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139</v>
      </c>
      <c r="O17" s="16" t="s">
        <v>57</v>
      </c>
      <c r="P17" s="16" t="s">
        <v>44</v>
      </c>
      <c r="Q17" s="16" t="s">
        <v>49</v>
      </c>
      <c r="R17" s="16"/>
      <c r="S17" s="15" t="s">
        <v>140</v>
      </c>
      <c r="T17" s="16" t="s">
        <v>141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68</v>
      </c>
    </row>
    <row r="18" ht="35" customHeight="1" spans="1:31">
      <c r="A18" s="13" t="s">
        <v>142</v>
      </c>
      <c r="B18" s="17" t="s">
        <v>143</v>
      </c>
      <c r="C18" s="15" t="s">
        <v>144</v>
      </c>
      <c r="D18" s="15"/>
      <c r="E18" s="16">
        <v>1</v>
      </c>
      <c r="F18" s="16">
        <v>3800</v>
      </c>
      <c r="G18" s="16">
        <v>6</v>
      </c>
      <c r="H18" s="16" t="s">
        <v>44</v>
      </c>
      <c r="I18" s="11" t="s">
        <v>62</v>
      </c>
      <c r="J18" s="11" t="s">
        <v>63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145</v>
      </c>
      <c r="O18" s="16" t="s">
        <v>57</v>
      </c>
      <c r="P18" s="16" t="s">
        <v>44</v>
      </c>
      <c r="Q18" s="16" t="s">
        <v>49</v>
      </c>
      <c r="R18" s="16"/>
      <c r="S18" s="15" t="s">
        <v>146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68</v>
      </c>
    </row>
    <row r="19" ht="18.5" customHeight="1" spans="1:31">
      <c r="A19" s="13" t="s">
        <v>147</v>
      </c>
      <c r="B19" s="17" t="s">
        <v>148</v>
      </c>
      <c r="C19" s="15" t="s">
        <v>149</v>
      </c>
      <c r="D19" s="15"/>
      <c r="E19" s="16">
        <v>1</v>
      </c>
      <c r="F19" s="16">
        <v>500</v>
      </c>
      <c r="G19" s="16">
        <v>3</v>
      </c>
      <c r="H19" s="16" t="s">
        <v>44</v>
      </c>
      <c r="I19" s="11" t="s">
        <v>62</v>
      </c>
      <c r="J19" s="11" t="s">
        <v>63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150</v>
      </c>
      <c r="O19" s="16" t="s">
        <v>57</v>
      </c>
      <c r="P19" s="16" t="s">
        <v>44</v>
      </c>
      <c r="Q19" s="16" t="s">
        <v>49</v>
      </c>
      <c r="R19" s="16"/>
      <c r="S19" s="15" t="s">
        <v>151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68</v>
      </c>
    </row>
    <row r="20" ht="49.5" spans="1:31">
      <c r="A20" s="13" t="s">
        <v>152</v>
      </c>
      <c r="B20" s="17" t="s">
        <v>153</v>
      </c>
      <c r="C20" s="15" t="s">
        <v>154</v>
      </c>
      <c r="D20" s="15"/>
      <c r="E20" s="16">
        <v>1</v>
      </c>
      <c r="F20" s="16">
        <v>800</v>
      </c>
      <c r="G20" s="16">
        <v>4</v>
      </c>
      <c r="H20" s="16" t="s">
        <v>44</v>
      </c>
      <c r="I20" s="11" t="s">
        <v>62</v>
      </c>
      <c r="J20" s="11" t="s">
        <v>63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155</v>
      </c>
      <c r="O20" s="16" t="s">
        <v>57</v>
      </c>
      <c r="P20" s="16" t="s">
        <v>44</v>
      </c>
      <c r="Q20" s="16" t="s">
        <v>49</v>
      </c>
      <c r="R20" s="16"/>
      <c r="S20" s="15" t="s">
        <v>156</v>
      </c>
      <c r="T20" s="16" t="s">
        <v>157</v>
      </c>
      <c r="U20" s="16" t="s">
        <v>158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68</v>
      </c>
    </row>
    <row r="21" s="2" customFormat="1" ht="68" customHeight="1" spans="1:31">
      <c r="A21" s="13" t="s">
        <v>159</v>
      </c>
      <c r="B21" s="17" t="s">
        <v>160</v>
      </c>
      <c r="C21" s="15" t="s">
        <v>161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162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163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164</v>
      </c>
      <c r="B22" s="17" t="s">
        <v>165</v>
      </c>
      <c r="C22" s="15" t="s">
        <v>166</v>
      </c>
      <c r="D22" s="15"/>
      <c r="E22" s="16">
        <v>1</v>
      </c>
      <c r="F22" s="16">
        <v>800</v>
      </c>
      <c r="G22" s="16">
        <v>4</v>
      </c>
      <c r="H22" s="16" t="s">
        <v>44</v>
      </c>
      <c r="I22" s="11" t="s">
        <v>62</v>
      </c>
      <c r="J22" s="11" t="s">
        <v>63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167</v>
      </c>
      <c r="O22" s="16" t="s">
        <v>57</v>
      </c>
      <c r="P22" s="16" t="s">
        <v>44</v>
      </c>
      <c r="Q22" s="16" t="s">
        <v>49</v>
      </c>
      <c r="R22" s="16"/>
      <c r="S22" s="15" t="s">
        <v>168</v>
      </c>
      <c r="T22" s="16" t="s">
        <v>66</v>
      </c>
      <c r="U22" s="16"/>
      <c r="V22" s="16"/>
      <c r="W22" s="16"/>
      <c r="X22" s="16"/>
      <c r="Y22" s="16" t="s">
        <v>169</v>
      </c>
      <c r="Z22" s="16"/>
      <c r="AA22" s="16"/>
      <c r="AB22" s="35"/>
      <c r="AD22" s="1" t="s">
        <v>51</v>
      </c>
      <c r="AE22" s="1" t="s">
        <v>68</v>
      </c>
    </row>
    <row r="23" ht="35" customHeight="1" spans="1:31">
      <c r="A23" s="13" t="s">
        <v>170</v>
      </c>
      <c r="B23" s="17" t="s">
        <v>171</v>
      </c>
      <c r="C23" s="15" t="s">
        <v>172</v>
      </c>
      <c r="D23" s="15"/>
      <c r="E23" s="16">
        <v>1</v>
      </c>
      <c r="F23" s="16">
        <v>800</v>
      </c>
      <c r="G23" s="16">
        <v>4</v>
      </c>
      <c r="H23" s="16" t="s">
        <v>44</v>
      </c>
      <c r="I23" s="11" t="s">
        <v>62</v>
      </c>
      <c r="J23" s="11" t="s">
        <v>63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173</v>
      </c>
      <c r="O23" s="16" t="s">
        <v>57</v>
      </c>
      <c r="P23" s="16" t="s">
        <v>44</v>
      </c>
      <c r="Q23" s="16" t="s">
        <v>49</v>
      </c>
      <c r="R23" s="16"/>
      <c r="S23" s="15" t="s">
        <v>174</v>
      </c>
      <c r="T23" s="16" t="s">
        <v>175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68</v>
      </c>
    </row>
    <row r="24" ht="33" spans="1:31">
      <c r="A24" s="13" t="s">
        <v>176</v>
      </c>
      <c r="B24" s="17" t="s">
        <v>177</v>
      </c>
      <c r="C24" s="15" t="s">
        <v>178</v>
      </c>
      <c r="D24" s="15" t="s">
        <v>179</v>
      </c>
      <c r="E24" s="16">
        <v>1</v>
      </c>
      <c r="F24" s="16">
        <v>800</v>
      </c>
      <c r="G24" s="16">
        <v>4</v>
      </c>
      <c r="H24" s="16" t="s">
        <v>44</v>
      </c>
      <c r="I24" s="11" t="s">
        <v>62</v>
      </c>
      <c r="J24" s="11" t="s">
        <v>63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180</v>
      </c>
      <c r="O24" s="16" t="s">
        <v>57</v>
      </c>
      <c r="P24" s="16" t="s">
        <v>44</v>
      </c>
      <c r="Q24" s="16" t="s">
        <v>49</v>
      </c>
      <c r="R24" s="16"/>
      <c r="S24" s="15" t="s">
        <v>181</v>
      </c>
      <c r="T24" s="16" t="s">
        <v>66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68</v>
      </c>
    </row>
    <row r="25" ht="35" customHeight="1" spans="1:31">
      <c r="A25" s="13" t="s">
        <v>182</v>
      </c>
      <c r="B25" s="17" t="s">
        <v>183</v>
      </c>
      <c r="C25" s="15" t="s">
        <v>184</v>
      </c>
      <c r="D25" s="15"/>
      <c r="E25" s="16">
        <v>1</v>
      </c>
      <c r="F25" s="16">
        <v>800</v>
      </c>
      <c r="G25" s="16">
        <v>4</v>
      </c>
      <c r="H25" s="16" t="s">
        <v>44</v>
      </c>
      <c r="I25" s="11" t="s">
        <v>62</v>
      </c>
      <c r="J25" s="11" t="s">
        <v>63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185</v>
      </c>
      <c r="O25" s="16" t="s">
        <v>57</v>
      </c>
      <c r="P25" s="16" t="s">
        <v>44</v>
      </c>
      <c r="Q25" s="16" t="s">
        <v>49</v>
      </c>
      <c r="R25" s="16"/>
      <c r="S25" s="15" t="s">
        <v>186</v>
      </c>
      <c r="T25" s="16" t="s">
        <v>187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68</v>
      </c>
    </row>
    <row r="26" ht="35" customHeight="1" spans="1:31">
      <c r="A26" s="13" t="s">
        <v>188</v>
      </c>
      <c r="B26" s="17" t="s">
        <v>189</v>
      </c>
      <c r="C26" s="18" t="s">
        <v>190</v>
      </c>
      <c r="D26" s="18"/>
      <c r="E26" s="19">
        <v>1</v>
      </c>
      <c r="F26" s="16">
        <v>1600</v>
      </c>
      <c r="G26" s="16">
        <v>5</v>
      </c>
      <c r="H26" s="16" t="s">
        <v>44</v>
      </c>
      <c r="I26" s="11" t="s">
        <v>62</v>
      </c>
      <c r="J26" s="11" t="s">
        <v>63</v>
      </c>
      <c r="K26" s="16">
        <v>1</v>
      </c>
      <c r="L26" s="11" t="str">
        <f>IF(E26=2,"96|96|96|96|96|96",VLOOKUP(G26,__Sheet1!A:B,2,FALSE))</f>
        <v>32|48|64|80|96|80</v>
      </c>
      <c r="M26" s="16" t="s">
        <v>191</v>
      </c>
      <c r="N26" s="15" t="s">
        <v>192</v>
      </c>
      <c r="O26" s="16" t="s">
        <v>57</v>
      </c>
      <c r="P26" s="16" t="s">
        <v>44</v>
      </c>
      <c r="Q26" s="16" t="s">
        <v>49</v>
      </c>
      <c r="R26" s="16"/>
      <c r="S26" s="15" t="s">
        <v>193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68</v>
      </c>
    </row>
    <row r="27" ht="49.5" spans="1:31">
      <c r="A27" s="13" t="s">
        <v>194</v>
      </c>
      <c r="B27" s="17" t="s">
        <v>195</v>
      </c>
      <c r="C27" s="15" t="s">
        <v>196</v>
      </c>
      <c r="D27" s="15"/>
      <c r="E27" s="16">
        <v>1</v>
      </c>
      <c r="F27" s="16">
        <v>500</v>
      </c>
      <c r="G27" s="16">
        <v>3</v>
      </c>
      <c r="H27" s="16" t="s">
        <v>44</v>
      </c>
      <c r="I27" s="11" t="s">
        <v>62</v>
      </c>
      <c r="J27" s="11" t="s">
        <v>63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197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198</v>
      </c>
      <c r="Z27" s="16"/>
      <c r="AA27" s="16"/>
      <c r="AB27" s="35"/>
      <c r="AD27" s="1" t="s">
        <v>51</v>
      </c>
      <c r="AE27" s="1" t="s">
        <v>68</v>
      </c>
    </row>
    <row r="28" s="2" customFormat="1" ht="18.5" customHeight="1" spans="1:31">
      <c r="A28" s="13" t="s">
        <v>199</v>
      </c>
      <c r="B28" s="14" t="s">
        <v>200</v>
      </c>
      <c r="C28" s="15" t="s">
        <v>201</v>
      </c>
      <c r="D28" s="15"/>
      <c r="E28" s="16">
        <v>1</v>
      </c>
      <c r="F28" s="16">
        <v>1600</v>
      </c>
      <c r="G28" s="16">
        <v>5</v>
      </c>
      <c r="H28" s="16" t="s">
        <v>44</v>
      </c>
      <c r="I28" s="11" t="s">
        <v>62</v>
      </c>
      <c r="J28" s="11" t="s">
        <v>63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202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68</v>
      </c>
    </row>
    <row r="29" ht="49.5" spans="1:31">
      <c r="A29" s="13" t="s">
        <v>203</v>
      </c>
      <c r="B29" s="17" t="s">
        <v>204</v>
      </c>
      <c r="C29" s="15" t="s">
        <v>205</v>
      </c>
      <c r="D29" s="15"/>
      <c r="E29" s="16">
        <v>1</v>
      </c>
      <c r="F29" s="16">
        <v>3800</v>
      </c>
      <c r="G29" s="16">
        <v>6</v>
      </c>
      <c r="H29" s="16" t="s">
        <v>44</v>
      </c>
      <c r="I29" s="11" t="s">
        <v>62</v>
      </c>
      <c r="J29" s="11" t="s">
        <v>63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206</v>
      </c>
      <c r="O29" s="16" t="s">
        <v>57</v>
      </c>
      <c r="P29" s="16" t="s">
        <v>44</v>
      </c>
      <c r="Q29" s="16" t="s">
        <v>49</v>
      </c>
      <c r="R29" s="16"/>
      <c r="S29" s="15" t="s">
        <v>207</v>
      </c>
      <c r="T29" s="16"/>
      <c r="U29" s="16"/>
      <c r="V29" s="16"/>
      <c r="W29" s="16"/>
      <c r="X29" s="16"/>
      <c r="Y29" s="16" t="s">
        <v>208</v>
      </c>
      <c r="Z29" s="16"/>
      <c r="AA29" s="16"/>
      <c r="AB29" s="35"/>
      <c r="AD29" s="1" t="s">
        <v>51</v>
      </c>
      <c r="AE29" s="1" t="s">
        <v>68</v>
      </c>
    </row>
    <row r="30" ht="51.5" customHeight="1" spans="1:31">
      <c r="A30" s="13" t="s">
        <v>209</v>
      </c>
      <c r="B30" s="17" t="s">
        <v>210</v>
      </c>
      <c r="C30" s="15" t="s">
        <v>211</v>
      </c>
      <c r="D30" s="15" t="s">
        <v>212</v>
      </c>
      <c r="E30" s="16">
        <v>1</v>
      </c>
      <c r="F30" s="16">
        <v>1600</v>
      </c>
      <c r="G30" s="16">
        <v>5</v>
      </c>
      <c r="H30" s="16" t="s">
        <v>44</v>
      </c>
      <c r="I30" s="11" t="s">
        <v>62</v>
      </c>
      <c r="J30" s="11" t="s">
        <v>63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213</v>
      </c>
      <c r="O30" s="16" t="s">
        <v>214</v>
      </c>
      <c r="P30" s="16" t="s">
        <v>215</v>
      </c>
      <c r="Q30" s="16" t="s">
        <v>49</v>
      </c>
      <c r="R30" s="16"/>
      <c r="S30" s="15" t="s">
        <v>216</v>
      </c>
      <c r="T30" s="16" t="s">
        <v>217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68</v>
      </c>
    </row>
    <row r="31" s="2" customFormat="1" ht="49.5" spans="1:31">
      <c r="A31" s="13" t="s">
        <v>218</v>
      </c>
      <c r="B31" s="17" t="s">
        <v>219</v>
      </c>
      <c r="C31" s="15" t="s">
        <v>220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62</v>
      </c>
      <c r="J31" s="11" t="s">
        <v>63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221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222</v>
      </c>
      <c r="Z31" s="16"/>
      <c r="AA31" s="16"/>
      <c r="AB31" s="35"/>
      <c r="AD31" s="1" t="s">
        <v>51</v>
      </c>
      <c r="AE31" s="1" t="s">
        <v>68</v>
      </c>
    </row>
    <row r="32" ht="35" customHeight="1" spans="1:31">
      <c r="A32" s="13" t="s">
        <v>223</v>
      </c>
      <c r="B32" s="17" t="s">
        <v>224</v>
      </c>
      <c r="C32" s="15" t="s">
        <v>225</v>
      </c>
      <c r="D32" s="15"/>
      <c r="E32" s="16">
        <v>1</v>
      </c>
      <c r="F32" s="16">
        <v>800</v>
      </c>
      <c r="G32" s="16">
        <v>4</v>
      </c>
      <c r="H32" s="16" t="s">
        <v>44</v>
      </c>
      <c r="I32" s="11" t="s">
        <v>62</v>
      </c>
      <c r="J32" s="11" t="s">
        <v>63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226</v>
      </c>
      <c r="O32" s="16" t="s">
        <v>57</v>
      </c>
      <c r="P32" s="16" t="s">
        <v>44</v>
      </c>
      <c r="Q32" s="16" t="s">
        <v>49</v>
      </c>
      <c r="R32" s="16"/>
      <c r="S32" s="15" t="s">
        <v>227</v>
      </c>
      <c r="T32" s="16" t="s">
        <v>228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68</v>
      </c>
    </row>
    <row r="33" s="2" customFormat="1" ht="49.5" spans="1:31">
      <c r="A33" s="13" t="s">
        <v>229</v>
      </c>
      <c r="B33" s="17" t="s">
        <v>230</v>
      </c>
      <c r="C33" s="15" t="s">
        <v>231</v>
      </c>
      <c r="D33" s="15"/>
      <c r="E33" s="16">
        <v>1</v>
      </c>
      <c r="F33" s="16">
        <v>800</v>
      </c>
      <c r="G33" s="16">
        <v>4</v>
      </c>
      <c r="H33" s="16" t="s">
        <v>44</v>
      </c>
      <c r="I33" s="11" t="s">
        <v>62</v>
      </c>
      <c r="J33" s="11" t="s">
        <v>63</v>
      </c>
      <c r="K33" s="16">
        <v>1</v>
      </c>
      <c r="L33" s="11" t="str">
        <f>IF(E33=2,"96|96|96|96|96|96",VLOOKUP(G33,__Sheet1!A:B,2,FALSE))</f>
        <v>48|64|80|96|80|64</v>
      </c>
      <c r="M33" s="16" t="s">
        <v>232</v>
      </c>
      <c r="N33" s="15" t="s">
        <v>233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234</v>
      </c>
      <c r="Z33" s="16" t="s">
        <v>235</v>
      </c>
      <c r="AA33" s="16"/>
      <c r="AB33" s="35"/>
      <c r="AD33" s="1" t="s">
        <v>51</v>
      </c>
      <c r="AE33" s="1" t="s">
        <v>68</v>
      </c>
    </row>
    <row r="34" s="2" customFormat="1" ht="49.5" spans="1:31">
      <c r="A34" s="13" t="s">
        <v>236</v>
      </c>
      <c r="B34" s="17" t="s">
        <v>237</v>
      </c>
      <c r="C34" s="20" t="s">
        <v>238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239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128</v>
      </c>
      <c r="Z34" s="16" t="s">
        <v>240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241</v>
      </c>
      <c r="B35" s="17" t="s">
        <v>242</v>
      </c>
      <c r="C35" s="15" t="s">
        <v>243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244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245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246</v>
      </c>
      <c r="B36" s="17" t="s">
        <v>247</v>
      </c>
      <c r="C36" s="20" t="s">
        <v>248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249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250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251</v>
      </c>
      <c r="B37" s="14" t="s">
        <v>252</v>
      </c>
      <c r="C37" s="15" t="s">
        <v>253</v>
      </c>
      <c r="D37" s="15" t="s">
        <v>254</v>
      </c>
      <c r="E37" s="16">
        <v>1</v>
      </c>
      <c r="F37" s="16">
        <v>500</v>
      </c>
      <c r="G37" s="16">
        <v>3</v>
      </c>
      <c r="H37" s="16" t="s">
        <v>44</v>
      </c>
      <c r="I37" s="11" t="s">
        <v>62</v>
      </c>
      <c r="J37" s="11" t="s">
        <v>63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255</v>
      </c>
      <c r="O37" s="16" t="s">
        <v>256</v>
      </c>
      <c r="P37" s="16" t="s">
        <v>44</v>
      </c>
      <c r="Q37" s="16" t="s">
        <v>49</v>
      </c>
      <c r="R37" s="16"/>
      <c r="S37" s="15" t="s">
        <v>257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68</v>
      </c>
    </row>
    <row r="38" ht="51.5" customHeight="1" spans="1:31">
      <c r="A38" s="13" t="s">
        <v>258</v>
      </c>
      <c r="B38" s="14" t="s">
        <v>259</v>
      </c>
      <c r="C38" s="15" t="s">
        <v>260</v>
      </c>
      <c r="D38" s="15" t="s">
        <v>261</v>
      </c>
      <c r="E38" s="16">
        <v>1</v>
      </c>
      <c r="F38" s="16">
        <v>3800</v>
      </c>
      <c r="G38" s="16">
        <v>6</v>
      </c>
      <c r="H38" s="16" t="s">
        <v>44</v>
      </c>
      <c r="I38" s="11" t="s">
        <v>62</v>
      </c>
      <c r="J38" s="11" t="s">
        <v>63</v>
      </c>
      <c r="K38" s="16">
        <v>1</v>
      </c>
      <c r="L38" s="11" t="str">
        <f>IF(E38=2,"96|96|96|96|96|96",VLOOKUP(G38,__Sheet1!A:B,2,FALSE))</f>
        <v>16|32|48|64|80|96</v>
      </c>
      <c r="M38" s="16" t="s">
        <v>262</v>
      </c>
      <c r="N38" s="15" t="s">
        <v>263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68</v>
      </c>
    </row>
    <row r="39" s="2" customFormat="1" ht="49.5" spans="1:31">
      <c r="A39" s="13" t="s">
        <v>264</v>
      </c>
      <c r="B39" s="17" t="s">
        <v>265</v>
      </c>
      <c r="C39" s="15" t="s">
        <v>266</v>
      </c>
      <c r="D39" s="15"/>
      <c r="E39" s="16">
        <v>1</v>
      </c>
      <c r="F39" s="16">
        <v>500</v>
      </c>
      <c r="G39" s="16">
        <v>3</v>
      </c>
      <c r="H39" s="16" t="s">
        <v>44</v>
      </c>
      <c r="I39" s="11" t="s">
        <v>62</v>
      </c>
      <c r="J39" s="11" t="s">
        <v>63</v>
      </c>
      <c r="K39" s="16">
        <v>1</v>
      </c>
      <c r="L39" s="11" t="str">
        <f>IF(E39=2,"96|96|96|96|96|96",VLOOKUP(G39,__Sheet1!A:B,2,FALSE))</f>
        <v>64|80|96|80|64|48</v>
      </c>
      <c r="M39" s="16" t="s">
        <v>267</v>
      </c>
      <c r="N39" s="15" t="s">
        <v>268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269</v>
      </c>
      <c r="Z39" s="16"/>
      <c r="AA39" s="16"/>
      <c r="AB39" s="35"/>
      <c r="AD39" s="1" t="s">
        <v>51</v>
      </c>
      <c r="AE39" s="1" t="s">
        <v>68</v>
      </c>
    </row>
    <row r="40" ht="18.5" customHeight="1" spans="1:31">
      <c r="A40" s="13" t="s">
        <v>270</v>
      </c>
      <c r="B40" s="17" t="s">
        <v>271</v>
      </c>
      <c r="C40" s="15" t="s">
        <v>272</v>
      </c>
      <c r="D40" s="15"/>
      <c r="E40" s="16">
        <v>1</v>
      </c>
      <c r="F40" s="16">
        <v>1600</v>
      </c>
      <c r="G40" s="16">
        <v>5</v>
      </c>
      <c r="H40" s="16" t="s">
        <v>44</v>
      </c>
      <c r="I40" s="11" t="s">
        <v>62</v>
      </c>
      <c r="J40" s="11" t="s">
        <v>63</v>
      </c>
      <c r="K40" s="16">
        <v>1</v>
      </c>
      <c r="L40" s="11" t="str">
        <f>IF(E40=2,"96|96|96|96|96|96",VLOOKUP(G40,__Sheet1!A:B,2,FALSE))</f>
        <v>32|48|64|80|96|80</v>
      </c>
      <c r="M40" s="16" t="s">
        <v>273</v>
      </c>
      <c r="N40" s="15" t="s">
        <v>274</v>
      </c>
      <c r="O40" s="16" t="s">
        <v>57</v>
      </c>
      <c r="P40" s="16" t="s">
        <v>44</v>
      </c>
      <c r="Q40" s="16" t="s">
        <v>49</v>
      </c>
      <c r="R40" s="16"/>
      <c r="S40" s="15" t="s">
        <v>275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68</v>
      </c>
    </row>
    <row r="41" ht="35" customHeight="1" spans="1:31">
      <c r="A41" s="13" t="s">
        <v>276</v>
      </c>
      <c r="B41" s="16" t="s">
        <v>277</v>
      </c>
      <c r="C41" s="15" t="s">
        <v>278</v>
      </c>
      <c r="D41" s="15"/>
      <c r="E41" s="16">
        <v>1</v>
      </c>
      <c r="F41" s="16">
        <v>3800</v>
      </c>
      <c r="G41" s="16">
        <v>6</v>
      </c>
      <c r="H41" s="16" t="s">
        <v>44</v>
      </c>
      <c r="I41" s="11" t="s">
        <v>62</v>
      </c>
      <c r="J41" s="11" t="s">
        <v>63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279</v>
      </c>
      <c r="O41" s="16" t="s">
        <v>57</v>
      </c>
      <c r="P41" s="16" t="s">
        <v>44</v>
      </c>
      <c r="Q41" s="16" t="s">
        <v>49</v>
      </c>
      <c r="R41" s="16"/>
      <c r="S41" s="15" t="s">
        <v>280</v>
      </c>
      <c r="T41" s="16" t="s">
        <v>281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68</v>
      </c>
    </row>
    <row r="42" ht="18.5" customHeight="1" spans="1:31">
      <c r="A42" s="13" t="s">
        <v>282</v>
      </c>
      <c r="B42" s="17" t="s">
        <v>283</v>
      </c>
      <c r="C42" s="15" t="s">
        <v>284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285</v>
      </c>
      <c r="O42" s="16" t="s">
        <v>57</v>
      </c>
      <c r="P42" s="16" t="s">
        <v>44</v>
      </c>
      <c r="Q42" s="16" t="s">
        <v>49</v>
      </c>
      <c r="R42" s="16"/>
      <c r="S42" s="15" t="s">
        <v>286</v>
      </c>
      <c r="T42" s="16" t="s">
        <v>287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288</v>
      </c>
      <c r="B43" s="22" t="s">
        <v>289</v>
      </c>
      <c r="C43" s="15" t="s">
        <v>290</v>
      </c>
      <c r="D43" s="15"/>
      <c r="E43" s="16">
        <v>1</v>
      </c>
      <c r="F43" s="16">
        <v>1600</v>
      </c>
      <c r="G43" s="16">
        <v>5</v>
      </c>
      <c r="H43" s="16" t="s">
        <v>44</v>
      </c>
      <c r="I43" s="11" t="s">
        <v>62</v>
      </c>
      <c r="J43" s="11" t="s">
        <v>63</v>
      </c>
      <c r="K43" s="16">
        <v>1</v>
      </c>
      <c r="L43" s="11" t="str">
        <f>IF(E43=2,"96|96|96|96|96|96",VLOOKUP(G43,__Sheet1!A:B,2,FALSE))</f>
        <v>32|48|64|80|96|80</v>
      </c>
      <c r="M43" s="16" t="s">
        <v>291</v>
      </c>
      <c r="N43" s="15" t="s">
        <v>292</v>
      </c>
      <c r="O43" s="16" t="s">
        <v>57</v>
      </c>
      <c r="P43" s="16" t="s">
        <v>44</v>
      </c>
      <c r="Q43" s="16" t="s">
        <v>49</v>
      </c>
      <c r="R43" s="16"/>
      <c r="S43" s="15" t="s">
        <v>293</v>
      </c>
      <c r="T43" s="16" t="s">
        <v>294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68</v>
      </c>
    </row>
    <row r="44" ht="115.5" spans="1:31">
      <c r="A44" s="13" t="s">
        <v>295</v>
      </c>
      <c r="B44" s="17" t="s">
        <v>296</v>
      </c>
      <c r="C44" s="15" t="s">
        <v>297</v>
      </c>
      <c r="D44" s="15"/>
      <c r="E44" s="16">
        <v>1</v>
      </c>
      <c r="F44" s="16">
        <v>3800</v>
      </c>
      <c r="G44" s="16">
        <v>6</v>
      </c>
      <c r="H44" s="16" t="s">
        <v>44</v>
      </c>
      <c r="I44" s="11" t="s">
        <v>62</v>
      </c>
      <c r="J44" s="11" t="s">
        <v>63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298</v>
      </c>
      <c r="O44" s="16" t="s">
        <v>57</v>
      </c>
      <c r="P44" s="16" t="s">
        <v>44</v>
      </c>
      <c r="Q44" s="16" t="s">
        <v>49</v>
      </c>
      <c r="R44" s="16"/>
      <c r="S44" s="15" t="s">
        <v>299</v>
      </c>
      <c r="T44" s="16" t="s">
        <v>300</v>
      </c>
      <c r="U44" s="16" t="s">
        <v>301</v>
      </c>
      <c r="V44" s="16" t="s">
        <v>302</v>
      </c>
      <c r="W44" s="16"/>
      <c r="X44" s="16"/>
      <c r="Y44" s="16"/>
      <c r="Z44" s="16"/>
      <c r="AA44" s="16"/>
      <c r="AB44" s="35"/>
      <c r="AD44" s="1" t="s">
        <v>51</v>
      </c>
      <c r="AE44" s="1" t="s">
        <v>68</v>
      </c>
    </row>
    <row r="45" ht="49.5" spans="1:31">
      <c r="A45" s="13" t="s">
        <v>303</v>
      </c>
      <c r="B45" s="17" t="s">
        <v>304</v>
      </c>
      <c r="C45" s="15" t="s">
        <v>305</v>
      </c>
      <c r="D45" s="15"/>
      <c r="E45" s="16">
        <v>1</v>
      </c>
      <c r="F45" s="16">
        <v>800</v>
      </c>
      <c r="G45" s="16">
        <v>4</v>
      </c>
      <c r="H45" s="16"/>
      <c r="I45" s="11" t="s">
        <v>62</v>
      </c>
      <c r="J45" s="11" t="s">
        <v>63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306</v>
      </c>
      <c r="O45" s="16" t="s">
        <v>57</v>
      </c>
      <c r="P45" s="16" t="s">
        <v>44</v>
      </c>
      <c r="Q45" s="16" t="s">
        <v>49</v>
      </c>
      <c r="R45" s="16"/>
      <c r="S45" s="15" t="s">
        <v>307</v>
      </c>
      <c r="T45" s="16"/>
      <c r="U45" s="16"/>
      <c r="V45" s="16"/>
      <c r="W45" s="16"/>
      <c r="X45" s="16"/>
      <c r="Y45" s="16" t="s">
        <v>308</v>
      </c>
      <c r="Z45" s="16"/>
      <c r="AA45" s="16"/>
      <c r="AB45" s="35"/>
      <c r="AD45" s="1" t="s">
        <v>51</v>
      </c>
      <c r="AE45" s="1" t="s">
        <v>68</v>
      </c>
    </row>
    <row r="46" ht="18.5" customHeight="1" spans="1:31">
      <c r="A46" s="13" t="s">
        <v>309</v>
      </c>
      <c r="B46" s="14" t="s">
        <v>310</v>
      </c>
      <c r="C46" s="15" t="s">
        <v>311</v>
      </c>
      <c r="D46" s="15"/>
      <c r="E46" s="16">
        <v>1</v>
      </c>
      <c r="F46" s="16">
        <v>500</v>
      </c>
      <c r="G46" s="16">
        <v>0</v>
      </c>
      <c r="H46" s="16"/>
      <c r="I46" s="11" t="s">
        <v>62</v>
      </c>
      <c r="J46" s="11" t="s">
        <v>63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312</v>
      </c>
      <c r="O46" s="16" t="s">
        <v>313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68</v>
      </c>
    </row>
    <row r="47" ht="18.5" customHeight="1" spans="1:31">
      <c r="A47" s="13" t="s">
        <v>314</v>
      </c>
      <c r="B47" s="17" t="s">
        <v>315</v>
      </c>
      <c r="C47" s="15" t="s">
        <v>316</v>
      </c>
      <c r="D47" s="15"/>
      <c r="E47" s="16">
        <v>1</v>
      </c>
      <c r="F47" s="16">
        <v>3800</v>
      </c>
      <c r="G47" s="16">
        <v>6</v>
      </c>
      <c r="H47" s="16"/>
      <c r="I47" s="11" t="s">
        <v>62</v>
      </c>
      <c r="J47" s="11" t="s">
        <v>63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317</v>
      </c>
      <c r="O47" s="16" t="s">
        <v>57</v>
      </c>
      <c r="P47" s="16" t="s">
        <v>44</v>
      </c>
      <c r="Q47" s="16" t="s">
        <v>49</v>
      </c>
      <c r="R47" s="16"/>
      <c r="S47" s="15" t="s">
        <v>299</v>
      </c>
      <c r="T47" s="16" t="s">
        <v>275</v>
      </c>
      <c r="U47" s="16" t="s">
        <v>318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68</v>
      </c>
    </row>
    <row r="48" ht="18.5" customHeight="1" spans="1:31">
      <c r="A48" s="13" t="s">
        <v>319</v>
      </c>
      <c r="B48" s="16" t="s">
        <v>320</v>
      </c>
      <c r="C48" s="15" t="s">
        <v>321</v>
      </c>
      <c r="D48" s="15"/>
      <c r="E48" s="16">
        <v>1</v>
      </c>
      <c r="F48" s="16">
        <v>1600</v>
      </c>
      <c r="G48" s="16">
        <v>5</v>
      </c>
      <c r="H48" s="16"/>
      <c r="I48" s="11" t="s">
        <v>62</v>
      </c>
      <c r="J48" s="11" t="s">
        <v>63</v>
      </c>
      <c r="K48" s="16">
        <v>1</v>
      </c>
      <c r="L48" s="11" t="str">
        <f>IF(E48=2,"96|96|96|96|96|96",VLOOKUP(G48,__Sheet1!A:B,2,FALSE))</f>
        <v>32|48|64|80|96|80</v>
      </c>
      <c r="M48" s="16" t="s">
        <v>322</v>
      </c>
      <c r="N48" s="15" t="s">
        <v>323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68</v>
      </c>
    </row>
    <row r="49" ht="35" customHeight="1" spans="1:31">
      <c r="A49" s="13" t="s">
        <v>324</v>
      </c>
      <c r="B49" s="22" t="s">
        <v>325</v>
      </c>
      <c r="C49" s="23" t="s">
        <v>326</v>
      </c>
      <c r="D49" s="23"/>
      <c r="E49" s="22">
        <v>1</v>
      </c>
      <c r="F49" s="16">
        <v>3800</v>
      </c>
      <c r="G49" s="16">
        <v>6</v>
      </c>
      <c r="H49" s="16"/>
      <c r="I49" s="11" t="s">
        <v>62</v>
      </c>
      <c r="J49" s="11" t="s">
        <v>63</v>
      </c>
      <c r="K49" s="16">
        <v>1</v>
      </c>
      <c r="L49" s="11" t="str">
        <f>IF(E49=2,"96|96|96|96|96|96",VLOOKUP(G49,__Sheet1!A:B,2,FALSE))</f>
        <v>16|32|48|64|80|96</v>
      </c>
      <c r="M49" s="16" t="s">
        <v>327</v>
      </c>
      <c r="N49" s="15" t="s">
        <v>328</v>
      </c>
      <c r="O49" s="16" t="s">
        <v>57</v>
      </c>
      <c r="P49" s="16" t="s">
        <v>44</v>
      </c>
      <c r="Q49" s="16" t="s">
        <v>49</v>
      </c>
      <c r="R49" s="16"/>
      <c r="S49" s="15" t="s">
        <v>329</v>
      </c>
      <c r="T49" s="16" t="s">
        <v>330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68</v>
      </c>
    </row>
    <row r="50" ht="49.5" spans="1:31">
      <c r="A50" s="13" t="s">
        <v>331</v>
      </c>
      <c r="B50" s="17" t="s">
        <v>332</v>
      </c>
      <c r="C50" s="15" t="s">
        <v>333</v>
      </c>
      <c r="D50" s="15"/>
      <c r="E50" s="16">
        <v>1</v>
      </c>
      <c r="F50" s="16">
        <v>3800</v>
      </c>
      <c r="G50" s="16">
        <v>6</v>
      </c>
      <c r="H50" s="16"/>
      <c r="I50" s="11" t="s">
        <v>62</v>
      </c>
      <c r="J50" s="11" t="s">
        <v>63</v>
      </c>
      <c r="K50" s="16">
        <v>1</v>
      </c>
      <c r="L50" s="11" t="str">
        <f>IF(E50=2,"96|96|96|96|96|96",VLOOKUP(G50,__Sheet1!A:B,2,FALSE))</f>
        <v>16|32|48|64|80|96</v>
      </c>
      <c r="M50" s="16" t="s">
        <v>334</v>
      </c>
      <c r="N50" s="15" t="s">
        <v>335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336</v>
      </c>
      <c r="Z50" s="16"/>
      <c r="AA50" s="16"/>
      <c r="AB50" s="35"/>
      <c r="AD50" s="1" t="s">
        <v>51</v>
      </c>
      <c r="AE50" s="1" t="s">
        <v>68</v>
      </c>
    </row>
    <row r="51" ht="35" customHeight="1" spans="1:31">
      <c r="A51" s="13" t="s">
        <v>337</v>
      </c>
      <c r="B51" s="17" t="s">
        <v>338</v>
      </c>
      <c r="C51" s="15" t="s">
        <v>339</v>
      </c>
      <c r="D51" s="15" t="s">
        <v>340</v>
      </c>
      <c r="E51" s="16">
        <v>1</v>
      </c>
      <c r="F51" s="16">
        <v>3800</v>
      </c>
      <c r="G51" s="16">
        <v>6</v>
      </c>
      <c r="H51" s="16"/>
      <c r="I51" s="11" t="s">
        <v>62</v>
      </c>
      <c r="J51" s="11" t="s">
        <v>63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341</v>
      </c>
      <c r="O51" s="16" t="s">
        <v>57</v>
      </c>
      <c r="P51" s="16" t="s">
        <v>44</v>
      </c>
      <c r="Q51" s="16" t="s">
        <v>49</v>
      </c>
      <c r="R51" s="16"/>
      <c r="S51" s="15" t="s">
        <v>342</v>
      </c>
      <c r="T51" s="16" t="s">
        <v>343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68</v>
      </c>
    </row>
    <row r="52" ht="49.5" spans="1:31">
      <c r="A52" s="13" t="s">
        <v>344</v>
      </c>
      <c r="B52" s="17" t="s">
        <v>345</v>
      </c>
      <c r="C52" s="15" t="s">
        <v>346</v>
      </c>
      <c r="D52" s="15"/>
      <c r="E52" s="16">
        <v>1</v>
      </c>
      <c r="F52" s="16">
        <v>3800</v>
      </c>
      <c r="G52" s="16">
        <v>6</v>
      </c>
      <c r="H52" s="16"/>
      <c r="I52" s="11" t="s">
        <v>62</v>
      </c>
      <c r="J52" s="11" t="s">
        <v>63</v>
      </c>
      <c r="K52" s="16">
        <v>1</v>
      </c>
      <c r="L52" s="11" t="str">
        <f>IF(E52=2,"96|96|96|96|96|96",VLOOKUP(G52,__Sheet1!A:B,2,FALSE))</f>
        <v>16|32|48|64|80|96</v>
      </c>
      <c r="M52" s="16" t="s">
        <v>347</v>
      </c>
      <c r="N52" s="15" t="s">
        <v>348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349</v>
      </c>
      <c r="Z52" s="16" t="s">
        <v>350</v>
      </c>
      <c r="AA52" s="16"/>
      <c r="AB52" s="35"/>
      <c r="AD52" s="1" t="s">
        <v>51</v>
      </c>
      <c r="AE52" s="1" t="s">
        <v>68</v>
      </c>
    </row>
    <row r="53" ht="35" customHeight="1" spans="1:31">
      <c r="A53" s="13" t="s">
        <v>351</v>
      </c>
      <c r="B53" s="24" t="s">
        <v>352</v>
      </c>
      <c r="C53" s="15" t="s">
        <v>353</v>
      </c>
      <c r="D53" s="15" t="s">
        <v>354</v>
      </c>
      <c r="E53" s="16">
        <v>1</v>
      </c>
      <c r="F53" s="16">
        <v>3800</v>
      </c>
      <c r="G53" s="16">
        <v>6</v>
      </c>
      <c r="H53" s="16"/>
      <c r="I53" s="11" t="s">
        <v>62</v>
      </c>
      <c r="J53" s="11" t="s">
        <v>63</v>
      </c>
      <c r="K53" s="16">
        <v>1</v>
      </c>
      <c r="L53" s="11" t="str">
        <f>IF(E53=2,"96|96|96|96|96|96",VLOOKUP(G53,__Sheet1!A:B,2,FALSE))</f>
        <v>16|32|48|64|80|96</v>
      </c>
      <c r="M53" s="16" t="s">
        <v>355</v>
      </c>
      <c r="N53" s="15" t="s">
        <v>356</v>
      </c>
      <c r="O53" s="16" t="s">
        <v>57</v>
      </c>
      <c r="P53" s="16" t="s">
        <v>44</v>
      </c>
      <c r="Q53" s="16" t="s">
        <v>49</v>
      </c>
      <c r="R53" s="16"/>
      <c r="S53" s="15" t="s">
        <v>357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68</v>
      </c>
    </row>
    <row r="54" ht="49.5" spans="1:31">
      <c r="A54" s="13" t="s">
        <v>358</v>
      </c>
      <c r="B54" s="17" t="s">
        <v>359</v>
      </c>
      <c r="C54" s="15" t="s">
        <v>360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5</v>
      </c>
      <c r="L54" s="11" t="str">
        <f>IF(E54=2,"96|96|96|96|96|96",VLOOKUP(G54,__Sheet1!A:B,2,FALSE))</f>
        <v>96|96|96|96|96|96</v>
      </c>
      <c r="M54" s="16"/>
      <c r="N54" s="15" t="s">
        <v>361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362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363</v>
      </c>
      <c r="B55" s="17" t="s">
        <v>364</v>
      </c>
      <c r="C55" s="15" t="s">
        <v>365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5</v>
      </c>
      <c r="L55" s="11" t="str">
        <f>IF(E55=2,"96|96|96|96|96|96",VLOOKUP(G55,__Sheet1!A:B,2,FALSE))</f>
        <v>96|96|96|96|96|96</v>
      </c>
      <c r="M55" s="16"/>
      <c r="N55" s="15" t="s">
        <v>366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367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368</v>
      </c>
      <c r="B56" s="17" t="s">
        <v>369</v>
      </c>
      <c r="C56" s="15" t="s">
        <v>370</v>
      </c>
      <c r="D56" s="15"/>
      <c r="E56" s="16">
        <v>1</v>
      </c>
      <c r="F56" s="16">
        <v>400</v>
      </c>
      <c r="G56" s="16">
        <v>0</v>
      </c>
      <c r="H56" s="16"/>
      <c r="I56" s="11" t="s">
        <v>62</v>
      </c>
      <c r="J56" s="11" t="s">
        <v>63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371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372</v>
      </c>
      <c r="Z56" s="16"/>
      <c r="AA56" s="16"/>
      <c r="AB56" s="35"/>
      <c r="AD56" s="1" t="s">
        <v>51</v>
      </c>
      <c r="AE56" s="1" t="s">
        <v>68</v>
      </c>
    </row>
    <row r="57" ht="35" customHeight="1" spans="1:31">
      <c r="A57" s="13" t="s">
        <v>373</v>
      </c>
      <c r="B57" s="22" t="s">
        <v>374</v>
      </c>
      <c r="C57" s="15" t="s">
        <v>375</v>
      </c>
      <c r="D57" s="15" t="s">
        <v>376</v>
      </c>
      <c r="E57" s="16">
        <v>1</v>
      </c>
      <c r="F57" s="16">
        <v>500</v>
      </c>
      <c r="G57" s="16">
        <v>3</v>
      </c>
      <c r="H57" s="16"/>
      <c r="I57" s="11" t="s">
        <v>62</v>
      </c>
      <c r="J57" s="11" t="s">
        <v>63</v>
      </c>
      <c r="K57" s="16">
        <v>1</v>
      </c>
      <c r="L57" s="11" t="str">
        <f>IF(E57=2,"96|96|96|96|96|96",VLOOKUP(G57,__Sheet1!A:B,2,FALSE))</f>
        <v>64|80|96|80|64|48</v>
      </c>
      <c r="M57" s="16" t="s">
        <v>377</v>
      </c>
      <c r="N57" s="15" t="s">
        <v>378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68</v>
      </c>
    </row>
    <row r="58" ht="35" customHeight="1" spans="1:31">
      <c r="A58" s="13" t="s">
        <v>379</v>
      </c>
      <c r="B58" s="22" t="s">
        <v>380</v>
      </c>
      <c r="C58" s="15" t="s">
        <v>381</v>
      </c>
      <c r="D58" s="15" t="s">
        <v>382</v>
      </c>
      <c r="E58" s="16">
        <v>1</v>
      </c>
      <c r="F58" s="16">
        <v>500</v>
      </c>
      <c r="G58" s="16">
        <v>3</v>
      </c>
      <c r="H58" s="16"/>
      <c r="I58" s="11" t="s">
        <v>62</v>
      </c>
      <c r="J58" s="11" t="s">
        <v>63</v>
      </c>
      <c r="K58" s="16">
        <v>1</v>
      </c>
      <c r="L58" s="11" t="str">
        <f>IF(E58=2,"96|96|96|96|96|96",VLOOKUP(G58,__Sheet1!A:B,2,FALSE))</f>
        <v>64|80|96|80|64|48</v>
      </c>
      <c r="M58" s="16"/>
      <c r="N58" s="15" t="s">
        <v>383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68</v>
      </c>
    </row>
    <row r="59" ht="35" customHeight="1" spans="1:31">
      <c r="A59" s="13" t="s">
        <v>384</v>
      </c>
      <c r="B59" s="22" t="s">
        <v>385</v>
      </c>
      <c r="C59" s="15" t="s">
        <v>386</v>
      </c>
      <c r="D59" s="15" t="s">
        <v>382</v>
      </c>
      <c r="E59" s="16">
        <v>1</v>
      </c>
      <c r="F59" s="16">
        <v>500</v>
      </c>
      <c r="G59" s="16">
        <v>3</v>
      </c>
      <c r="H59" s="16"/>
      <c r="I59" s="11" t="s">
        <v>62</v>
      </c>
      <c r="J59" s="11" t="s">
        <v>63</v>
      </c>
      <c r="K59" s="16">
        <v>1</v>
      </c>
      <c r="L59" s="11" t="str">
        <f>IF(E59=2,"96|96|96|96|96|96",VLOOKUP(G59,__Sheet1!A:B,2,FALSE))</f>
        <v>64|80|96|80|64|48</v>
      </c>
      <c r="M59" s="16"/>
      <c r="N59" s="15" t="s">
        <v>387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68</v>
      </c>
    </row>
    <row r="60" ht="65" customHeight="1" spans="1:31">
      <c r="A60" s="13" t="s">
        <v>388</v>
      </c>
      <c r="B60" s="17" t="s">
        <v>389</v>
      </c>
      <c r="C60" s="25" t="s">
        <v>390</v>
      </c>
      <c r="D60" s="25" t="s">
        <v>391</v>
      </c>
      <c r="E60" s="17">
        <v>1</v>
      </c>
      <c r="F60" s="16">
        <v>3800</v>
      </c>
      <c r="G60" s="16">
        <v>6</v>
      </c>
      <c r="H60" s="16"/>
      <c r="I60" s="11" t="s">
        <v>62</v>
      </c>
      <c r="J60" s="11" t="s">
        <v>63</v>
      </c>
      <c r="K60" s="16">
        <v>3</v>
      </c>
      <c r="L60" s="11" t="str">
        <f>IF(E60=2,"96|96|96|96|96|96",VLOOKUP(G60,__Sheet1!A:B,2,FALSE))</f>
        <v>16|32|48|64|80|96</v>
      </c>
      <c r="M60" s="16" t="s">
        <v>392</v>
      </c>
      <c r="N60" s="15" t="s">
        <v>393</v>
      </c>
      <c r="O60" s="16" t="s">
        <v>394</v>
      </c>
      <c r="P60" s="16" t="s">
        <v>44</v>
      </c>
      <c r="Q60" s="16" t="s">
        <v>49</v>
      </c>
      <c r="R60" s="16"/>
      <c r="S60" s="15" t="s">
        <v>395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68</v>
      </c>
    </row>
    <row r="61" ht="51.5" customHeight="1" spans="1:31">
      <c r="A61" s="13" t="s">
        <v>396</v>
      </c>
      <c r="B61" s="22" t="s">
        <v>397</v>
      </c>
      <c r="C61" s="15" t="s">
        <v>398</v>
      </c>
      <c r="D61" s="15"/>
      <c r="E61" s="16">
        <v>1</v>
      </c>
      <c r="F61" s="16">
        <v>1600</v>
      </c>
      <c r="G61" s="16">
        <v>5</v>
      </c>
      <c r="H61" s="16"/>
      <c r="I61" s="11" t="s">
        <v>62</v>
      </c>
      <c r="J61" s="11" t="s">
        <v>63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399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68</v>
      </c>
    </row>
    <row r="62" ht="49.5" spans="1:31">
      <c r="A62" s="26" t="s">
        <v>400</v>
      </c>
      <c r="B62" s="27" t="s">
        <v>401</v>
      </c>
      <c r="C62" s="28" t="s">
        <v>402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403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404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405</v>
      </c>
      <c r="B63" s="27" t="s">
        <v>406</v>
      </c>
      <c r="C63" s="28" t="s">
        <v>407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408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409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410</v>
      </c>
      <c r="B64" s="27" t="s">
        <v>411</v>
      </c>
      <c r="C64" s="28" t="s">
        <v>412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413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414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410</v>
      </c>
      <c r="B65" s="27" t="s">
        <v>415</v>
      </c>
      <c r="C65" s="28" t="s">
        <v>416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417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418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419</v>
      </c>
      <c r="B66" s="27" t="s">
        <v>420</v>
      </c>
      <c r="C66" s="28" t="s">
        <v>421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422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423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424</v>
      </c>
      <c r="B67" s="27" t="s">
        <v>425</v>
      </c>
      <c r="C67" s="28" t="s">
        <v>426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427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428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429</v>
      </c>
      <c r="B68" s="27" t="s">
        <v>430</v>
      </c>
      <c r="C68" s="28" t="s">
        <v>431</v>
      </c>
      <c r="D68" s="28"/>
      <c r="E68" s="29">
        <v>1</v>
      </c>
      <c r="F68" s="29">
        <v>500</v>
      </c>
      <c r="G68" s="29">
        <v>3</v>
      </c>
      <c r="H68" s="29"/>
      <c r="I68" s="11" t="s">
        <v>62</v>
      </c>
      <c r="J68" s="11" t="s">
        <v>63</v>
      </c>
      <c r="K68" s="29">
        <v>1</v>
      </c>
      <c r="L68" s="11" t="str">
        <f>IF(E68=2,"96|96|96|96|96|96",VLOOKUP(G68,__Sheet1!A:B,2,FALSE))</f>
        <v>64|80|96|80|64|48</v>
      </c>
      <c r="M68" s="29"/>
      <c r="N68" s="28" t="s">
        <v>432</v>
      </c>
      <c r="O68" s="29" t="s">
        <v>429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68</v>
      </c>
    </row>
    <row r="69" ht="49.5" spans="1:31">
      <c r="A69" s="26" t="s">
        <v>433</v>
      </c>
      <c r="B69" s="27" t="s">
        <v>434</v>
      </c>
      <c r="C69" s="28" t="s">
        <v>435</v>
      </c>
      <c r="D69" s="28" t="s">
        <v>436</v>
      </c>
      <c r="E69" s="29">
        <v>1</v>
      </c>
      <c r="F69" s="29">
        <v>500</v>
      </c>
      <c r="G69" s="29">
        <v>3</v>
      </c>
      <c r="H69" s="29"/>
      <c r="I69" s="11" t="s">
        <v>62</v>
      </c>
      <c r="J69" s="11" t="s">
        <v>63</v>
      </c>
      <c r="K69" s="29">
        <v>1</v>
      </c>
      <c r="L69" s="11" t="str">
        <f>IF(E69=2,"96|96|96|96|96|96",VLOOKUP(G69,__Sheet1!A:B,2,FALSE))</f>
        <v>64|80|96|80|64|48</v>
      </c>
      <c r="M69" s="29"/>
      <c r="N69" s="28" t="s">
        <v>437</v>
      </c>
      <c r="O69" s="29" t="s">
        <v>433</v>
      </c>
      <c r="P69" s="29" t="s">
        <v>44</v>
      </c>
      <c r="Q69" s="29" t="s">
        <v>49</v>
      </c>
      <c r="R69" s="29"/>
      <c r="S69" s="28" t="s">
        <v>438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68</v>
      </c>
    </row>
    <row r="70" ht="49.5" spans="1:31">
      <c r="A70" s="26" t="s">
        <v>439</v>
      </c>
      <c r="B70" s="27" t="s">
        <v>440</v>
      </c>
      <c r="C70" s="28" t="s">
        <v>441</v>
      </c>
      <c r="D70" s="28" t="s">
        <v>442</v>
      </c>
      <c r="E70" s="29">
        <v>1</v>
      </c>
      <c r="F70" s="29">
        <v>1600</v>
      </c>
      <c r="G70" s="29">
        <v>5</v>
      </c>
      <c r="H70" s="29"/>
      <c r="I70" s="11" t="s">
        <v>62</v>
      </c>
      <c r="J70" s="11" t="s">
        <v>63</v>
      </c>
      <c r="K70" s="29">
        <v>1</v>
      </c>
      <c r="L70" s="11" t="str">
        <f>IF(E70=2,"96|96|96|96|96|96",VLOOKUP(G70,__Sheet1!A:B,2,FALSE))</f>
        <v>32|48|64|80|96|80</v>
      </c>
      <c r="M70" s="29"/>
      <c r="N70" s="28" t="s">
        <v>443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444</v>
      </c>
      <c r="Z70" s="29" t="s">
        <v>445</v>
      </c>
      <c r="AA70" s="29"/>
      <c r="AB70" s="36"/>
      <c r="AD70" s="1" t="s">
        <v>51</v>
      </c>
      <c r="AE70" s="1" t="s">
        <v>68</v>
      </c>
    </row>
    <row r="71" ht="67" customHeight="1" spans="1:31">
      <c r="A71" s="26" t="s">
        <v>446</v>
      </c>
      <c r="B71" s="27" t="s">
        <v>447</v>
      </c>
      <c r="C71" s="28" t="s">
        <v>448</v>
      </c>
      <c r="D71" s="28"/>
      <c r="E71" s="29">
        <v>1</v>
      </c>
      <c r="F71" s="29">
        <v>500</v>
      </c>
      <c r="G71" s="29">
        <v>3</v>
      </c>
      <c r="H71" s="29"/>
      <c r="I71" s="11" t="s">
        <v>62</v>
      </c>
      <c r="J71" s="11" t="s">
        <v>63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449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450</v>
      </c>
      <c r="Z71" s="29" t="s">
        <v>451</v>
      </c>
      <c r="AA71" s="29"/>
      <c r="AB71" s="36"/>
      <c r="AD71" s="1" t="s">
        <v>51</v>
      </c>
      <c r="AE71" s="1" t="s">
        <v>68</v>
      </c>
    </row>
    <row r="72" ht="33" spans="1:31">
      <c r="A72" s="26" t="s">
        <v>452</v>
      </c>
      <c r="B72" s="27" t="s">
        <v>453</v>
      </c>
      <c r="C72" s="28" t="s">
        <v>454</v>
      </c>
      <c r="D72" s="28"/>
      <c r="E72" s="29">
        <v>1</v>
      </c>
      <c r="F72" s="29">
        <v>500</v>
      </c>
      <c r="G72" s="29">
        <v>3</v>
      </c>
      <c r="H72" s="29"/>
      <c r="I72" s="11" t="s">
        <v>62</v>
      </c>
      <c r="J72" s="11" t="s">
        <v>63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455</v>
      </c>
      <c r="O72" s="29" t="s">
        <v>57</v>
      </c>
      <c r="P72" s="29" t="s">
        <v>44</v>
      </c>
      <c r="Q72" s="29" t="s">
        <v>49</v>
      </c>
      <c r="R72" s="29"/>
      <c r="S72" s="28" t="s">
        <v>456</v>
      </c>
      <c r="T72" s="29" t="s">
        <v>457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68</v>
      </c>
    </row>
    <row r="73" ht="49.5" spans="1:31">
      <c r="A73" s="26" t="s">
        <v>458</v>
      </c>
      <c r="B73" s="27" t="s">
        <v>459</v>
      </c>
      <c r="C73" s="28" t="s">
        <v>460</v>
      </c>
      <c r="D73" s="28" t="s">
        <v>461</v>
      </c>
      <c r="E73" s="29">
        <v>1</v>
      </c>
      <c r="F73" s="29">
        <v>500</v>
      </c>
      <c r="G73" s="29">
        <v>3</v>
      </c>
      <c r="H73" s="29"/>
      <c r="I73" s="11" t="s">
        <v>62</v>
      </c>
      <c r="J73" s="11" t="s">
        <v>63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462</v>
      </c>
      <c r="O73" s="29" t="s">
        <v>57</v>
      </c>
      <c r="P73" s="29" t="s">
        <v>44</v>
      </c>
      <c r="Q73" s="29" t="s">
        <v>49</v>
      </c>
      <c r="R73" s="29"/>
      <c r="S73" s="28" t="s">
        <v>463</v>
      </c>
      <c r="T73" s="29" t="s">
        <v>464</v>
      </c>
      <c r="U73" s="29" t="s">
        <v>465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68</v>
      </c>
    </row>
    <row r="74" ht="33" spans="1:31">
      <c r="A74" s="26" t="s">
        <v>466</v>
      </c>
      <c r="B74" s="27" t="s">
        <v>467</v>
      </c>
      <c r="C74" s="28" t="s">
        <v>468</v>
      </c>
      <c r="D74" s="28"/>
      <c r="E74" s="29">
        <v>1</v>
      </c>
      <c r="F74" s="29">
        <v>200</v>
      </c>
      <c r="G74" s="29">
        <v>2</v>
      </c>
      <c r="H74" s="29"/>
      <c r="I74" s="11" t="s">
        <v>62</v>
      </c>
      <c r="J74" s="11" t="s">
        <v>63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469</v>
      </c>
      <c r="O74" s="29" t="s">
        <v>466</v>
      </c>
      <c r="P74" s="29" t="s">
        <v>44</v>
      </c>
      <c r="Q74" s="29" t="s">
        <v>49</v>
      </c>
      <c r="R74" s="29"/>
      <c r="S74" s="28" t="s">
        <v>470</v>
      </c>
      <c r="T74" s="29" t="s">
        <v>471</v>
      </c>
      <c r="U74" s="29" t="s">
        <v>472</v>
      </c>
      <c r="V74" s="29" t="s">
        <v>473</v>
      </c>
      <c r="W74" s="29"/>
      <c r="X74" s="29"/>
      <c r="Y74" s="29"/>
      <c r="Z74" s="29"/>
      <c r="AA74" s="29"/>
      <c r="AB74" s="36"/>
      <c r="AD74" s="1" t="s">
        <v>51</v>
      </c>
      <c r="AE74" s="1" t="s">
        <v>68</v>
      </c>
    </row>
    <row r="75" ht="99" spans="1:31">
      <c r="A75" s="26" t="s">
        <v>474</v>
      </c>
      <c r="B75" s="27" t="s">
        <v>475</v>
      </c>
      <c r="C75" s="28" t="s">
        <v>476</v>
      </c>
      <c r="D75" s="28" t="s">
        <v>477</v>
      </c>
      <c r="E75" s="29">
        <v>1</v>
      </c>
      <c r="F75" s="29">
        <v>1600</v>
      </c>
      <c r="G75" s="29">
        <v>5</v>
      </c>
      <c r="H75" s="29"/>
      <c r="I75" s="11" t="s">
        <v>62</v>
      </c>
      <c r="J75" s="11" t="s">
        <v>63</v>
      </c>
      <c r="K75" s="29">
        <v>1</v>
      </c>
      <c r="L75" s="11" t="str">
        <f>IF(E75=2,"96|96|96|96|96|96",VLOOKUP(G75,__Sheet1!A:B,2,FALSE))</f>
        <v>32|48|64|80|96|80</v>
      </c>
      <c r="M75" s="29"/>
      <c r="N75" s="28" t="s">
        <v>443</v>
      </c>
      <c r="O75" s="29" t="s">
        <v>57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478</v>
      </c>
      <c r="Z75" s="29" t="s">
        <v>479</v>
      </c>
      <c r="AA75" s="29"/>
      <c r="AB75" s="36"/>
      <c r="AD75" s="1" t="s">
        <v>51</v>
      </c>
      <c r="AE75" s="1" t="s">
        <v>68</v>
      </c>
    </row>
    <row r="76" ht="49.5" spans="1:31">
      <c r="A76" s="26" t="s">
        <v>480</v>
      </c>
      <c r="B76" s="27" t="s">
        <v>481</v>
      </c>
      <c r="C76" s="28" t="s">
        <v>482</v>
      </c>
      <c r="D76" s="28"/>
      <c r="E76" s="29">
        <v>2</v>
      </c>
      <c r="F76" s="29">
        <v>200</v>
      </c>
      <c r="G76" s="29">
        <v>1</v>
      </c>
      <c r="H76" s="29"/>
      <c r="I76" s="11" t="s">
        <v>45</v>
      </c>
      <c r="J76" s="11" t="s">
        <v>46</v>
      </c>
      <c r="K76" s="29">
        <v>5</v>
      </c>
      <c r="L76" s="11" t="str">
        <f>IF(E76=2,"96|96|96|96|96|96",VLOOKUP(G76,__Sheet1!A:B,2,FALSE))</f>
        <v>96|96|96|96|96|96</v>
      </c>
      <c r="M76" s="29"/>
      <c r="N76" s="28" t="s">
        <v>483</v>
      </c>
      <c r="O76" s="29" t="s">
        <v>57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484</v>
      </c>
      <c r="Z76" s="29"/>
      <c r="AA76" s="29"/>
      <c r="AB76" s="36"/>
      <c r="AD76" s="1" t="s">
        <v>51</v>
      </c>
      <c r="AE76" s="1" t="s">
        <v>52</v>
      </c>
    </row>
    <row r="77" ht="49.5" spans="1:31">
      <c r="A77" s="26" t="s">
        <v>485</v>
      </c>
      <c r="B77" s="27" t="s">
        <v>486</v>
      </c>
      <c r="C77" s="28" t="s">
        <v>487</v>
      </c>
      <c r="D77" s="28" t="s">
        <v>488</v>
      </c>
      <c r="E77" s="29">
        <v>1</v>
      </c>
      <c r="F77" s="29">
        <v>200</v>
      </c>
      <c r="G77" s="29">
        <v>0</v>
      </c>
      <c r="H77" s="29"/>
      <c r="I77" s="11" t="s">
        <v>489</v>
      </c>
      <c r="J77" s="11" t="s">
        <v>490</v>
      </c>
      <c r="K77" s="29">
        <v>6</v>
      </c>
      <c r="L77" s="11" t="str">
        <f>IF(E77=2,"96|96|96|96|96|96",VLOOKUP(G77,__Sheet1!A:B,2,FALSE))</f>
        <v>0|0|0|0|0|0</v>
      </c>
      <c r="M77" s="29"/>
      <c r="N77" s="28" t="s">
        <v>491</v>
      </c>
      <c r="O77" s="29" t="s">
        <v>57</v>
      </c>
      <c r="P77" s="29" t="s">
        <v>44</v>
      </c>
      <c r="Q77" s="29" t="s">
        <v>49</v>
      </c>
      <c r="R77" s="29"/>
      <c r="S77" s="28"/>
      <c r="T77" s="29"/>
      <c r="U77" s="29"/>
      <c r="V77" s="29"/>
      <c r="W77" s="29"/>
      <c r="X77" s="29"/>
      <c r="Y77" s="29" t="s">
        <v>492</v>
      </c>
      <c r="Z77" s="29"/>
      <c r="AA77" s="29"/>
      <c r="AB77" s="36"/>
      <c r="AD77" s="1" t="s">
        <v>493</v>
      </c>
      <c r="AE77" s="1" t="s">
        <v>494</v>
      </c>
    </row>
    <row r="78" ht="49.5" spans="1:31">
      <c r="A78" s="26" t="s">
        <v>495</v>
      </c>
      <c r="B78" s="27" t="s">
        <v>496</v>
      </c>
      <c r="C78" s="28" t="s">
        <v>497</v>
      </c>
      <c r="D78" s="28" t="s">
        <v>498</v>
      </c>
      <c r="E78" s="29">
        <v>1</v>
      </c>
      <c r="F78" s="29">
        <v>200</v>
      </c>
      <c r="G78" s="29">
        <v>0</v>
      </c>
      <c r="H78" s="29"/>
      <c r="I78" s="11" t="s">
        <v>489</v>
      </c>
      <c r="J78" s="11" t="s">
        <v>490</v>
      </c>
      <c r="K78" s="29">
        <v>7</v>
      </c>
      <c r="L78" s="11" t="str">
        <f>IF(E78=2,"96|96|96|96|96|96",VLOOKUP(G78,__Sheet1!A:B,2,FALSE))</f>
        <v>0|0|0|0|0|0</v>
      </c>
      <c r="M78" s="29"/>
      <c r="N78" s="28" t="s">
        <v>491</v>
      </c>
      <c r="O78" s="29" t="s">
        <v>57</v>
      </c>
      <c r="P78" s="29" t="s">
        <v>44</v>
      </c>
      <c r="Q78" s="29" t="s">
        <v>49</v>
      </c>
      <c r="R78" s="29"/>
      <c r="S78" s="28"/>
      <c r="T78" s="29"/>
      <c r="U78" s="29"/>
      <c r="V78" s="29"/>
      <c r="W78" s="29"/>
      <c r="X78" s="29"/>
      <c r="Y78" s="29" t="s">
        <v>499</v>
      </c>
      <c r="Z78" s="29"/>
      <c r="AA78" s="29"/>
      <c r="AB78" s="36"/>
      <c r="AD78" s="1" t="s">
        <v>500</v>
      </c>
      <c r="AE78" s="1" t="s">
        <v>501</v>
      </c>
    </row>
    <row r="79" ht="49.5" spans="1:31">
      <c r="A79" s="26" t="s">
        <v>502</v>
      </c>
      <c r="B79" s="27" t="s">
        <v>503</v>
      </c>
      <c r="C79" s="28" t="s">
        <v>504</v>
      </c>
      <c r="D79" s="28" t="s">
        <v>505</v>
      </c>
      <c r="E79" s="29">
        <v>1</v>
      </c>
      <c r="F79" s="29">
        <v>200</v>
      </c>
      <c r="G79" s="29">
        <v>0</v>
      </c>
      <c r="H79" s="29"/>
      <c r="I79" s="11" t="s">
        <v>489</v>
      </c>
      <c r="J79" s="11" t="s">
        <v>490</v>
      </c>
      <c r="K79" s="29">
        <v>8</v>
      </c>
      <c r="L79" s="11" t="str">
        <f>IF(E79=2,"96|96|96|96|96|96",VLOOKUP(G79,__Sheet1!A:B,2,FALSE))</f>
        <v>0|0|0|0|0|0</v>
      </c>
      <c r="M79" s="29"/>
      <c r="N79" s="28" t="s">
        <v>491</v>
      </c>
      <c r="O79" s="29" t="s">
        <v>57</v>
      </c>
      <c r="P79" s="29" t="s">
        <v>44</v>
      </c>
      <c r="Q79" s="29" t="s">
        <v>49</v>
      </c>
      <c r="R79" s="29"/>
      <c r="S79" s="28"/>
      <c r="T79" s="29"/>
      <c r="U79" s="29"/>
      <c r="V79" s="29"/>
      <c r="W79" s="29"/>
      <c r="X79" s="29"/>
      <c r="Y79" s="29" t="s">
        <v>506</v>
      </c>
      <c r="Z79" s="29"/>
      <c r="AA79" s="29"/>
      <c r="AB79" s="36"/>
      <c r="AD79" s="1" t="s">
        <v>507</v>
      </c>
      <c r="AE79" s="1" t="s">
        <v>508</v>
      </c>
    </row>
    <row r="80" ht="49.5" spans="1:31">
      <c r="A80" s="26" t="s">
        <v>509</v>
      </c>
      <c r="B80" s="27" t="s">
        <v>510</v>
      </c>
      <c r="C80" s="28" t="s">
        <v>511</v>
      </c>
      <c r="D80" s="28" t="s">
        <v>512</v>
      </c>
      <c r="E80" s="29">
        <v>1</v>
      </c>
      <c r="F80" s="29">
        <v>200</v>
      </c>
      <c r="G80" s="29">
        <v>0</v>
      </c>
      <c r="H80" s="29"/>
      <c r="I80" s="11" t="s">
        <v>489</v>
      </c>
      <c r="J80" s="11" t="s">
        <v>490</v>
      </c>
      <c r="K80" s="29">
        <v>9</v>
      </c>
      <c r="L80" s="11" t="str">
        <f>IF(E80=2,"96|96|96|96|96|96",VLOOKUP(G80,__Sheet1!A:B,2,FALSE))</f>
        <v>0|0|0|0|0|0</v>
      </c>
      <c r="M80" s="29"/>
      <c r="N80" s="28" t="s">
        <v>491</v>
      </c>
      <c r="O80" s="29" t="s">
        <v>57</v>
      </c>
      <c r="P80" s="29" t="s">
        <v>44</v>
      </c>
      <c r="Q80" s="29" t="s">
        <v>49</v>
      </c>
      <c r="R80" s="29"/>
      <c r="S80" s="28"/>
      <c r="T80" s="29"/>
      <c r="U80" s="29"/>
      <c r="V80" s="29"/>
      <c r="W80" s="29"/>
      <c r="X80" s="29"/>
      <c r="Y80" s="29" t="s">
        <v>513</v>
      </c>
      <c r="Z80" s="29"/>
      <c r="AA80" s="29"/>
      <c r="AB80" s="36"/>
      <c r="AD80" s="1" t="s">
        <v>514</v>
      </c>
      <c r="AE80" s="1" t="s">
        <v>515</v>
      </c>
    </row>
    <row r="81" ht="49.5" spans="1:31">
      <c r="A81" s="26" t="s">
        <v>516</v>
      </c>
      <c r="B81" s="27" t="s">
        <v>517</v>
      </c>
      <c r="C81" s="28" t="s">
        <v>518</v>
      </c>
      <c r="D81" s="28" t="s">
        <v>512</v>
      </c>
      <c r="E81" s="29">
        <v>1</v>
      </c>
      <c r="F81" s="29">
        <v>200</v>
      </c>
      <c r="G81" s="29">
        <v>0</v>
      </c>
      <c r="H81" s="29"/>
      <c r="I81" s="11" t="s">
        <v>489</v>
      </c>
      <c r="J81" s="11" t="s">
        <v>490</v>
      </c>
      <c r="K81" s="29">
        <v>10</v>
      </c>
      <c r="L81" s="11" t="str">
        <f>IF(E81=2,"96|96|96|96|96|96",VLOOKUP(G81,__Sheet1!A:B,2,FALSE))</f>
        <v>0|0|0|0|0|0</v>
      </c>
      <c r="M81" s="29"/>
      <c r="N81" s="28" t="s">
        <v>491</v>
      </c>
      <c r="O81" s="29" t="s">
        <v>57</v>
      </c>
      <c r="P81" s="29" t="s">
        <v>44</v>
      </c>
      <c r="Q81" s="29" t="s">
        <v>49</v>
      </c>
      <c r="R81" s="29"/>
      <c r="S81" s="28"/>
      <c r="T81" s="29"/>
      <c r="U81" s="29"/>
      <c r="V81" s="29"/>
      <c r="W81" s="29"/>
      <c r="X81" s="29"/>
      <c r="Y81" s="29" t="s">
        <v>519</v>
      </c>
      <c r="Z81" s="29"/>
      <c r="AA81" s="29"/>
      <c r="AB81" s="36"/>
      <c r="AD81" s="1" t="s">
        <v>520</v>
      </c>
      <c r="AE81" s="1" t="s">
        <v>521</v>
      </c>
    </row>
    <row r="82" ht="49.5" spans="1:31">
      <c r="A82" s="26" t="s">
        <v>522</v>
      </c>
      <c r="B82" s="27" t="s">
        <v>523</v>
      </c>
      <c r="C82" s="28" t="s">
        <v>524</v>
      </c>
      <c r="D82" s="28" t="s">
        <v>512</v>
      </c>
      <c r="E82" s="29">
        <v>1</v>
      </c>
      <c r="F82" s="29">
        <v>200</v>
      </c>
      <c r="G82" s="29">
        <v>0</v>
      </c>
      <c r="H82" s="29"/>
      <c r="I82" s="11" t="s">
        <v>489</v>
      </c>
      <c r="J82" s="11" t="s">
        <v>490</v>
      </c>
      <c r="K82" s="29">
        <v>11</v>
      </c>
      <c r="L82" s="11" t="str">
        <f>IF(E82=2,"96|96|96|96|96|96",VLOOKUP(G82,__Sheet1!A:B,2,FALSE))</f>
        <v>0|0|0|0|0|0</v>
      </c>
      <c r="M82" s="29"/>
      <c r="N82" s="28" t="s">
        <v>491</v>
      </c>
      <c r="O82" s="29" t="s">
        <v>57</v>
      </c>
      <c r="P82" s="29" t="s">
        <v>44</v>
      </c>
      <c r="Q82" s="29" t="s">
        <v>49</v>
      </c>
      <c r="R82" s="29"/>
      <c r="S82" s="28"/>
      <c r="T82" s="29"/>
      <c r="U82" s="29"/>
      <c r="V82" s="29"/>
      <c r="W82" s="29"/>
      <c r="X82" s="29"/>
      <c r="Y82" s="29" t="s">
        <v>525</v>
      </c>
      <c r="Z82" s="29"/>
      <c r="AA82" s="29"/>
      <c r="AB82" s="36"/>
      <c r="AD82" s="1" t="s">
        <v>526</v>
      </c>
      <c r="AE82" s="1" t="s">
        <v>527</v>
      </c>
    </row>
  </sheetData>
  <autoFilter xmlns:etc="http://www.wps.cn/officeDocument/2017/etCustomData" ref="E1:E82" etc:filterBottomFollowUsedRange="0">
    <extLst/>
  </autoFilter>
  <conditionalFormatting sqref="L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83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 L78:L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528</v>
      </c>
    </row>
    <row r="2" spans="1:2">
      <c r="A2">
        <v>2</v>
      </c>
      <c r="B2" t="s">
        <v>529</v>
      </c>
    </row>
    <row r="3" spans="1:2">
      <c r="A3">
        <v>3</v>
      </c>
      <c r="B3" t="s">
        <v>530</v>
      </c>
    </row>
    <row r="4" spans="1:2">
      <c r="A4">
        <v>4</v>
      </c>
      <c r="B4" t="s">
        <v>531</v>
      </c>
    </row>
    <row r="5" spans="1:2">
      <c r="A5">
        <v>5</v>
      </c>
      <c r="B5" t="s">
        <v>532</v>
      </c>
    </row>
    <row r="6" spans="1:2">
      <c r="A6">
        <v>6</v>
      </c>
      <c r="B6" t="s">
        <v>533</v>
      </c>
    </row>
    <row r="7" spans="1:2">
      <c r="A7">
        <v>0</v>
      </c>
      <c r="B7" t="s">
        <v>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2025-01-16T08:47:17Z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2052-12.1.0.19770</vt:lpwstr>
  </property>
</Properties>
</file>