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<sst xmlns="http://schemas.openxmlformats.org/spreadsheetml/2006/main" count="152" uniqueCount="147">
  <si>
    <t>公开的常量</t>
  </si>
  <si>
    <t>常量值</t>
  </si>
  <si>
    <t>const_key</t>
  </si>
  <si>
    <t>value</t>
  </si>
  <si>
    <t>DEFAULTE_HERO</t>
  </si>
  <si>
    <t>npc_dota_hero_windrunner</t>
  </si>
  <si>
    <t>ARMOR_REDUCTION_FORMULA</t>
  </si>
  <si>
    <t>value/(value + 500)</t>
  </si>
  <si>
    <t>护甲减伤公式</t>
  </si>
  <si>
    <t>PLAYER_ARMS_SELECT_MAX</t>
  </si>
  <si>
    <t>玩家初始技能裂变可选数量</t>
  </si>
  <si>
    <t>PLAYER_REFRESH_COUNT</t>
  </si>
  <si>
    <t>技能裂变可刷新次数</t>
  </si>
  <si>
    <t>HREO_INIT_ITEM_NAME</t>
  </si>
  <si>
    <t>item_arms_t0_1</t>
  </si>
  <si>
    <t>玩家初始物品名字</t>
  </si>
  <si>
    <t>PLAYER_COUNT</t>
  </si>
  <si>
    <t>最大玩家数量</t>
  </si>
  <si>
    <t>EXP_EQUATION</t>
  </si>
  <si>
    <t>600+LEVEL*100+5*LEVEL^2</t>
  </si>
  <si>
    <t>英雄等级=&gt;每级经验公式 关键字 LEVEL(英雄等级)</t>
  </si>
  <si>
    <t>INVEST_UP_EQUATION</t>
  </si>
  <si>
    <t>50+(LEVEL-1)*10</t>
  </si>
  <si>
    <t>投资功能=&gt;每次升级所需金币公式 LEVEL(投资等级)</t>
  </si>
  <si>
    <t>INVEST_GET_GOLD_EQ</t>
  </si>
  <si>
    <t>LEVEL</t>
  </si>
  <si>
    <t>投资功能=&gt;每级获取金币公式关键字 LEVEL(投资等级) 暂时没用</t>
  </si>
  <si>
    <t>PLAYER_COM_RUNE_USE_MAX</t>
  </si>
  <si>
    <t>单人普通符文宝箱最大使用数量(弃用)</t>
  </si>
  <si>
    <t>PLAYER_ADV_RUNE_USE_MAX</t>
  </si>
  <si>
    <t>单人史诗符文宝箱最大使用数量(弃用)</t>
  </si>
  <si>
    <t>PLAYER_TREASURE_USE_MAX</t>
  </si>
  <si>
    <t>单人宝物宝箱最大使用数量(弃用)</t>
  </si>
  <si>
    <t>PLAYER_ROUND_GOLD_EQUATION</t>
  </si>
  <si>
    <t>500+100*(round-1)</t>
  </si>
  <si>
    <t>每回合金币公式</t>
  </si>
  <si>
    <t>PLAYER_ROUND_WOOD_EQUATION</t>
  </si>
  <si>
    <t>25+round*10</t>
  </si>
  <si>
    <t xml:space="preserve">每回合木材公式 </t>
  </si>
  <si>
    <t>ITEM_GENERAL_BUNDLEWOOD_MAX</t>
  </si>
  <si>
    <t>地图木材自动刷新最大上线</t>
  </si>
  <si>
    <t>ITEM_GENERAL_GOLDBAG_MAX</t>
  </si>
  <si>
    <t>地图金币自动刷新最大上线</t>
  </si>
  <si>
    <t>ITEM_GENERAL_BUNDLEWOOD_EQUATION</t>
  </si>
  <si>
    <t>20+round</t>
  </si>
  <si>
    <t>地图木材获取值</t>
  </si>
  <si>
    <t>ITEM_GENERAL_GOLDBAG_EQUATION</t>
  </si>
  <si>
    <t>60+round*10</t>
  </si>
  <si>
    <t>地图金币获取值</t>
  </si>
  <si>
    <t>MONSTER_DROP_TREASURE_PROB</t>
  </si>
  <si>
    <t>200|500|1000|1500|3000|10000|20000|30000</t>
  </si>
  <si>
    <t>大约多少只小怪掉落一个全体宝物 配置几个最大掉落就几次
例子 =&gt; 500|1000|2000|4000 结果=&gt; 最大掉落4次 第1次为500分之1 第2次为1000分之1 第3次为2000分之1 第4次为4000分之一 第4次掉落后不会再掉落</t>
  </si>
  <si>
    <t>EQUIPMENT_UPGRADE_GOLD</t>
  </si>
  <si>
    <t>500|1000|2000|4000|6000</t>
  </si>
  <si>
    <t>对应等级刷新装备所需金币 第一个从0级开始 用于解锁装备</t>
  </si>
  <si>
    <t>PLAYER_COUNT_MONSTER_MAX</t>
  </si>
  <si>
    <t>0|5|10|15|20|20</t>
  </si>
  <si>
    <t>玩家数对应怪物上限增加值</t>
  </si>
  <si>
    <t>PLAYER_COUNT_MONSTER_EXP_PER</t>
  </si>
  <si>
    <t>1|1|1|1|1|1</t>
  </si>
  <si>
    <t>玩家数对应怪物击杀经验比</t>
  </si>
  <si>
    <t>PLAYER_COUNT_REF_MONSTER</t>
  </si>
  <si>
    <t>2|3|4|5|5|6</t>
  </si>
  <si>
    <t>玩家数对应每周期刷怪数量比例</t>
  </si>
  <si>
    <t>PLAYER_COUNT_MONSTER_HP</t>
  </si>
  <si>
    <t>1|1.1|1.15|1.2|1.25|1.3</t>
  </si>
  <si>
    <t>玩家数对应怪物血量比例</t>
  </si>
  <si>
    <t>PLAYER_COUNT_BOSS_HP</t>
  </si>
  <si>
    <t>1|1.8|2.6|3.4|4.2|5</t>
  </si>
  <si>
    <t>玩家数对应BOSS血量比例</t>
  </si>
  <si>
    <t>PLAYER_COUNT_LEADER_HP</t>
  </si>
  <si>
    <t>玩家数对应首领血量比例</t>
  </si>
  <si>
    <t>PLAYER_COUNT_EQUIP_BOSS_HP</t>
  </si>
  <si>
    <t>玩家数对应存档BOSS血量比例</t>
  </si>
  <si>
    <t>PLAYER_COUNT_KILL_MONSTE_GOLD</t>
  </si>
  <si>
    <t>玩家数对应击杀金币比例</t>
  </si>
  <si>
    <t>PLAYER_COUNT_TEAM_BOSS_HP</t>
  </si>
  <si>
    <t>玩家数对应团队BOSS血量比例</t>
  </si>
  <si>
    <t>PLAYER_COUNT_SOUL_BOSS_HP</t>
  </si>
  <si>
    <t>1|1.5|2|2.5|3|3.5</t>
  </si>
  <si>
    <t>玩家数对应魂武BOSS血量比例</t>
  </si>
  <si>
    <t>PLAYER_COUNT_BOSS_ATTACK</t>
  </si>
  <si>
    <t>1|1.2|1.3|1.35|1.4|1.5</t>
  </si>
  <si>
    <t>玩家数对应所有boss攻击力比例</t>
  </si>
  <si>
    <t>PLAYER_COUNT_MINE_MAX</t>
  </si>
  <si>
    <t>0|3|5|7|9|11</t>
  </si>
  <si>
    <t>玩家数对应木箱上限增加值</t>
  </si>
  <si>
    <t>PLAYER_COUNT_GOLDBAG_MAX</t>
  </si>
  <si>
    <t>0|3|6|9|12|15</t>
  </si>
  <si>
    <t>玩家数对应地板金币上限增加值</t>
  </si>
  <si>
    <t>PLAYER_COUNT_BUNDLEWOOD_MAX</t>
  </si>
  <si>
    <t>0|2|4|6|7|8</t>
  </si>
  <si>
    <t>玩家数对应地板木材上限增加值</t>
  </si>
  <si>
    <t>MAXIMUM_TREASURE_REFRESH_TIMES</t>
  </si>
  <si>
    <t>单局游戏每个玩家宝物初始刷新次数</t>
  </si>
  <si>
    <t>STORE_REFRESHES_GOLD_FORMULA</t>
  </si>
  <si>
    <t>2000+2000*count</t>
  </si>
  <si>
    <t>每回合商店刷新金币公式（回合结束后count会清0 count为刷新次数）</t>
  </si>
  <si>
    <t>AM_EQUIP_TREPANNING_LEVEL_COUNT_MAX</t>
  </si>
  <si>
    <t>0|0|0|0|1|1</t>
  </si>
  <si>
    <t>射手装备等级对应最大开孔数量( 等级从 0 开始 弃用)</t>
  </si>
  <si>
    <t>STRENGTH_ATTRIBUTE_CONVERSION</t>
  </si>
  <si>
    <t>TotalHealthPct:eq:100*v/(5000+v)|null</t>
  </si>
  <si>
    <t>英雄力量属性提供的其他属性 因为是数组所以没有的时候必须填写 null|null (获得属性:类型:值 例子1、BaseAttack:im:0.4 每一点力量获得 0.4攻击力 例子2 BaseAttack:eq:100*v/(5000+v) v为当前力量)</t>
  </si>
  <si>
    <t>AGILITY_ATTRIBUTE_CONVERSION</t>
  </si>
  <si>
    <t>null|null</t>
  </si>
  <si>
    <t>英雄敏捷属性提供的其他属性</t>
  </si>
  <si>
    <t>INTELLECT_ATTRIBUTE_CONVERSION</t>
  </si>
  <si>
    <t>英雄智力属性提供的其他属性</t>
  </si>
  <si>
    <t>AM_EQUIP_TREPANNING_COUNT_MAX</t>
  </si>
  <si>
    <t>射手装备栏装备最大开孔数</t>
  </si>
  <si>
    <t>AM_EQUIP_TREPANNING_NUM_HOLE_SAW_COUNT_COUNT</t>
  </si>
  <si>
    <t>1|2|4</t>
  </si>
  <si>
    <t>射手装备栏装备开孔数对应所需开孔器数量</t>
  </si>
  <si>
    <t>SIXIANG_JIAN_HUN_EQUATION</t>
  </si>
  <si>
    <t>10000+(LEVEL-1)*1500+(LEVEL/10)*2000</t>
  </si>
  <si>
    <t>四象所需箭魂公式</t>
  </si>
  <si>
    <t>SIXIANG_JING_HUA_EQUATION</t>
  </si>
  <si>
    <t>(LEVEL-1)*50</t>
  </si>
  <si>
    <t>四象所需精华公式</t>
  </si>
  <si>
    <t>SIXIANG_LEVEL_MAX</t>
  </si>
  <si>
    <t>四象最高等级</t>
  </si>
  <si>
    <t>HIGHLY_DIFFICULT_HP</t>
  </si>
  <si>
    <t>高难血量倍率</t>
  </si>
  <si>
    <t>HIGHLY_DIFFICULT_ATTACK</t>
  </si>
  <si>
    <t>高难攻击倍率</t>
  </si>
  <si>
    <t>LICKING_DOG_HEALTH_MULTIPLIER</t>
  </si>
  <si>
    <t>1|1.4|1.8|2.2|2.6|3</t>
  </si>
  <si>
    <t>舔狗血量倍率</t>
  </si>
  <si>
    <t>EQUIP_SHOP_SYSTEM_UPGRADE_WOOD</t>
  </si>
  <si>
    <t>500|1000|1500|2000|2500|3000|3500</t>
  </si>
  <si>
    <t>升级所需木材1-&gt;2 2-&gt;3 3-&gt;4 4-&gt;5 5-&gt;6 最大升级到6级 所以需要5个配置</t>
  </si>
  <si>
    <t>EQUIP_SHOP_SYSTEM_UPGRADE_GOLD</t>
  </si>
  <si>
    <t>0|0|0|0|0|0|0|0</t>
  </si>
  <si>
    <t>升级所需金币1-&gt;2 2-&gt;3 3-&gt;4 4-&gt;5 5-&gt;6 最大升级到6级 所以需要5个配置</t>
  </si>
  <si>
    <t>ENDLESS_HP_PLAYER</t>
  </si>
  <si>
    <t>1|3|3|3|5|5</t>
  </si>
  <si>
    <t>无尽血量倍率</t>
  </si>
  <si>
    <t>ENDLESS_MONSTER_DROP_TREASURE_PROB</t>
  </si>
  <si>
    <t>100|200|500|1000|1500|3000|10000|20000</t>
  </si>
  <si>
    <t>无尽模式下小怪掉落概率</t>
  </si>
  <si>
    <t>armor</t>
  </si>
  <si>
    <t>伤害</t>
  </si>
  <si>
    <t>衰减</t>
  </si>
  <si>
    <t>伤害结算</t>
  </si>
  <si>
    <t>(造成的伤害*衰减 + (固定伤害 - 固定减伤))</t>
  </si>
  <si>
    <t>固定减伤只会降低固定伤害,不会受其他影响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</si>
</sst>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b/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13" fillId="7" borderId="11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8" borderId="12" applyNumberFormat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4"/>
  <sheetViews>
    <sheetView tabSelected="1" workbookViewId="0">
      <selection activeCell="B15" sqref="B15:B16"/>
    </sheetView>
  </sheetViews>
  <sheetFormatPr defaultColWidth="9" defaultRowHeight="13.5" outlineLevelCol="2"/>
  <cols>
    <col min="1" max="1" width="50.625" style="2" customWidth="1"/>
    <col min="2" max="2" width="43.5083333333333" style="2" customWidth="1"/>
    <col min="3" max="3" width="50.625" customWidth="1"/>
  </cols>
  <sheetData>
    <row r="1" ht="22.5" customHeight="1" spans="1:3">
      <c r="A1" s="3" t="s">
        <v>0</v>
      </c>
      <c r="B1" s="4" t="s">
        <v>1</v>
      </c>
      <c r="C1" s="5"/>
    </row>
    <row r="2" ht="22.5" customHeight="1" spans="1:3">
      <c r="A2" s="6" t="s">
        <v>2</v>
      </c>
      <c r="B2" s="7" t="s">
        <v>3</v>
      </c>
      <c r="C2" s="8"/>
    </row>
    <row r="3" ht="22.5" customHeight="1" spans="1:3">
      <c r="A3" s="9" t="s">
        <v>4</v>
      </c>
      <c r="B3" s="10" t="s">
        <v>5</v>
      </c>
      <c r="C3" s="11"/>
    </row>
    <row r="4" ht="22.5" customHeight="1" spans="1:3">
      <c r="A4" s="6" t="s">
        <v>6</v>
      </c>
      <c r="B4" s="7" t="s">
        <v>7</v>
      </c>
      <c r="C4" s="8" t="s">
        <v>8</v>
      </c>
    </row>
    <row r="5" ht="22.5" customHeight="1" spans="1:3">
      <c r="A5" s="6" t="s">
        <v>9</v>
      </c>
      <c r="B5" s="7">
        <v>3</v>
      </c>
      <c r="C5" s="8" t="s">
        <v>10</v>
      </c>
    </row>
    <row r="6" ht="22.5" customHeight="1" spans="1:3">
      <c r="A6" s="6" t="s">
        <v>11</v>
      </c>
      <c r="B6" s="7">
        <v>2</v>
      </c>
      <c r="C6" s="8" t="s">
        <v>12</v>
      </c>
    </row>
    <row r="7" ht="22.5" customHeight="1" spans="1:3">
      <c r="A7" s="9" t="s">
        <v>13</v>
      </c>
      <c r="B7" s="10" t="s">
        <v>14</v>
      </c>
      <c r="C7" s="11" t="s">
        <v>15</v>
      </c>
    </row>
    <row r="8" ht="22.5" customHeight="1" spans="1:3">
      <c r="A8" s="9" t="s">
        <v>16</v>
      </c>
      <c r="B8" s="10">
        <v>6</v>
      </c>
      <c r="C8" s="11" t="s">
        <v>17</v>
      </c>
    </row>
    <row r="9" ht="22.5" customHeight="1" spans="1:3">
      <c r="A9" s="9" t="s">
        <v>18</v>
      </c>
      <c r="B9" s="10" t="s">
        <v>19</v>
      </c>
      <c r="C9" s="11" t="s">
        <v>20</v>
      </c>
    </row>
    <row r="10" ht="22.5" customHeight="1" spans="1:3">
      <c r="A10" s="6" t="s">
        <v>21</v>
      </c>
      <c r="B10" s="7" t="s">
        <v>22</v>
      </c>
      <c r="C10" s="8" t="s">
        <v>23</v>
      </c>
    </row>
    <row r="11" ht="22.5" customHeight="1" spans="1:3">
      <c r="A11" s="9" t="s">
        <v>24</v>
      </c>
      <c r="B11" s="10" t="s">
        <v>25</v>
      </c>
      <c r="C11" s="11" t="s">
        <v>26</v>
      </c>
    </row>
    <row r="12" ht="22.5" customHeight="1" spans="1:3">
      <c r="A12" s="6" t="s">
        <v>27</v>
      </c>
      <c r="B12" s="7">
        <v>1</v>
      </c>
      <c r="C12" s="8" t="s">
        <v>28</v>
      </c>
    </row>
    <row r="13" ht="22.5" customHeight="1" spans="1:3">
      <c r="A13" s="9" t="s">
        <v>29</v>
      </c>
      <c r="B13" s="10">
        <v>1</v>
      </c>
      <c r="C13" s="11" t="s">
        <v>30</v>
      </c>
    </row>
    <row r="14" ht="22.5" customHeight="1" spans="1:3">
      <c r="A14" s="6" t="s">
        <v>31</v>
      </c>
      <c r="B14" s="7">
        <v>3</v>
      </c>
      <c r="C14" s="8" t="s">
        <v>32</v>
      </c>
    </row>
    <row r="15" ht="22.5" customHeight="1" spans="1:3">
      <c r="A15" s="9" t="s">
        <v>33</v>
      </c>
      <c r="B15" s="10" t="s">
        <v>34</v>
      </c>
      <c r="C15" s="11" t="s">
        <v>35</v>
      </c>
    </row>
    <row r="16" ht="22.5" customHeight="1" spans="1:3">
      <c r="A16" s="6" t="s">
        <v>36</v>
      </c>
      <c r="B16" s="7" t="s">
        <v>37</v>
      </c>
      <c r="C16" s="8" t="s">
        <v>38</v>
      </c>
    </row>
    <row r="17" ht="22.5" customHeight="1" spans="1:3">
      <c r="A17" s="9" t="s">
        <v>39</v>
      </c>
      <c r="B17" s="10">
        <v>40</v>
      </c>
      <c r="C17" s="11" t="s">
        <v>40</v>
      </c>
    </row>
    <row r="18" ht="22.5" customHeight="1" spans="1:3">
      <c r="A18" s="6" t="s">
        <v>41</v>
      </c>
      <c r="B18" s="7">
        <v>40</v>
      </c>
      <c r="C18" s="8" t="s">
        <v>42</v>
      </c>
    </row>
    <row r="19" ht="22.5" customHeight="1" spans="1:3">
      <c r="A19" s="9" t="s">
        <v>43</v>
      </c>
      <c r="B19" s="10" t="s">
        <v>44</v>
      </c>
      <c r="C19" s="11" t="s">
        <v>45</v>
      </c>
    </row>
    <row r="20" ht="22.5" customHeight="1" spans="1:3">
      <c r="A20" s="6" t="s">
        <v>46</v>
      </c>
      <c r="B20" s="7" t="s">
        <v>47</v>
      </c>
      <c r="C20" s="8" t="s">
        <v>48</v>
      </c>
    </row>
    <row r="21" ht="72" customHeight="1" spans="1:3">
      <c r="A21" s="9" t="s">
        <v>49</v>
      </c>
      <c r="B21" s="10" t="s">
        <v>50</v>
      </c>
      <c r="C21" s="11" t="s">
        <v>51</v>
      </c>
    </row>
    <row r="22" ht="22.5" customHeight="1" spans="1:3">
      <c r="A22" s="6" t="s">
        <v>52</v>
      </c>
      <c r="B22" s="7" t="s">
        <v>53</v>
      </c>
      <c r="C22" s="8" t="s">
        <v>54</v>
      </c>
    </row>
    <row r="23" ht="22.5" customHeight="1" spans="1:3">
      <c r="A23" s="9" t="s">
        <v>55</v>
      </c>
      <c r="B23" s="10" t="s">
        <v>56</v>
      </c>
      <c r="C23" s="11" t="s">
        <v>57</v>
      </c>
    </row>
    <row r="24" ht="22.5" customHeight="1" spans="1:3">
      <c r="A24" s="6" t="s">
        <v>58</v>
      </c>
      <c r="B24" s="7" t="s">
        <v>59</v>
      </c>
      <c r="C24" s="8" t="s">
        <v>60</v>
      </c>
    </row>
    <row r="25" ht="22.5" customHeight="1" spans="1:3">
      <c r="A25" s="9" t="s">
        <v>61</v>
      </c>
      <c r="B25" s="10" t="s">
        <v>62</v>
      </c>
      <c r="C25" s="11" t="s">
        <v>63</v>
      </c>
    </row>
    <row r="26" ht="22.5" customHeight="1" spans="1:3">
      <c r="A26" s="6" t="s">
        <v>64</v>
      </c>
      <c r="B26" s="7" t="s">
        <v>65</v>
      </c>
      <c r="C26" s="8" t="s">
        <v>66</v>
      </c>
    </row>
    <row r="27" ht="22.5" customHeight="1" spans="1:3">
      <c r="A27" s="9" t="s">
        <v>67</v>
      </c>
      <c r="B27" s="10" t="s">
        <v>68</v>
      </c>
      <c r="C27" s="11" t="s">
        <v>69</v>
      </c>
    </row>
    <row r="28" ht="22.5" customHeight="1" spans="1:3">
      <c r="A28" s="6" t="s">
        <v>70</v>
      </c>
      <c r="B28" s="7" t="s">
        <v>68</v>
      </c>
      <c r="C28" s="8" t="s">
        <v>71</v>
      </c>
    </row>
    <row r="29" ht="22.5" customHeight="1" spans="1:3">
      <c r="A29" s="9" t="s">
        <v>72</v>
      </c>
      <c r="B29" s="10" t="s">
        <v>68</v>
      </c>
      <c r="C29" s="11" t="s">
        <v>73</v>
      </c>
    </row>
    <row r="30" ht="22.5" customHeight="1" spans="1:3">
      <c r="A30" s="6" t="s">
        <v>74</v>
      </c>
      <c r="B30" s="7" t="s">
        <v>59</v>
      </c>
      <c r="C30" s="8" t="s">
        <v>75</v>
      </c>
    </row>
    <row r="31" ht="22.5" customHeight="1" spans="1:3">
      <c r="A31" s="9" t="s">
        <v>76</v>
      </c>
      <c r="B31" s="10" t="s">
        <v>68</v>
      </c>
      <c r="C31" s="11" t="s">
        <v>77</v>
      </c>
    </row>
    <row r="32" ht="22.5" customHeight="1" spans="1:3">
      <c r="A32" s="6" t="s">
        <v>78</v>
      </c>
      <c r="B32" s="7" t="s">
        <v>79</v>
      </c>
      <c r="C32" s="8" t="s">
        <v>80</v>
      </c>
    </row>
    <row r="33" ht="22.5" customHeight="1" spans="1:3">
      <c r="A33" s="9" t="s">
        <v>81</v>
      </c>
      <c r="B33" s="10" t="s">
        <v>82</v>
      </c>
      <c r="C33" s="11" t="s">
        <v>83</v>
      </c>
    </row>
    <row r="34" ht="22.5" customHeight="1" spans="1:3">
      <c r="A34" s="6" t="s">
        <v>84</v>
      </c>
      <c r="B34" s="7" t="s">
        <v>85</v>
      </c>
      <c r="C34" s="8" t="s">
        <v>86</v>
      </c>
    </row>
    <row r="35" ht="22.5" customHeight="1" spans="1:3">
      <c r="A35" s="9" t="s">
        <v>87</v>
      </c>
      <c r="B35" s="10" t="s">
        <v>88</v>
      </c>
      <c r="C35" s="11" t="s">
        <v>89</v>
      </c>
    </row>
    <row r="36" ht="22.5" customHeight="1" spans="1:3">
      <c r="A36" s="6" t="s">
        <v>90</v>
      </c>
      <c r="B36" s="7" t="s">
        <v>91</v>
      </c>
      <c r="C36" s="8" t="s">
        <v>92</v>
      </c>
    </row>
    <row r="37" ht="22.5" customHeight="1" spans="1:3">
      <c r="A37" s="9" t="s">
        <v>93</v>
      </c>
      <c r="B37" s="10">
        <v>2</v>
      </c>
      <c r="C37" s="11" t="s">
        <v>94</v>
      </c>
    </row>
    <row r="38" ht="39" customHeight="1" spans="1:3">
      <c r="A38" s="6" t="s">
        <v>95</v>
      </c>
      <c r="B38" s="7" t="s">
        <v>96</v>
      </c>
      <c r="C38" s="8" t="s">
        <v>97</v>
      </c>
    </row>
    <row r="39" ht="22.5" customHeight="1" spans="1:3">
      <c r="A39" s="9" t="s">
        <v>98</v>
      </c>
      <c r="B39" s="10" t="s">
        <v>99</v>
      </c>
      <c r="C39" s="11" t="s">
        <v>100</v>
      </c>
    </row>
    <row r="40" ht="55.5" customHeight="1" spans="1:3">
      <c r="A40" s="6" t="s">
        <v>101</v>
      </c>
      <c r="B40" s="7" t="s">
        <v>102</v>
      </c>
      <c r="C40" s="8" t="s">
        <v>103</v>
      </c>
    </row>
    <row r="41" ht="22.5" customHeight="1" spans="1:3">
      <c r="A41" s="9" t="s">
        <v>104</v>
      </c>
      <c r="B41" s="10" t="s">
        <v>105</v>
      </c>
      <c r="C41" s="11" t="s">
        <v>106</v>
      </c>
    </row>
    <row r="42" ht="22.5" customHeight="1" spans="1:3">
      <c r="A42" s="6" t="s">
        <v>107</v>
      </c>
      <c r="B42" s="7" t="s">
        <v>105</v>
      </c>
      <c r="C42" s="8" t="s">
        <v>108</v>
      </c>
    </row>
    <row r="43" ht="22.5" customHeight="1" spans="1:3">
      <c r="A43" s="9" t="s">
        <v>109</v>
      </c>
      <c r="B43" s="10">
        <v>3</v>
      </c>
      <c r="C43" s="11" t="s">
        <v>110</v>
      </c>
    </row>
    <row r="44" ht="22.5" customHeight="1" spans="1:3">
      <c r="A44" s="6" t="s">
        <v>111</v>
      </c>
      <c r="B44" s="7" t="s">
        <v>112</v>
      </c>
      <c r="C44" s="8" t="s">
        <v>113</v>
      </c>
    </row>
    <row r="45" ht="22.5" customHeight="1" spans="1:3">
      <c r="A45" s="12" t="s">
        <v>114</v>
      </c>
      <c r="B45" s="10" t="s">
        <v>115</v>
      </c>
      <c r="C45" s="11" t="s">
        <v>116</v>
      </c>
    </row>
    <row r="46" ht="22.5" customHeight="1" spans="1:3">
      <c r="A46" s="6" t="s">
        <v>117</v>
      </c>
      <c r="B46" s="7" t="s">
        <v>118</v>
      </c>
      <c r="C46" s="8" t="s">
        <v>119</v>
      </c>
    </row>
    <row r="47" ht="22.5" customHeight="1" spans="1:3">
      <c r="A47" s="9" t="s">
        <v>120</v>
      </c>
      <c r="B47" s="10">
        <v>50</v>
      </c>
      <c r="C47" s="11" t="s">
        <v>121</v>
      </c>
    </row>
    <row r="48" ht="22.5" customHeight="1" spans="1:3">
      <c r="A48" s="6" t="s">
        <v>122</v>
      </c>
      <c r="B48" s="7">
        <v>1.5</v>
      </c>
      <c r="C48" s="8" t="s">
        <v>123</v>
      </c>
    </row>
    <row r="49" ht="22.5" customHeight="1" spans="1:3">
      <c r="A49" s="9" t="s">
        <v>124</v>
      </c>
      <c r="B49" s="10">
        <v>1.2</v>
      </c>
      <c r="C49" s="11" t="s">
        <v>125</v>
      </c>
    </row>
    <row r="50" ht="22.5" customHeight="1" spans="1:3">
      <c r="A50" s="6" t="s">
        <v>126</v>
      </c>
      <c r="B50" s="7" t="s">
        <v>127</v>
      </c>
      <c r="C50" s="8" t="s">
        <v>128</v>
      </c>
    </row>
    <row r="51" ht="39" customHeight="1" spans="1:3">
      <c r="A51" s="9" t="s">
        <v>129</v>
      </c>
      <c r="B51" s="10" t="s">
        <v>130</v>
      </c>
      <c r="C51" s="11" t="s">
        <v>131</v>
      </c>
    </row>
    <row r="52" ht="39" customHeight="1" spans="1:3">
      <c r="A52" s="6" t="s">
        <v>132</v>
      </c>
      <c r="B52" s="7" t="s">
        <v>133</v>
      </c>
      <c r="C52" s="8" t="s">
        <v>134</v>
      </c>
    </row>
    <row r="53" ht="22.5" customHeight="1" spans="1:3">
      <c r="A53" s="9" t="s">
        <v>135</v>
      </c>
      <c r="B53" s="10" t="s">
        <v>136</v>
      </c>
      <c r="C53" s="11" t="s">
        <v>137</v>
      </c>
    </row>
    <row r="54" ht="16.5" spans="1:3">
      <c r="A54" s="9" t="s">
        <v>138</v>
      </c>
      <c r="B54" s="10" t="s">
        <v>139</v>
      </c>
      <c r="C54" s="11" t="s">
        <v>140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56"/>
  <sheetViews>
    <sheetView workbookViewId="0">
      <selection activeCell="K23" sqref="K23"/>
    </sheetView>
  </sheetViews>
  <sheetFormatPr defaultColWidth="9" defaultRowHeight="13.5"/>
  <cols>
    <col min="10" max="10" width="43.875" customWidth="1"/>
    <col min="12" max="12" width="15.5" customWidth="1"/>
  </cols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1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  <c r="K8" t="s">
        <v>141</v>
      </c>
      <c r="O8" t="s">
        <v>142</v>
      </c>
      <c r="P8" t="s">
        <v>143</v>
      </c>
    </row>
    <row r="9" spans="1:12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  <c r="K9">
        <v>1000</v>
      </c>
      <c r="L9">
        <f>K9/(500+K9)</f>
        <v>0.666666666666667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10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  <c r="J18" t="s">
        <v>144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13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  <c r="J20" t="s">
        <v>145</v>
      </c>
      <c r="L20">
        <v>10000</v>
      </c>
      <c r="M20">
        <v>1000</v>
      </c>
    </row>
    <row r="21" spans="1:12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  <c r="K21">
        <v>10000</v>
      </c>
      <c r="L21" s="1">
        <v>0.9</v>
      </c>
    </row>
    <row r="22" spans="1:12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  <c r="J22" t="s">
        <v>146</v>
      </c>
      <c r="L22">
        <v>5000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2022-09-19T10:42:00Z</dcterms:created>
  <dcterms:modified xsi:type="dcterms:W3CDTF">2024-04-02T10:27:17Z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2052-12.1.0.16388</vt:lpwstr>
  </property>
</Properties>
</file>