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<sst xmlns="http://schemas.openxmlformats.org/spreadsheetml/2006/main" count="598" uniqueCount="438">
  <si>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</si>
  <si>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</si>
  <si>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</si>
  <si>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</si>
  <si>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</si>
  <si>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</si>
  <si>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</si>
  <si>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</si>
  <si>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地狱熊怪粉碎者</t>
  </si>
  <si>
    <t>pictuer_suit</t>
  </si>
  <si>
    <t>is_show</t>
  </si>
  <si>
    <t>AbilityTextureName</t>
  </si>
  <si>
    <t>consume</t>
  </si>
  <si>
    <t>card_ids</t>
  </si>
  <si>
    <t>attr_ids</t>
  </si>
  <si>
    <t>ability_id</t>
  </si>
  <si>
    <t>小狗头人</t>
  </si>
  <si>
    <t>游荡的鬼魂</t>
  </si>
  <si>
    <t>13|64|95</t>
  </si>
  <si>
    <t>11|29|1</t>
  </si>
  <si>
    <t>冰川鬼魂</t>
  </si>
  <si>
    <t>爱吃石甲虫</t>
  </si>
  <si>
    <t>74|14</t>
  </si>
  <si>
    <t>14|22</t>
  </si>
  <si>
    <t>绿洲鬼魂</t>
  </si>
  <si>
    <t>龟龟，我的龟龟</t>
  </si>
  <si>
    <t>68|108|17|40</t>
  </si>
  <si>
    <t>37|46|21|29</t>
  </si>
  <si>
    <t>雷电之魂</t>
  </si>
  <si>
    <t>极地吉祥物</t>
  </si>
  <si>
    <t>76|77</t>
  </si>
  <si>
    <t>23|3</t>
  </si>
  <si>
    <t>幼年沙龙</t>
  </si>
  <si>
    <t>是鹫不是舅</t>
  </si>
  <si>
    <t>42|43|44|106</t>
  </si>
  <si>
    <t>43|26|31</t>
  </si>
  <si>
    <t>绿洲精灵幼龙</t>
  </si>
  <si>
    <t>冰与火S</t>
  </si>
  <si>
    <t>5|71</t>
  </si>
  <si>
    <t>10|9</t>
  </si>
  <si>
    <t>炼狱亡魂</t>
  </si>
  <si>
    <t>沙漠和绿洲S</t>
  </si>
  <si>
    <t>97|98</t>
  </si>
  <si>
    <t>18|11</t>
  </si>
  <si>
    <t>炼狱狼</t>
  </si>
  <si>
    <t>炼狱disco</t>
  </si>
  <si>
    <t>4|5</t>
  </si>
  <si>
    <t>37|37</t>
  </si>
  <si>
    <t>烈焰战龟</t>
  </si>
  <si>
    <t>讨厌的手</t>
  </si>
  <si>
    <t>39|102|105</t>
  </si>
  <si>
    <t>7|19|44</t>
  </si>
  <si>
    <t>雷霆晶龟</t>
  </si>
  <si>
    <t>食人魔的先驱者</t>
  </si>
  <si>
    <t>23|24</t>
  </si>
  <si>
    <t>45|31</t>
  </si>
  <si>
    <t>冰川幼龟</t>
  </si>
  <si>
    <t>来自地狱的熊</t>
  </si>
  <si>
    <t>25|26</t>
  </si>
  <si>
    <t>43|34</t>
  </si>
  <si>
    <t>沙漠金龟</t>
  </si>
  <si>
    <t>被折翼的枭兽</t>
  </si>
  <si>
    <t>27|28</t>
  </si>
  <si>
    <t>24|9</t>
  </si>
  <si>
    <t>炼狱石甲虫</t>
  </si>
  <si>
    <t>黑龙的诅咒</t>
  </si>
  <si>
    <t>29|30</t>
  </si>
  <si>
    <t>6|28</t>
  </si>
  <si>
    <t>冰晶石甲虫</t>
  </si>
  <si>
    <t>来自远古的恐惧</t>
  </si>
  <si>
    <t>31|32|33|34</t>
  </si>
  <si>
    <t>52|51|13|49</t>
  </si>
  <si>
    <t>霹雳怪手</t>
  </si>
  <si>
    <t>傀儡的主人</t>
  </si>
  <si>
    <t>35|36</t>
  </si>
  <si>
    <t>17|17</t>
  </si>
  <si>
    <t>狂沙怪手</t>
  </si>
  <si>
    <t>不朽之守护</t>
  </si>
  <si>
    <t>37|38|39</t>
  </si>
  <si>
    <t>53|40|54</t>
  </si>
  <si>
    <t>9|60</t>
  </si>
  <si>
    <t>绿洲怪手</t>
  </si>
  <si>
    <t>象牙海民的亡灵</t>
  </si>
  <si>
    <t>40|41|42</t>
  </si>
  <si>
    <t>51|26|29</t>
  </si>
  <si>
    <t>雷羽鹫</t>
  </si>
  <si>
    <t>传说的象牙三圣母</t>
  </si>
  <si>
    <t>43|44|45</t>
  </si>
  <si>
    <t>37|10|5</t>
  </si>
  <si>
    <t>雷山鹫</t>
  </si>
  <si>
    <t>遥远的寒霜巨兽</t>
  </si>
  <si>
    <t>46|47|48|49</t>
  </si>
  <si>
    <t>42|16|38|27</t>
  </si>
  <si>
    <t>32|44</t>
  </si>
  <si>
    <t>雷翼鹫</t>
  </si>
  <si>
    <t>喜欢做鳄梦</t>
  </si>
  <si>
    <t>50|51|52|53</t>
  </si>
  <si>
    <t>37|34|29|31</t>
  </si>
  <si>
    <t>毒风鹫</t>
  </si>
  <si>
    <t>彩虹的颜色</t>
  </si>
  <si>
    <t>54|55|56|57</t>
  </si>
  <si>
    <t>25|18|9|11</t>
  </si>
  <si>
    <t>冰原狐</t>
  </si>
  <si>
    <t>坚持了两年半</t>
  </si>
  <si>
    <t>58|59|60</t>
  </si>
  <si>
    <t>15|2|50</t>
  </si>
  <si>
    <t>冰原犬</t>
  </si>
  <si>
    <t>远古的三巨头</t>
  </si>
  <si>
    <t>61|62|63</t>
  </si>
  <si>
    <t>16|18|39</t>
  </si>
  <si>
    <t>23|17</t>
  </si>
  <si>
    <t>极地虎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</si>
  <si>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</si>
  <si>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</si>
  <si>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</si>
  <si>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</si>
  <si>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</si>
  <si>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</si>
  <si>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</si>
  <si>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</si>
  <si>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</si>
  <si>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</si>
  <si>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</si>
  <si>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</si>
  <si>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</si>
  <si>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</si>
  <si>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</si>
  <si>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</si>
  <si>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</si>
  <si>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</si>
  <si>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</si>
  <si>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</si>
  <si>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四元素圣使</t>
  </si>
  <si>
    <t>84|85|86|87</t>
  </si>
  <si>
    <t>45|45|47|33</t>
  </si>
  <si>
    <t>38|36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</si>
  <si>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</si>
  <si>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</si>
  <si>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</si>
  <si>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</si>
  <si>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</si>
  <si>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</si>
  <si>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</si>
  <si>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</si>
  <si>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item_id</t>
  </si>
  <si>
    <t>compound_type</t>
  </si>
  <si>
    <t>special_compound</t>
  </si>
  <si>
    <t>rarity</t>
  </si>
  <si>
    <t>99|99</t>
  </si>
  <si>
    <t>地狱羚羊</t>
  </si>
  <si>
    <t>疾行火熊</t>
  </si>
  <si>
    <t>夜魇近战兵</t>
  </si>
  <si>
    <t>夜魇远程兵</t>
  </si>
  <si>
    <t>夜魇超级近战兵</t>
  </si>
  <si>
    <t>炽甲虫战士</t>
  </si>
  <si>
    <t>炽甲虫战车</t>
  </si>
  <si>
    <t>远古地狱巨人</t>
  </si>
  <si>
    <t>骷髅勇士</t>
  </si>
  <si>
    <t>地狱火</t>
  </si>
  <si>
    <t>炼狱战熊</t>
  </si>
  <si>
    <t>炼狱界弓</t>
  </si>
  <si>
    <t>炼狱蜘蛛</t>
  </si>
  <si>
    <t>地狱猎蜥</t>
  </si>
  <si>
    <t>地狱火精灵</t>
  </si>
  <si>
    <t>地狱领主</t>
  </si>
  <si>
    <t>熔岩飞翼兽</t>
  </si>
  <si>
    <t>冥火剑圣</t>
  </si>
  <si>
    <t>双斧狂战</t>
  </si>
  <si>
    <t>熔岩卫兵</t>
  </si>
  <si>
    <t>远古地狱火</t>
  </si>
  <si>
    <t>熔岩巨人</t>
  </si>
  <si>
    <t>烈焰神狐</t>
  </si>
  <si>
    <t>地狱双头犬</t>
  </si>
  <si>
    <t>烈焰战神</t>
  </si>
  <si>
    <t>炼狱之王</t>
  </si>
  <si>
    <t>萨特窃神者</t>
  </si>
  <si>
    <t>远古岚肤兽</t>
  </si>
  <si>
    <t>雷树精兽</t>
  </si>
  <si>
    <t>雷角兽</t>
  </si>
  <si>
    <t>38|39</t>
  </si>
  <si>
    <t>雷须兽</t>
  </si>
  <si>
    <t>幼年青眼雷龙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</si>
  <si>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</si>
  <si>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</si>
  <si>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</si>
  <si>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</si>
  <si>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</si>
  <si>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</si>
  <si>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</si>
  <si>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青眼雷龙</t>
  </si>
  <si>
    <t>霹雳怪泥</t>
  </si>
  <si>
    <t>雷霆战蜥</t>
  </si>
  <si>
    <t>霹雳女妖</t>
  </si>
  <si>
    <t>雷压巨兽</t>
  </si>
  <si>
    <t>雷压射手</t>
  </si>
  <si>
    <t>雷霆梦魇</t>
  </si>
  <si>
    <t>雷压飞翼兽</t>
  </si>
  <si>
    <t>雷电掌控者</t>
  </si>
  <si>
    <t>雷神鸟</t>
  </si>
  <si>
    <t>闪电制造者</t>
  </si>
  <si>
    <t>雷神</t>
  </si>
  <si>
    <t>极寒精灵</t>
  </si>
  <si>
    <t>极寒冰狐</t>
  </si>
  <si>
    <t>极地少女</t>
  </si>
  <si>
    <t>冰原行者</t>
  </si>
  <si>
    <t>近代冰魂（远程）</t>
  </si>
  <si>
    <t>极地小冰龙</t>
  </si>
  <si>
    <t>极地小飞龙（远程）</t>
  </si>
  <si>
    <t>冰晶小海马</t>
  </si>
  <si>
    <t>冰宫守卫</t>
  </si>
  <si>
    <t>冰宫奴仆（远程）</t>
  </si>
  <si>
    <t>冰甲战熊</t>
  </si>
  <si>
    <t>寒霜战士</t>
  </si>
  <si>
    <t>寒霜萨满（远程）</t>
  </si>
  <si>
    <t>极地熊战士</t>
  </si>
  <si>
    <t>85|87</t>
  </si>
  <si>
    <t>冰原猩猩兽</t>
  </si>
  <si>
    <t>极地巨人</t>
  </si>
  <si>
    <t>极地四脚兽</t>
  </si>
  <si>
    <t>冰原巨兽(远程）</t>
  </si>
  <si>
    <t>极冰守卫</t>
  </si>
  <si>
    <t>冰原守卫</t>
  </si>
  <si>
    <t>极寒领主</t>
  </si>
  <si>
    <t>极寒蛛美丽</t>
  </si>
  <si>
    <t>冰原领主</t>
  </si>
  <si>
    <t>冰宫女王</t>
  </si>
  <si>
    <t>绿洲丧尸</t>
  </si>
  <si>
    <t>绿洲跳跳蛙</t>
  </si>
  <si>
    <t>绿洲剧毒蛇</t>
  </si>
  <si>
    <t>绿洲剧毒飞蛇（远程）</t>
  </si>
  <si>
    <t>绿洲精灵马</t>
  </si>
  <si>
    <t>绿洲魔法飞马（远程）</t>
  </si>
  <si>
    <t>绿洲小精灵</t>
  </si>
  <si>
    <t>天辉高级战士</t>
  </si>
  <si>
    <t>天辉高级术士（远程）</t>
  </si>
  <si>
    <t>独角沙兽</t>
  </si>
  <si>
    <t>高级精灵战士</t>
  </si>
  <si>
    <t>高级精灵战车（远程）</t>
  </si>
  <si>
    <t>风沙狼</t>
  </si>
  <si>
    <t>风沙狮</t>
  </si>
  <si>
    <t>风沙战熊</t>
  </si>
  <si>
    <t>绿洲守卫</t>
  </si>
  <si>
    <t>风沙刺鼬</t>
  </si>
  <si>
    <t>绿洲女巫(远程）</t>
  </si>
  <si>
    <t>砂砾小巨人</t>
  </si>
  <si>
    <t>狂沙熊战士</t>
  </si>
  <si>
    <t>黄沙护卫</t>
  </si>
  <si>
    <t>绿洲之主</t>
  </si>
  <si>
    <t>黄沙之主</t>
  </si>
  <si>
    <t>风神</t>
  </si>
  <si>
    <t>祈风使</t>
  </si>
  <si>
    <t>寒冰使</t>
  </si>
  <si>
    <t>霹雳使</t>
  </si>
  <si>
    <t>烈火使</t>
  </si>
  <si>
    <t>元素之主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</si>
  <si>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</si>
  <si>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</si>
  <si>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</si>
  <si>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</si>
  <si>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</si>
  <si>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</si>
  <si>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</si>
  <si>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</si>
  <si>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</si>
  <si>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</si>
  <si>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</si>
  <si>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</si>
  <si>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</si>
  <si>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</si>
  <si>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</si>
  <si>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</si>
  <si>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</si>
  <si>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</si>
  <si>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</si>
  <si>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</si>
  <si>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</si>
  <si>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</si>
  <si>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</si>
  <si>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</si>
  <si>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</si>
  <si>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</si>
  <si>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</si>
  <si>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 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</si>
  <si>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</si>
  <si>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</si>
  <si>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</si>
  <si>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</si>
  <si>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</si>
  <si>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</si>
  <si>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</si>
  <si>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</si>
  <si>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</si>
  <si>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</si>
  <si>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</si>
  <si>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</si>
  <si>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</si>
  <si>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</si>
  <si>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</si>
  <si>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</si>
  <si>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</si>
  <si>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</si>
  <si>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</si>
  <si>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</si>
  <si>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</si>
  <si>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</si>
  <si>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</si>
  <si>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</si>
  <si>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</si>
  <si>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</si>
  <si>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</si>
  <si>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</si>
  <si>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</si>
  <si>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</si>
  <si>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</si>
  <si>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</si>
  <si>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</si>
  <si>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</si>
  <si>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</si>
  <si>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</si>
  <si>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</si>
  <si>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</si>
  <si>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</si>
  <si>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</si>
  <si>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</si>
  <si>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</si>
  <si>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</si>
  <si>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</si>
  <si>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</si>
  <si>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</si>
  <si>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</si>
  <si>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"Base" "15"
}</t>
  </si>
  <si>
    <t>灵魂获取+15%</t>
  </si>
  <si>
    <t>SoulGetRate {
"Base" "15"
}</t>
  </si>
  <si>
    <t>暴击概率+5%</t>
  </si>
  <si>
    <t>CriticalChance {
"Base" "5"
}</t>
  </si>
  <si>
    <t>暴击伤害+10%</t>
  </si>
  <si>
    <t>CriticalDamage {
"Base" "10"
}</t>
  </si>
  <si>
    <t>暴击概率+15%</t>
  </si>
  <si>
    <t>CriticalDamage {
"Base" "15"
}</t>
  </si>
  <si>
    <t>暴击伤害+20%</t>
  </si>
  <si>
    <t>CriticalDamage {
"Base" "20"
}</t>
  </si>
  <si>
    <t>暴击伤害+45%</t>
  </si>
  <si>
    <t>CriticalDamage {
"Base" "45"
}</t>
  </si>
  <si>
    <t>伤害加成+4%</t>
  </si>
  <si>
    <t>DamageBonusMul {
"Base" "4"
}</t>
  </si>
  <si>
    <t>伤害加成+5%</t>
  </si>
  <si>
    <t>DamageBonusMul {
"Base" "5"
}</t>
  </si>
  <si>
    <t>元素伤害+5%</t>
  </si>
  <si>
    <t>AllElementDamageBonus {
"Base" "5"
}</t>
  </si>
  <si>
    <t>元素伤害+10%</t>
  </si>
  <si>
    <t>AllElementDamageBonus {
"Base" "10"
}</t>
  </si>
  <si>
    <t>元素伤害+12%</t>
  </si>
  <si>
    <t>AllElementDamageBonus {
"Base" "12"
}</t>
  </si>
  <si>
    <t>元素穿透+10%</t>
  </si>
  <si>
    <t>AllElementPent {
"Base" "10"
}</t>
  </si>
  <si>
    <t>元素穿透+15%</t>
  </si>
  <si>
    <t>AllElementPent {
"Base" "15"
}</t>
  </si>
  <si>
    <t>伤害加成+10%</t>
  </si>
  <si>
    <t>DamageBonusMul {
"Base" "10"
}</t>
  </si>
  <si>
    <t>伤害减免+3%</t>
  </si>
  <si>
    <t>DmgReductionPct {
"Base" "3"
}</t>
  </si>
  <si>
    <t>伤害减免+5%</t>
  </si>
  <si>
    <t>DmgReductionPct {
"Base"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</si>
  <si>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</si>
  <si>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</si>
  <si>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</si>
  <si>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</si>
  <si>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</si>
  <si>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"Base" "10"
}</t>
  </si>
  <si>
    <t>火元素伤害+25%</t>
  </si>
  <si>
    <t>FireDamageBonus {
"Base" "25"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</si>
  <si>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</si>
  <si>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</si>
  <si>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</si>
  <si>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</si>
  <si>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</si>
  <si>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</si>
  <si>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</si>
  <si>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</si>
  <si>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</si>
  <si>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</si>
  <si>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</si>
  <si>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</si>
  <si>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</si>
  <si>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不朽LV1:复活时间减少10%。</t>
  </si>
  <si>
    <t>不朽LV5:复活时间减少25%。</t>
  </si>
  <si>
    <t>不朽LV10:复活时间减少50%。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</si>
  <si>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</si>
  <si>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</si>
  <si>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</si>
  <si>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</si>
  <si>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</si>
  <si>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</si>
  <si>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</si>
  <si>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</si>
  <si>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</si>
  <si>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</si>
  <si>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</si>
  <si>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</si>
  <si>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亢奋LV1:受到伤害时，在5秒内恢复5%最大生命值。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</si>
  <si>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</si>
  <si>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</si>
  <si>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</si>
  <si>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</si>
  <si>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</si>
  <si>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</si>
  <si>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</si>
  <si>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</si>
  <si>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魔能LV1:拾取范围扩大100码。</t>
  </si>
  <si>
    <t>魔能LV5:拾取范围扩大200码。</t>
  </si>
  <si>
    <t>魔能LV10:拾取范围扩大300码。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</si>
  <si>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</si>
  <si>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</si>
  <si>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</si>
  <si>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</si>
  <si>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</si>
  <si>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</si>
  <si>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</si>
  <si>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</si>
  <si>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</si>
  <si>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</si>
  <si>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</si>
  <si>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</si>
  <si>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</si>
  <si>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</si>
  <si>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</si>
  <si>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</si>
  <si>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</si>
  <si>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</si>
  <si>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</si>
  <si>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</si>
  <si>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</si>
  <si>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</si>
  <si>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</si>
  <si>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</si>
  <si>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致命LV1:使用技能时有5%概率进入致命状态，使接下来3秒内所有伤害均暴击</t>
  </si>
  <si>
    <t>致命LV5:使用技能时有10%概率进入致命状态，使接下来4秒内所有伤害均暴击</t>
  </si>
  <si>
    <t>致命LV10:使用技能时有15%概率进入致命状态，使接下来5秒内所有伤害均暴击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</si>
</sst>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2"/>
      <color rgb="FF08090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theme="1"/>
      </top>
      <bottom/>
      <diagonal/>
    </border>
    <border>
      <left style="thin">
        <color rgb="FFFFFFFF"/>
      </left>
      <right style="thin">
        <color auto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auto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auto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auto="1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31" applyNumberFormat="0" applyAlignment="0" applyProtection="0">
      <alignment vertical="center"/>
    </xf>
    <xf numFmtId="0" fontId="17" fillId="12" borderId="32" applyNumberFormat="0" applyAlignment="0" applyProtection="0">
      <alignment vertical="center"/>
    </xf>
    <xf numFmtId="0" fontId="18" fillId="12" borderId="31" applyNumberFormat="0" applyAlignment="0" applyProtection="0">
      <alignment vertical="center"/>
    </xf>
    <xf numFmtId="0" fontId="19" fillId="13" borderId="33" applyNumberFormat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7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5" borderId="18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1E945D57-404E-487D-AA1D-80DAEF398DBB}">
      <tableStyleElement type="wholeTable" dxfId="1"/>
      <tableStyleElement type="headerRow" dxfId="0"/>
    </tableStyle>
    <tableStyle name="黑色中色系标题行镶边行表格样式" count="3" xr9:uid="{EF3A0304-17B2-457C-ABA3-4843F2C86B38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1A39AE81-8A37-4A14-B80B-A285CE6F198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3147DEA5-61AA-4276-ABFD-E3C7A5B9A8B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B0A739DF-6577-4CAA-8B0E-6F1897B81CDC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zoomScale="85" zoomScaleNormal="85" topLeftCell="D1" workbookViewId="0">
      <selection activeCell="I20" sqref="I20"/>
    </sheetView>
  </sheetViews>
  <sheetFormatPr defaultColWidth="9" defaultRowHeight="13.5"/>
  <cols>
    <col min="1" max="1" width="17.8416666666667" style="35" customWidth="1"/>
    <col min="2" max="2" width="23.875" style="35" customWidth="1"/>
    <col min="3" max="3" width="15.0083333333333" style="35" customWidth="1"/>
    <col min="4" max="4" width="36.675" style="35" customWidth="1"/>
    <col min="5" max="5" width="15.675" style="35" customWidth="1"/>
    <col min="6" max="6" width="20.5083333333333" style="35" customWidth="1"/>
    <col min="7" max="7" width="14.6416666666667" style="35" customWidth="1"/>
    <col min="8" max="10" width="16.8416666666667" style="35" customWidth="1"/>
    <col min="11" max="11" width="15.5833333333333" style="35" customWidth="1"/>
    <col min="12" max="17" width="16.8416666666667" style="35" customWidth="1"/>
    <col min="18" max="18" width="16.025" style="35" customWidth="1"/>
    <col min="19" max="20" width="62.05" style="35" customWidth="1"/>
    <col min="21" max="21" width="13.25" style="35" customWidth="1"/>
    <col min="22" max="16384" width="9" style="35"/>
  </cols>
  <sheetData>
    <row r="1" ht="31.25" customHeight="1" spans="1:21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40" t="s">
        <v>5</v>
      </c>
      <c r="G1" s="40"/>
      <c r="H1" s="39"/>
      <c r="I1" s="39"/>
      <c r="J1" s="39"/>
      <c r="K1" s="39"/>
      <c r="L1" s="39" t="s">
        <v>6</v>
      </c>
      <c r="M1" s="55"/>
      <c r="N1" s="55"/>
      <c r="O1" s="55"/>
      <c r="P1" s="55"/>
      <c r="Q1" s="55"/>
      <c r="R1" s="61" t="s">
        <v>7</v>
      </c>
      <c r="S1" s="62"/>
      <c r="T1" s="62"/>
      <c r="U1" s="63" t="s">
        <v>8</v>
      </c>
    </row>
    <row r="2" ht="31.25" customHeight="1" spans="1:21">
      <c r="A2" s="41" t="s">
        <v>9</v>
      </c>
      <c r="B2" s="42"/>
      <c r="C2" s="42" t="s">
        <v>10</v>
      </c>
      <c r="D2" s="42" t="s">
        <v>11</v>
      </c>
      <c r="E2" s="43" t="s">
        <v>12</v>
      </c>
      <c r="F2" s="43" t="s">
        <v>13</v>
      </c>
      <c r="G2" s="43"/>
      <c r="H2" s="42"/>
      <c r="I2" s="42"/>
      <c r="J2" s="42"/>
      <c r="K2" s="42"/>
      <c r="L2" s="42" t="s">
        <v>14</v>
      </c>
      <c r="M2" s="56"/>
      <c r="N2" s="56"/>
      <c r="O2" s="56"/>
      <c r="P2" s="56"/>
      <c r="Q2" s="56"/>
      <c r="R2" s="64" t="s">
        <v>15</v>
      </c>
      <c r="S2" s="62"/>
      <c r="T2" s="62"/>
      <c r="U2" s="65" t="s">
        <v>16</v>
      </c>
    </row>
    <row r="3" s="36" customFormat="1" ht="30.5" customHeight="1" spans="1:21">
      <c r="A3" s="44">
        <v>1</v>
      </c>
      <c r="B3" s="45" t="s">
        <v>17</v>
      </c>
      <c r="C3" s="45">
        <v>1</v>
      </c>
      <c r="D3" s="45"/>
      <c r="E3" s="46">
        <v>3</v>
      </c>
      <c r="F3" s="47" t="s">
        <v>18</v>
      </c>
      <c r="G3" s="47" t="str" cm="1">
        <f t="array" ref="G3:I3">VLOOKUP(VALUE(_xlfn.TEXTSPLIT(F3,"|")),pictuer_card_data!A:C,3,TRUE)&amp;"|品质:"&amp;VLOOKUP(VALUE(_xlfn.TEXTSPLIT(F3,"|")),pictuer_card_data!A:G,7,TRUE)</f>
        <v>地狱火|品质:4</v>
      </c>
      <c r="H3" s="45" t="str">
        <v>冰川鬼魂|品质:2</v>
      </c>
      <c r="I3" s="45" t="str">
        <v>绿洲鬼魂|品质:-3</v>
      </c>
      <c r="J3" s="45"/>
      <c r="K3" s="45"/>
      <c r="L3" s="45" t="s">
        <v>19</v>
      </c>
      <c r="M3" s="57" t="str" cm="1">
        <f t="array" ref="M3:O3">VLOOKUP(VALUE(_xlfn.TEXTSPLIT(L3,"|")),pictuer_fetter_attr!A:B,2,TRUE)</f>
        <v>防御力+15</v>
      </c>
      <c r="N3" s="57" t="str">
        <v>生命恢复+5/s</v>
      </c>
      <c r="O3" s="57" t="str">
        <v>攻击力+5</v>
      </c>
      <c r="P3" s="57"/>
      <c r="Q3" s="57"/>
      <c r="R3" s="66">
        <v>14</v>
      </c>
      <c r="S3" s="67" t="str" cm="1">
        <f t="array" ref="S3">VLOOKUP(VALUE(_xlfn.TEXTSPLIT(R3,"|")),pictuer_fetter_ability!A:B,2,TRUE)</f>
        <v>极速LV5:击杀敌人时有15%概率提高10%移动速度，持续5秒，可叠加3层。</v>
      </c>
      <c r="T3" s="67"/>
      <c r="U3" s="68" t="s">
        <v>20</v>
      </c>
    </row>
    <row r="4" s="36" customFormat="1" ht="30.5" customHeight="1" spans="1:21">
      <c r="A4" s="48">
        <v>2</v>
      </c>
      <c r="B4" s="49" t="s">
        <v>21</v>
      </c>
      <c r="C4" s="49">
        <v>1</v>
      </c>
      <c r="D4" s="49"/>
      <c r="E4" s="50">
        <v>2</v>
      </c>
      <c r="F4" s="47" t="s">
        <v>22</v>
      </c>
      <c r="G4" s="47" t="str" cm="1">
        <f t="array" ref="G4:H4">VLOOKUP(VALUE(_xlfn.TEXTSPLIT(F4,"|")),pictuer_card_data!A:C,3,TRUE)&amp;"|品质:"&amp;VLOOKUP(VALUE(_xlfn.TEXTSPLIT(F4,"|")),pictuer_card_data!A:G,7,TRUE)</f>
        <v>冰晶石甲虫|品质:3</v>
      </c>
      <c r="H4" s="51" t="str">
        <v>炼狱石甲虫|品质:3</v>
      </c>
      <c r="I4" s="51"/>
      <c r="J4" s="51"/>
      <c r="K4" s="51"/>
      <c r="L4" s="49" t="s">
        <v>23</v>
      </c>
      <c r="M4" s="57" t="str" cm="1">
        <f t="array" ref="M4:N4">VLOOKUP(VALUE(_xlfn.TEXTSPLIT(L4,"|")),pictuer_fetter_attr!A:B,2,TRUE)</f>
        <v>生命值+100</v>
      </c>
      <c r="N4" s="58" t="str">
        <v>攻击速度+10%</v>
      </c>
      <c r="O4" s="58"/>
      <c r="P4" s="58"/>
      <c r="Q4" s="58"/>
      <c r="R4" s="69">
        <v>56</v>
      </c>
      <c r="S4" s="67" t="str" cm="1">
        <f t="array" ref="S4">VLOOKUP(VALUE(_xlfn.TEXTSPLIT(R4,"|")),pictuer_fetter_ability!A:B,2,TRUE)</f>
        <v>治疗LV5:每过5秒，恢复2%最大生命值。</v>
      </c>
      <c r="T4" s="67"/>
      <c r="U4" s="68" t="s">
        <v>24</v>
      </c>
    </row>
    <row r="5" s="36" customFormat="1" ht="30.5" customHeight="1" spans="1:21">
      <c r="A5" s="48">
        <v>3</v>
      </c>
      <c r="B5" s="49" t="s">
        <v>25</v>
      </c>
      <c r="C5" s="49">
        <v>1</v>
      </c>
      <c r="D5" s="49"/>
      <c r="E5" s="49">
        <v>4</v>
      </c>
      <c r="F5" s="47" t="s">
        <v>26</v>
      </c>
      <c r="G5" s="47" t="str" cm="1">
        <f t="array" ref="G5:J5">VLOOKUP(VALUE(_xlfn.TEXTSPLIT(F5,"|")),pictuer_card_data!A:C,3,TRUE)&amp;"|品质:"&amp;VLOOKUP(VALUE(_xlfn.TEXTSPLIT(F5,"|")),pictuer_card_data!A:G,7,TRUE)</f>
        <v>冰川幼龟|品质:3</v>
      </c>
      <c r="H5" s="51" t="str">
        <v>沙漠金龟|品质:-16</v>
      </c>
      <c r="I5" s="51" t="str">
        <v>烈焰战龟|品质:3</v>
      </c>
      <c r="J5" s="51" t="str">
        <v>雷霆晶龟|品质:2</v>
      </c>
      <c r="K5" s="51"/>
      <c r="L5" s="49" t="s">
        <v>27</v>
      </c>
      <c r="M5" s="57" t="str" cm="1">
        <f t="array" ref="M5:P5">VLOOKUP(VALUE(_xlfn.TEXTSPLIT(L5,"|")),pictuer_fetter_attr!A:B,2,TRUE)</f>
        <v>暴击概率+5%</v>
      </c>
      <c r="N5" s="58" t="str">
        <v>元素伤害+12%</v>
      </c>
      <c r="O5" s="58" t="str">
        <v>生命值+310</v>
      </c>
      <c r="P5" s="58" t="str">
        <v>生命恢复+5/s</v>
      </c>
      <c r="Q5" s="58"/>
      <c r="R5" s="69">
        <v>17</v>
      </c>
      <c r="S5" s="67" t="str" cm="1">
        <f t="array" ref="S5">VLOOKUP(VALUE(_xlfn.TEXTSPLIT(R5,"|")),pictuer_fetter_ability!A:B,2,TRUE)</f>
        <v>坚毅LV5:免疫致命伤害，并恢复25%最大生命值，每360秒只触发一次效果。</v>
      </c>
      <c r="T5" s="67"/>
      <c r="U5" s="68" t="s">
        <v>28</v>
      </c>
    </row>
    <row r="6" s="36" customFormat="1" ht="30.5" customHeight="1" spans="1:21">
      <c r="A6" s="48">
        <v>4</v>
      </c>
      <c r="B6" s="49" t="s">
        <v>29</v>
      </c>
      <c r="C6" s="49">
        <v>1</v>
      </c>
      <c r="D6" s="49"/>
      <c r="E6" s="49">
        <v>2</v>
      </c>
      <c r="F6" s="47" t="s">
        <v>30</v>
      </c>
      <c r="G6" s="47" t="str" cm="1">
        <f t="array" ref="G6:H6">VLOOKUP(VALUE(_xlfn.TEXTSPLIT(F6,"|")),pictuer_card_data!A:C,3,TRUE)&amp;"|品质:"&amp;VLOOKUP(VALUE(_xlfn.TEXTSPLIT(F6,"|")),pictuer_card_data!A:G,7,TRUE)</f>
        <v>冰原狐|品质:3</v>
      </c>
      <c r="H6" s="51" t="str">
        <v>冰原犬|品质:4</v>
      </c>
      <c r="I6" s="51"/>
      <c r="J6" s="51"/>
      <c r="K6" s="51"/>
      <c r="L6" s="49" t="s">
        <v>31</v>
      </c>
      <c r="M6" s="57" t="str" cm="1">
        <f t="array" ref="M6:N6">VLOOKUP(VALUE(_xlfn.TEXTSPLIT(L6,"|")),pictuer_fetter_attr!A:B,2,TRUE)</f>
        <v>攻击速度+15%</v>
      </c>
      <c r="N6" s="58" t="str">
        <v>攻击力+10</v>
      </c>
      <c r="O6" s="58"/>
      <c r="P6" s="58"/>
      <c r="Q6" s="58"/>
      <c r="R6" s="69">
        <v>31</v>
      </c>
      <c r="S6" s="67" t="str" cm="1">
        <f t="array" ref="S6">VLOOKUP(VALUE(_xlfn.TEXTSPLIT(R6,"|")),pictuer_fetter_ability!A:B,2,TRUE)</f>
        <v>魔能LV1:拾取范围扩大100码。</v>
      </c>
      <c r="T6" s="67"/>
      <c r="U6" s="68" t="s">
        <v>32</v>
      </c>
    </row>
    <row r="7" s="36" customFormat="1" ht="30.5" customHeight="1" spans="1:21">
      <c r="A7" s="48">
        <v>5</v>
      </c>
      <c r="B7" s="49" t="s">
        <v>33</v>
      </c>
      <c r="C7" s="49">
        <v>1</v>
      </c>
      <c r="D7" s="49"/>
      <c r="E7" s="49">
        <v>4</v>
      </c>
      <c r="F7" s="47" t="s">
        <v>34</v>
      </c>
      <c r="G7" s="47" t="str" cm="1">
        <f t="array" ref="G7:J7">VLOOKUP(VALUE(_xlfn.TEXTSPLIT(F7,"|")),pictuer_card_data!A:C,3,TRUE)&amp;"|品质:"&amp;VLOOKUP(VALUE(_xlfn.TEXTSPLIT(F7,"|")),pictuer_card_data!A:G,7,TRUE)</f>
        <v>雷羽鹫|品质:2</v>
      </c>
      <c r="H7" s="51" t="str">
        <v>雷山鹫|品质:3</v>
      </c>
      <c r="I7" s="51" t="str">
        <v>雷翼鹫|品质:3</v>
      </c>
      <c r="J7" s="51" t="str">
        <v>毒风鹫|品质:-14</v>
      </c>
      <c r="K7" s="51"/>
      <c r="L7" s="49" t="s">
        <v>35</v>
      </c>
      <c r="M7" s="57" t="str" cm="1">
        <f t="array" ref="M7:O7">VLOOKUP(VALUE(_xlfn.TEXTSPLIT(L7,"|")),pictuer_fetter_attr!A:B,2,TRUE)</f>
        <v>伤害加成+5%</v>
      </c>
      <c r="N7" s="58" t="str">
        <v>移动速度+3%</v>
      </c>
      <c r="O7" s="58" t="str">
        <v>蓝量回复+5/s</v>
      </c>
      <c r="P7" s="58"/>
      <c r="Q7" s="58"/>
      <c r="R7" s="69">
        <v>47</v>
      </c>
      <c r="S7" s="67" t="str" cm="1">
        <f t="array" ref="S7">VLOOKUP(VALUE(_xlfn.TEXTSPLIT(R7,"|")),pictuer_fetter_ability!A:B,2,TRUE)</f>
        <v>幽冥LV5:"受到伤害有15%概率进入幽冥状态，幽冥状态下不会受到伤害但也无法使用技能。
幽冥状态持续3秒"</v>
      </c>
      <c r="T7" s="67"/>
      <c r="U7" s="68" t="s">
        <v>36</v>
      </c>
    </row>
    <row r="8" s="36" customFormat="1" ht="30.5" customHeight="1" spans="1:21">
      <c r="A8" s="48">
        <v>6</v>
      </c>
      <c r="B8" s="49" t="s">
        <v>37</v>
      </c>
      <c r="C8" s="49">
        <v>1</v>
      </c>
      <c r="D8" s="49"/>
      <c r="E8" s="49">
        <v>2</v>
      </c>
      <c r="F8" s="47" t="s">
        <v>38</v>
      </c>
      <c r="G8" s="47" t="str" cm="1">
        <f t="array" ref="G8:H8">VLOOKUP(VALUE(_xlfn.TEXTSPLIT(F8,"|")),pictuer_card_data!A:C,3,TRUE)&amp;"|品质:"&amp;VLOOKUP(VALUE(_xlfn.TEXTSPLIT(F8,"|")),pictuer_card_data!A:G,7,TRUE)</f>
        <v>炼狱狼|品质:2</v>
      </c>
      <c r="H8" s="51" t="str">
        <v>极地虎|品质:4</v>
      </c>
      <c r="I8" s="51"/>
      <c r="J8" s="51"/>
      <c r="K8" s="51"/>
      <c r="L8" s="49" t="s">
        <v>39</v>
      </c>
      <c r="M8" s="57" t="str" cm="1">
        <f t="array" ref="M8:N8">VLOOKUP(VALUE(_xlfn.TEXTSPLIT(L8,"|")),pictuer_fetter_attr!A:B,2,TRUE)</f>
        <v>防御力+12</v>
      </c>
      <c r="N8" s="58" t="str">
        <v>防御力+10</v>
      </c>
      <c r="O8" s="58"/>
      <c r="P8" s="58"/>
      <c r="Q8" s="58"/>
      <c r="R8" s="69">
        <v>58</v>
      </c>
      <c r="S8" s="67" t="str" cm="1">
        <f t="array" ref="S8">VLOOKUP(VALUE(_xlfn.TEXTSPLIT(R8,"|")),pictuer_fetter_ability!A:B,2,TRUE)</f>
        <v>致命LV1:使用技能时有5%概率进入致命状态，使接下来3秒内所有伤害均暴击</v>
      </c>
      <c r="T8" s="67"/>
      <c r="U8" s="68" t="s">
        <v>40</v>
      </c>
    </row>
    <row r="9" s="36" customFormat="1" ht="30.5" customHeight="1" spans="1:21">
      <c r="A9" s="48">
        <v>7</v>
      </c>
      <c r="B9" s="49" t="s">
        <v>41</v>
      </c>
      <c r="C9" s="49">
        <v>1</v>
      </c>
      <c r="D9" s="49"/>
      <c r="E9" s="49">
        <v>2</v>
      </c>
      <c r="F9" s="47" t="s">
        <v>42</v>
      </c>
      <c r="G9" s="47" t="str" cm="1">
        <f t="array" ref="G9:H9">VLOOKUP(VALUE(_xlfn.TEXTSPLIT(F9,"|")),pictuer_card_data!A:C,3,TRUE)&amp;"|品质:"&amp;VLOOKUP(VALUE(_xlfn.TEXTSPLIT(F9,"|")),pictuer_card_data!A:G,7,TRUE)</f>
        <v>幼年沙龙|品质:-5</v>
      </c>
      <c r="H9" s="51" t="str">
        <v>绿洲精灵幼龙|品质:-6</v>
      </c>
      <c r="I9" s="51"/>
      <c r="J9" s="51"/>
      <c r="K9" s="51"/>
      <c r="L9" s="49" t="s">
        <v>43</v>
      </c>
      <c r="M9" s="57" t="str" cm="1">
        <f t="array" ref="M9:N9">VLOOKUP(VALUE(_xlfn.TEXTSPLIT(L9,"|")),pictuer_fetter_attr!A:B,2,TRUE)</f>
        <v>生命值+220</v>
      </c>
      <c r="N9" s="58" t="str">
        <v>防御力+15</v>
      </c>
      <c r="O9" s="58"/>
      <c r="P9" s="58"/>
      <c r="Q9" s="58"/>
      <c r="R9" s="69">
        <v>22</v>
      </c>
      <c r="S9" s="67" t="str" cm="1">
        <f t="array" ref="S9">VLOOKUP(VALUE(_xlfn.TEXTSPLIT(R9,"|")),pictuer_fetter_ability!A:B,2,TRUE)</f>
        <v>亢奋LV1:受到伤害时，在5秒内恢复5%最大生命值。</v>
      </c>
      <c r="T9" s="67"/>
      <c r="U9" s="68" t="s">
        <v>44</v>
      </c>
    </row>
    <row r="10" s="36" customFormat="1" ht="30.5" customHeight="1" spans="1:21">
      <c r="A10" s="48">
        <v>8</v>
      </c>
      <c r="B10" s="49" t="s">
        <v>45</v>
      </c>
      <c r="C10" s="49">
        <v>1</v>
      </c>
      <c r="D10" s="49"/>
      <c r="E10" s="49">
        <v>2</v>
      </c>
      <c r="F10" s="47" t="s">
        <v>46</v>
      </c>
      <c r="G10" s="47" t="str" cm="1">
        <f t="array" ref="G10:H10">VLOOKUP(VALUE(_xlfn.TEXTSPLIT(F10,"|")),pictuer_card_data!A:C,3,TRUE)&amp;"|品质:"&amp;VLOOKUP(VALUE(_xlfn.TEXTSPLIT(F10,"|")),pictuer_card_data!A:G,7,TRUE)</f>
        <v>炼狱亡魂|品质:2</v>
      </c>
      <c r="H10" s="51" t="str">
        <v>炼狱狼|品质:2</v>
      </c>
      <c r="I10" s="51"/>
      <c r="J10" s="51"/>
      <c r="K10" s="51"/>
      <c r="L10" s="49" t="s">
        <v>47</v>
      </c>
      <c r="M10" s="57" t="str" cm="1">
        <f t="array" ref="M10:N10">VLOOKUP(VALUE(_xlfn.TEXTSPLIT(L10,"|")),pictuer_fetter_attr!A:B,2,TRUE)</f>
        <v>暴击概率+5%</v>
      </c>
      <c r="N10" s="58" t="str">
        <v>暴击概率+5%</v>
      </c>
      <c r="O10" s="58"/>
      <c r="P10" s="58"/>
      <c r="Q10" s="58"/>
      <c r="R10" s="69">
        <v>1</v>
      </c>
      <c r="S10" s="67" t="str" cm="1">
        <f t="array" ref="S10">VLOOKUP(VALUE(_xlfn.TEXTSPLIT(R10,"|")),pictuer_fetter_ability!A:B,2,TRUE)</f>
        <v>discoLV1:野狼disco，造成暴击时暴击伤害提高20%。</v>
      </c>
      <c r="T10" s="67"/>
      <c r="U10" s="68" t="s">
        <v>48</v>
      </c>
    </row>
    <row r="11" s="36" customFormat="1" ht="30.5" customHeight="1" spans="1:21">
      <c r="A11" s="48">
        <v>9</v>
      </c>
      <c r="B11" s="49" t="s">
        <v>49</v>
      </c>
      <c r="C11" s="49">
        <v>1</v>
      </c>
      <c r="D11" s="49"/>
      <c r="E11" s="49">
        <v>3</v>
      </c>
      <c r="F11" s="47" t="s">
        <v>50</v>
      </c>
      <c r="G11" s="47" t="str" cm="1">
        <f t="array" ref="G11:I11">VLOOKUP(VALUE(_xlfn.TEXTSPLIT(F11,"|")),pictuer_card_data!A:C,3,TRUE)&amp;"|品质:"&amp;VLOOKUP(VALUE(_xlfn.TEXTSPLIT(F11,"|")),pictuer_card_data!A:G,7,TRUE)</f>
        <v>霹雳怪手|品质:4</v>
      </c>
      <c r="H11" s="51" t="str">
        <v>狂沙怪手|品质:-10</v>
      </c>
      <c r="I11" s="51" t="str">
        <v>绿洲怪手|品质:-13</v>
      </c>
      <c r="J11" s="51"/>
      <c r="K11" s="51"/>
      <c r="L11" s="49" t="s">
        <v>51</v>
      </c>
      <c r="M11" s="57" t="str" cm="1">
        <f t="array" ref="M11:O11">VLOOKUP(VALUE(_xlfn.TEXTSPLIT(L11,"|")),pictuer_fetter_attr!A:B,2,TRUE)</f>
        <v>攻击力+22</v>
      </c>
      <c r="N11" s="58" t="str">
        <v>生命值+240</v>
      </c>
      <c r="O11" s="58" t="str">
        <v>元素伤害+5%</v>
      </c>
      <c r="P11" s="58"/>
      <c r="Q11" s="58"/>
      <c r="R11" s="69">
        <v>44</v>
      </c>
      <c r="S11" s="67" t="str" cm="1">
        <f t="array" ref="S11">VLOOKUP(VALUE(_xlfn.TEXTSPLIT(R11,"|")),pictuer_fetter_ability!A:B,2,TRUE)</f>
        <v>邪恶LV5:周围500码友军获得15%移动速度加成和每秒10/S生命值恢复。</v>
      </c>
      <c r="T11" s="67"/>
      <c r="U11" s="68" t="s">
        <v>52</v>
      </c>
    </row>
    <row r="12" ht="30.5" customHeight="1" spans="1:21">
      <c r="A12" s="11">
        <v>10</v>
      </c>
      <c r="B12" s="13" t="s">
        <v>53</v>
      </c>
      <c r="C12" s="13">
        <v>1</v>
      </c>
      <c r="D12" s="13"/>
      <c r="E12" s="13">
        <v>2</v>
      </c>
      <c r="F12" s="52" t="s">
        <v>54</v>
      </c>
      <c r="G12" s="47" t="str" cm="1">
        <f t="array" ref="G12:H12">VLOOKUP(VALUE(_xlfn.TEXTSPLIT(F12,"|")),pictuer_card_data!A:C,3,TRUE)&amp;"|品质:"&amp;VLOOKUP(VALUE(_xlfn.TEXTSPLIT(F12,"|")),pictuer_card_data!A:G,7,TRUE)</f>
        <v>冥火剑圣|品质:2</v>
      </c>
      <c r="H12" s="53" t="str">
        <v>双斧狂战|品质:3</v>
      </c>
      <c r="I12" s="53"/>
      <c r="J12" s="53"/>
      <c r="K12" s="53"/>
      <c r="L12" s="13" t="s">
        <v>55</v>
      </c>
      <c r="M12" s="57" t="str" cm="1">
        <f t="array" ref="M12:N12">VLOOKUP(VALUE(_xlfn.TEXTSPLIT(L12,"|")),pictuer_fetter_attr!A:B,2,TRUE)</f>
        <v>元素伤害+10%</v>
      </c>
      <c r="N12" s="59" t="str">
        <v>蓝量回复+5/s</v>
      </c>
      <c r="O12" s="59"/>
      <c r="P12" s="59"/>
      <c r="Q12" s="59"/>
      <c r="R12" s="14">
        <v>41</v>
      </c>
      <c r="S12" s="67" t="str" cm="1">
        <f t="array" ref="S12">VLOOKUP(VALUE(_xlfn.TEXTSPLIT(R12,"|")),pictuer_fetter_ability!A:B,2,TRUE)</f>
        <v>双重LV5:释放技能时有10%概率消耗双倍蓝量造成2.3倍伤害。</v>
      </c>
      <c r="T12" s="67"/>
      <c r="U12" s="70" t="s">
        <v>56</v>
      </c>
    </row>
    <row r="13" ht="30.5" customHeight="1" spans="1:21">
      <c r="A13" s="11">
        <v>11</v>
      </c>
      <c r="B13" s="13" t="s">
        <v>57</v>
      </c>
      <c r="C13" s="13">
        <v>1</v>
      </c>
      <c r="D13" s="13"/>
      <c r="E13" s="13">
        <v>2</v>
      </c>
      <c r="F13" s="52" t="s">
        <v>58</v>
      </c>
      <c r="G13" s="47" t="str" cm="1">
        <f t="array" ref="G13:H13">VLOOKUP(VALUE(_xlfn.TEXTSPLIT(F13,"|")),pictuer_card_data!A:C,3,TRUE)&amp;"|品质:"&amp;VLOOKUP(VALUE(_xlfn.TEXTSPLIT(F13,"|")),pictuer_card_data!A:G,7,TRUE)</f>
        <v>熔岩卫兵|品质:2</v>
      </c>
      <c r="H13" s="53" t="str">
        <v>远古地狱火|品质:3</v>
      </c>
      <c r="I13" s="53"/>
      <c r="J13" s="53"/>
      <c r="K13" s="53"/>
      <c r="L13" s="13" t="s">
        <v>59</v>
      </c>
      <c r="M13" s="57" t="str" cm="1">
        <f t="array" ref="M13:N13">VLOOKUP(VALUE(_xlfn.TEXTSPLIT(L13,"|")),pictuer_fetter_attr!A:B,2,TRUE)</f>
        <v>伤害加成+5%</v>
      </c>
      <c r="N13" s="59" t="str">
        <v>闪避+5%</v>
      </c>
      <c r="O13" s="59"/>
      <c r="P13" s="59"/>
      <c r="Q13" s="59"/>
      <c r="R13" s="14">
        <v>26</v>
      </c>
      <c r="S13" s="67" t="str" cm="1">
        <f t="array" ref="S13">VLOOKUP(VALUE(_xlfn.TEXTSPLIT(R13,"|")),pictuer_fetter_ability!A:B,2,TRUE)</f>
        <v>雷霆LV5:英雄阵亡时，将触发雷霆自爆，消灭自身半径500码所有敌方单位。</v>
      </c>
      <c r="T13" s="67"/>
      <c r="U13" s="71" t="s">
        <v>60</v>
      </c>
    </row>
    <row r="14" ht="30.5" customHeight="1" spans="1:21">
      <c r="A14" s="11">
        <v>12</v>
      </c>
      <c r="B14" s="13" t="s">
        <v>61</v>
      </c>
      <c r="C14" s="13">
        <v>1</v>
      </c>
      <c r="D14" s="13"/>
      <c r="E14" s="13">
        <v>2</v>
      </c>
      <c r="F14" s="52" t="s">
        <v>62</v>
      </c>
      <c r="G14" s="47" t="str" cm="1">
        <f t="array" ref="G14:H14">VLOOKUP(VALUE(_xlfn.TEXTSPLIT(F14,"|")),pictuer_card_data!A:C,3,TRUE)&amp;"|品质:"&amp;VLOOKUP(VALUE(_xlfn.TEXTSPLIT(F14,"|")),pictuer_card_data!A:G,7,TRUE)</f>
        <v>熔岩巨人|品质:2</v>
      </c>
      <c r="H14" s="53" t="str">
        <v>烈焰神狐|品质:3</v>
      </c>
      <c r="I14" s="53"/>
      <c r="J14" s="53"/>
      <c r="K14" s="53"/>
      <c r="L14" s="13" t="s">
        <v>63</v>
      </c>
      <c r="M14" s="57" t="str" cm="1">
        <f t="array" ref="M14:N14">VLOOKUP(VALUE(_xlfn.TEXTSPLIT(L14,"|")),pictuer_fetter_attr!A:B,2,TRUE)</f>
        <v>攻击速度+20%</v>
      </c>
      <c r="N14" s="59" t="str">
        <v>防御力+10</v>
      </c>
      <c r="O14" s="59"/>
      <c r="P14" s="59"/>
      <c r="Q14" s="59"/>
      <c r="R14" s="14">
        <v>20</v>
      </c>
      <c r="S14" s="67" t="str" cm="1">
        <f t="array" ref="S14">VLOOKUP(VALUE(_xlfn.TEXTSPLIT(R14,"|")),pictuer_fetter_ability!A:B,2,TRUE)</f>
        <v>飓风LV5:使用基础技能时有15%概率提高50%攻击速度持续3秒。</v>
      </c>
      <c r="T14" s="67"/>
      <c r="U14" s="63" t="s">
        <v>64</v>
      </c>
    </row>
    <row r="15" ht="30.5" customHeight="1" spans="1:21">
      <c r="A15" s="11">
        <v>13</v>
      </c>
      <c r="B15" s="13" t="s">
        <v>65</v>
      </c>
      <c r="C15" s="13">
        <v>1</v>
      </c>
      <c r="D15" s="13"/>
      <c r="E15" s="13">
        <v>2</v>
      </c>
      <c r="F15" s="52" t="s">
        <v>66</v>
      </c>
      <c r="G15" s="47" t="str" cm="1">
        <f t="array" ref="G15:H15">VLOOKUP(VALUE(_xlfn.TEXTSPLIT(F15,"|")),pictuer_card_data!A:C,3,TRUE)&amp;"|品质:"&amp;VLOOKUP(VALUE(_xlfn.TEXTSPLIT(F15,"|")),pictuer_card_data!A:G,7,TRUE)</f>
        <v>地狱双头犬|品质:3</v>
      </c>
      <c r="H15" s="53" t="str">
        <v>烈焰战神|品质:4</v>
      </c>
      <c r="I15" s="53"/>
      <c r="J15" s="53"/>
      <c r="K15" s="53"/>
      <c r="L15" s="13" t="s">
        <v>67</v>
      </c>
      <c r="M15" s="57" t="str" cm="1">
        <f t="array" ref="M15:N15">VLOOKUP(VALUE(_xlfn.TEXTSPLIT(L15,"|")),pictuer_fetter_attr!A:B,2,TRUE)</f>
        <v>攻击力+20</v>
      </c>
      <c r="N15" s="59" t="str">
        <v>生命恢复+4/s</v>
      </c>
      <c r="O15" s="59"/>
      <c r="P15" s="59"/>
      <c r="Q15" s="59"/>
      <c r="R15" s="14">
        <v>44</v>
      </c>
      <c r="S15" s="67" t="str" cm="1">
        <f t="array" ref="S15">VLOOKUP(VALUE(_xlfn.TEXTSPLIT(R15,"|")),pictuer_fetter_ability!A:B,2,TRUE)</f>
        <v>邪恶LV5:周围500码友军获得15%移动速度加成和每秒10/S生命值恢复。</v>
      </c>
      <c r="T15" s="67"/>
      <c r="U15" s="70" t="s">
        <v>68</v>
      </c>
    </row>
    <row r="16" ht="30.5" customHeight="1" spans="1:21">
      <c r="A16" s="11">
        <v>14</v>
      </c>
      <c r="B16" s="13" t="s">
        <v>69</v>
      </c>
      <c r="C16" s="13">
        <v>1</v>
      </c>
      <c r="D16" s="13"/>
      <c r="E16" s="13">
        <v>4</v>
      </c>
      <c r="F16" s="52" t="s">
        <v>70</v>
      </c>
      <c r="G16" s="47" t="str" cm="1">
        <f t="array" ref="G16:J16">VLOOKUP(VALUE(_xlfn.TEXTSPLIT(F16,"|")),pictuer_card_data!A:C,3,TRUE)&amp;"|品质:"&amp;VLOOKUP(VALUE(_xlfn.TEXTSPLIT(F16,"|")),pictuer_card_data!A:G,7,TRUE)</f>
        <v>炼狱之王|品质:3</v>
      </c>
      <c r="H16" s="53" t="str">
        <v>小狗头人|品质:4</v>
      </c>
      <c r="I16" s="53" t="str">
        <v>雷电之魂|品质:3</v>
      </c>
      <c r="J16" s="53" t="str">
        <v>萨特窃神者|品质:4</v>
      </c>
      <c r="K16" s="53"/>
      <c r="L16" s="13" t="s">
        <v>71</v>
      </c>
      <c r="M16" s="57" t="str" cm="1">
        <f t="array" ref="M16:P16">VLOOKUP(VALUE(_xlfn.TEXTSPLIT(L16,"|")),pictuer_fetter_attr!A:B,2,TRUE)</f>
        <v>最大生命值+10%</v>
      </c>
      <c r="N16" s="59" t="str">
        <v>伤害减免+5%</v>
      </c>
      <c r="O16" s="59" t="str">
        <v>防御力+22</v>
      </c>
      <c r="P16" s="59" t="str">
        <v>伤害加成+10%</v>
      </c>
      <c r="Q16" s="59"/>
      <c r="R16" s="14">
        <v>18</v>
      </c>
      <c r="S16" s="67" t="str" cm="1">
        <f t="array" ref="S16">VLOOKUP(VALUE(_xlfn.TEXTSPLIT(R16,"|")),pictuer_fetter_ability!A:B,2,TRUE)</f>
        <v>坚毅LV10:免疫致命伤害，并恢复25%最大生命值，每180秒只触发一次效果。</v>
      </c>
      <c r="T16" s="67"/>
      <c r="U16" s="65" t="s">
        <v>72</v>
      </c>
    </row>
    <row r="17" ht="30.5" customHeight="1" spans="1:21">
      <c r="A17" s="11">
        <v>15</v>
      </c>
      <c r="B17" s="13" t="s">
        <v>73</v>
      </c>
      <c r="C17" s="13">
        <v>1</v>
      </c>
      <c r="D17" s="13"/>
      <c r="E17" s="13">
        <v>2</v>
      </c>
      <c r="F17" s="52" t="s">
        <v>74</v>
      </c>
      <c r="G17" s="47" t="str" cm="1">
        <f t="array" ref="G17:H17">VLOOKUP(VALUE(_xlfn.TEXTSPLIT(F17,"|")),pictuer_card_data!A:C,3,TRUE)&amp;"|品质:"&amp;VLOOKUP(VALUE(_xlfn.TEXTSPLIT(F17,"|")),pictuer_card_data!A:G,7,TRUE)</f>
        <v>远古岚肤兽|品质:2</v>
      </c>
      <c r="H17" s="53" t="str">
        <v>雷树精兽|品质:4</v>
      </c>
      <c r="I17" s="53"/>
      <c r="J17" s="53"/>
      <c r="K17" s="53"/>
      <c r="L17" s="13" t="s">
        <v>75</v>
      </c>
      <c r="M17" s="57" t="str" cm="1">
        <f t="array" ref="M17:N17">VLOOKUP(VALUE(_xlfn.TEXTSPLIT(L17,"|")),pictuer_fetter_attr!A:B,2,TRUE)</f>
        <v>生命值+200</v>
      </c>
      <c r="N17" s="59" t="str">
        <v>生命值+200</v>
      </c>
      <c r="O17" s="59"/>
      <c r="P17" s="59"/>
      <c r="Q17" s="59"/>
      <c r="R17" s="14">
        <v>23</v>
      </c>
      <c r="S17" s="67" t="str" cm="1">
        <f t="array" ref="S17">VLOOKUP(VALUE(_xlfn.TEXTSPLIT(R17,"|")),pictuer_fetter_ability!A:B,2,TRUE)</f>
        <v>亢奋LV5:受到伤害时，在5秒内恢复15%最大生命值。</v>
      </c>
      <c r="T17" s="67"/>
      <c r="U17" s="71" t="s">
        <v>76</v>
      </c>
    </row>
    <row r="18" ht="30.5" customHeight="1" spans="1:21">
      <c r="A18" s="11">
        <v>16</v>
      </c>
      <c r="B18" s="13" t="s">
        <v>77</v>
      </c>
      <c r="C18" s="13">
        <v>1</v>
      </c>
      <c r="D18" s="13"/>
      <c r="E18" s="13">
        <v>3</v>
      </c>
      <c r="F18" s="52" t="s">
        <v>78</v>
      </c>
      <c r="G18" s="47" t="str" cm="1">
        <f t="array" ref="G18:I18">VLOOKUP(VALUE(_xlfn.TEXTSPLIT(F18,"|")),pictuer_card_data!A:C,3,TRUE)&amp;"|品质:"&amp;VLOOKUP(VALUE(_xlfn.TEXTSPLIT(F18,"|")),pictuer_card_data!A:G,7,TRUE)</f>
        <v>雷角兽|品质:5</v>
      </c>
      <c r="H18" s="53" t="str">
        <v>雷须兽|品质:4</v>
      </c>
      <c r="I18" s="53" t="str">
        <v>霹雳怪手|品质:4</v>
      </c>
      <c r="J18" s="53"/>
      <c r="K18" s="53"/>
      <c r="L18" s="13" t="s">
        <v>79</v>
      </c>
      <c r="M18" s="57" t="str" cm="1">
        <f t="array" ref="M18:O18">VLOOKUP(VALUE(_xlfn.TEXTSPLIT(L18,"|")),pictuer_fetter_attr!A:B,2,TRUE)</f>
        <v>最大生命值+25%</v>
      </c>
      <c r="N18" s="59" t="str">
        <v>暴击伤害+20%</v>
      </c>
      <c r="O18" s="59" t="str">
        <v>伤害减免+10%</v>
      </c>
      <c r="P18" s="59"/>
      <c r="Q18" s="59"/>
      <c r="R18" s="14" t="s">
        <v>80</v>
      </c>
      <c r="S18" s="67" t="str" cm="1">
        <f t="array" ref="S18:T18">VLOOKUP(VALUE(_xlfn.TEXTSPLIT(R18,"|")),pictuer_fetter_ability!A:B,2,TRUE)</f>
        <v>不朽LV10:复活时间减少50%。</v>
      </c>
      <c r="T18" s="67" t="str">
        <v>致命LV10:使用技能时有15%概率进入致命状态，使接下来5秒内所有伤害均暴击</v>
      </c>
      <c r="U18" s="71" t="s">
        <v>81</v>
      </c>
    </row>
    <row r="19" ht="30.5" customHeight="1" spans="1:21">
      <c r="A19" s="11">
        <v>17</v>
      </c>
      <c r="B19" s="13" t="s">
        <v>82</v>
      </c>
      <c r="C19" s="13">
        <v>1</v>
      </c>
      <c r="D19" s="13"/>
      <c r="E19" s="13">
        <v>3</v>
      </c>
      <c r="F19" s="52" t="s">
        <v>83</v>
      </c>
      <c r="G19" s="47" t="str" cm="1">
        <f t="array" ref="G19:I19">VLOOKUP(VALUE(_xlfn.TEXTSPLIT(F19,"|")),pictuer_card_data!A:C,3,TRUE)&amp;"|品质:"&amp;VLOOKUP(VALUE(_xlfn.TEXTSPLIT(F19,"|")),pictuer_card_data!A:G,7,TRUE)</f>
        <v>雷霆晶龟|品质:2</v>
      </c>
      <c r="H19" s="53" t="str">
        <v>幼年青眼雷龙|品质:3</v>
      </c>
      <c r="I19" s="53" t="str">
        <v>雷羽鹫|品质:2</v>
      </c>
      <c r="J19" s="53"/>
      <c r="K19" s="53"/>
      <c r="L19" s="13" t="s">
        <v>84</v>
      </c>
      <c r="M19" s="57" t="str" cm="1">
        <f t="array" ref="M19:O19">VLOOKUP(VALUE(_xlfn.TEXTSPLIT(L19,"|")),pictuer_fetter_attr!A:B,2,TRUE)</f>
        <v>伤害减免+5%</v>
      </c>
      <c r="N19" s="59" t="str">
        <v>移动速度+3%</v>
      </c>
      <c r="O19" s="59" t="str">
        <v>生命恢复+5/s</v>
      </c>
      <c r="P19" s="59"/>
      <c r="Q19" s="59"/>
      <c r="R19" s="14">
        <v>47</v>
      </c>
      <c r="S19" s="67" t="str" cm="1">
        <f t="array" ref="S19">VLOOKUP(VALUE(_xlfn.TEXTSPLIT(R19,"|")),pictuer_fetter_ability!A:B,2,TRUE)</f>
        <v>幽冥LV5:"受到伤害有15%概率进入幽冥状态，幽冥状态下不会受到伤害但也无法使用技能。
幽冥状态持续3秒"</v>
      </c>
      <c r="T19" s="67"/>
      <c r="U19" s="65" t="s">
        <v>85</v>
      </c>
    </row>
    <row r="20" ht="30.5" customHeight="1" spans="1:21">
      <c r="A20" s="11">
        <v>18</v>
      </c>
      <c r="B20" s="13" t="s">
        <v>86</v>
      </c>
      <c r="C20" s="13">
        <v>1</v>
      </c>
      <c r="D20" s="13"/>
      <c r="E20" s="13">
        <v>3</v>
      </c>
      <c r="F20" s="52" t="s">
        <v>87</v>
      </c>
      <c r="G20" s="47" t="str" cm="1">
        <f t="array" ref="G20:I20">VLOOKUP(VALUE(_xlfn.TEXTSPLIT(F20,"|")),pictuer_card_data!A:C,3,TRUE)&amp;"|品质:"&amp;VLOOKUP(VALUE(_xlfn.TEXTSPLIT(F20,"|")),pictuer_card_data!A:G,7,TRUE)</f>
        <v>雷山鹫|品质:3</v>
      </c>
      <c r="H20" s="53" t="str">
        <v>雷翼鹫|品质:3</v>
      </c>
      <c r="I20" s="53" t="str">
        <v>霹雳怪虫|品质:4</v>
      </c>
      <c r="J20" s="53"/>
      <c r="K20" s="53"/>
      <c r="L20" s="13" t="s">
        <v>88</v>
      </c>
      <c r="M20" s="57" t="str" cm="1">
        <f t="array" ref="M20:O20">VLOOKUP(VALUE(_xlfn.TEXTSPLIT(L20,"|")),pictuer_fetter_attr!A:B,2,TRUE)</f>
        <v>暴击概率+5%</v>
      </c>
      <c r="N20" s="59" t="str">
        <v>防御力+12</v>
      </c>
      <c r="O20" s="59" t="str">
        <v>攻击力+18</v>
      </c>
      <c r="P20" s="59"/>
      <c r="Q20" s="59"/>
      <c r="R20" s="14">
        <v>11</v>
      </c>
      <c r="S20" s="67" t="str" cm="1">
        <f t="array" ref="S20">VLOOKUP(VALUE(_xlfn.TEXTSPLIT(R20,"|")),pictuer_fetter_ability!A:B,2,TRUE)</f>
        <v>传言LV5:英雄所具有的每秒生命恢复效果，在生命值恢复满之后，会按40%效率回复蓝量。</v>
      </c>
      <c r="T20" s="67"/>
      <c r="U20" s="65" t="s">
        <v>89</v>
      </c>
    </row>
    <row r="21" ht="30.5" customHeight="1" spans="1:21">
      <c r="A21" s="11">
        <v>19</v>
      </c>
      <c r="B21" s="13" t="s">
        <v>90</v>
      </c>
      <c r="C21" s="13">
        <v>1</v>
      </c>
      <c r="D21" s="13"/>
      <c r="E21" s="13">
        <v>4</v>
      </c>
      <c r="F21" s="52" t="s">
        <v>91</v>
      </c>
      <c r="G21" s="47" t="str" cm="1">
        <f t="array" ref="G21:J21">VLOOKUP(VALUE(_xlfn.TEXTSPLIT(F21,"|")),pictuer_card_data!A:C,3,TRUE)&amp;"|品质:"&amp;VLOOKUP(VALUE(_xlfn.TEXTSPLIT(F21,"|")),pictuer_card_data!A:G,7,TRUE)</f>
        <v>独角雷兽|品质:2</v>
      </c>
      <c r="H21" s="53" t="str">
        <v>雷电见习者|品质:2</v>
      </c>
      <c r="I21" s="53" t="str">
        <v>雷霆拍熊|品质:2</v>
      </c>
      <c r="J21" s="53" t="str">
        <v>雷翼飞狐|品质:4</v>
      </c>
      <c r="K21" s="53"/>
      <c r="L21" s="13" t="s">
        <v>92</v>
      </c>
      <c r="M21" s="57" t="str" cm="1">
        <f t="array" ref="M21:P21">VLOOKUP(VALUE(_xlfn.TEXTSPLIT(L21,"|")),pictuer_fetter_attr!A:B,2,TRUE)</f>
        <v>伤害加成+4%</v>
      </c>
      <c r="N21" s="59" t="str">
        <v>生命值+180</v>
      </c>
      <c r="O21" s="59" t="str">
        <v>暴击伤害+10%</v>
      </c>
      <c r="P21" s="59" t="str">
        <v>移动速度+5%</v>
      </c>
      <c r="Q21" s="59"/>
      <c r="R21" s="14" t="s">
        <v>93</v>
      </c>
      <c r="S21" s="67" t="str" cm="1">
        <f t="array" ref="S21:T21">VLOOKUP(VALUE(_xlfn.TEXTSPLIT(R21,"|")),pictuer_fetter_ability!A:B,2,TRUE)</f>
        <v>魔能LV5:拾取范围扩大200码。</v>
      </c>
      <c r="T21" s="67" t="str">
        <v>邪恶LV5:周围500码友军获得15%移动速度加成和每秒10/S生命值恢复。</v>
      </c>
      <c r="U21" s="65" t="s">
        <v>94</v>
      </c>
    </row>
    <row r="22" ht="30.5" customHeight="1" spans="1:21">
      <c r="A22" s="11">
        <v>20</v>
      </c>
      <c r="B22" s="13" t="s">
        <v>95</v>
      </c>
      <c r="C22" s="13">
        <v>1</v>
      </c>
      <c r="D22" s="13"/>
      <c r="E22" s="13">
        <v>4</v>
      </c>
      <c r="F22" s="52" t="s">
        <v>96</v>
      </c>
      <c r="G22" s="47" t="str" cm="1">
        <f t="array" ref="G22:J22">VLOOKUP(VALUE(_xlfn.TEXTSPLIT(F22,"|")),pictuer_card_data!A:C,3,TRUE)&amp;"|品质:"&amp;VLOOKUP(VALUE(_xlfn.TEXTSPLIT(F22,"|")),pictuer_card_data!A:G,7,TRUE)</f>
        <v>远古黑龙|品质:3</v>
      </c>
      <c r="H22" s="53" t="str">
        <v>雷霆领主|品质:3</v>
      </c>
      <c r="I22" s="53" t="str">
        <v>青眼雷龙|品质:3</v>
      </c>
      <c r="J22" s="53" t="str">
        <v>霹雳怪泥|品质:3</v>
      </c>
      <c r="K22" s="53"/>
      <c r="L22" s="13" t="s">
        <v>97</v>
      </c>
      <c r="M22" s="57" t="str" cm="1">
        <f t="array" ref="M22:P22">VLOOKUP(VALUE(_xlfn.TEXTSPLIT(L22,"|")),pictuer_fetter_attr!A:B,2,TRUE)</f>
        <v>暴击概率+5%</v>
      </c>
      <c r="N22" s="59" t="str">
        <v>闪避+5%</v>
      </c>
      <c r="O22" s="59" t="str">
        <v>生命恢复+5/s</v>
      </c>
      <c r="P22" s="59" t="str">
        <v>蓝量回复+5/s</v>
      </c>
      <c r="Q22" s="59"/>
      <c r="R22" s="14">
        <v>30</v>
      </c>
      <c r="S22" s="67" t="str" cm="1">
        <f t="array" ref="S22">VLOOKUP(VALUE(_xlfn.TEXTSPLIT(R22,"|")),pictuer_fetter_ability!A:B,2,TRUE)</f>
        <v>梦境LV10:每阵亡一次，获得20%暴击伤害。</v>
      </c>
      <c r="T22" s="67"/>
      <c r="U22" s="71" t="s">
        <v>98</v>
      </c>
    </row>
    <row r="23" ht="30.5" customHeight="1" spans="1:21">
      <c r="A23" s="11">
        <v>21</v>
      </c>
      <c r="B23" s="13" t="s">
        <v>99</v>
      </c>
      <c r="C23" s="13">
        <v>1</v>
      </c>
      <c r="D23" s="13"/>
      <c r="E23" s="13">
        <v>4</v>
      </c>
      <c r="F23" s="52" t="s">
        <v>100</v>
      </c>
      <c r="G23" s="47" t="str" cm="1">
        <f t="array" ref="G23:J23">VLOOKUP(VALUE(_xlfn.TEXTSPLIT(F23,"|")),pictuer_card_data!A:C,3,TRUE)&amp;"|品质:"&amp;VLOOKUP(VALUE(_xlfn.TEXTSPLIT(F23,"|")),pictuer_card_data!A:G,7,TRUE)</f>
        <v>雷霆战蜥|品质:4</v>
      </c>
      <c r="H23" s="53" t="str">
        <v>霹雳女妖|品质:3</v>
      </c>
      <c r="I23" s="53" t="str">
        <v>雷压巨兽|品质:2</v>
      </c>
      <c r="J23" s="53" t="str">
        <v>雷压射手|品质:2</v>
      </c>
      <c r="K23" s="53"/>
      <c r="L23" s="13" t="s">
        <v>101</v>
      </c>
      <c r="M23" s="57" t="str" cm="1">
        <f t="array" ref="M23:P23">VLOOKUP(VALUE(_xlfn.TEXTSPLIT(L23,"|")),pictuer_fetter_attr!A:B,2,TRUE)</f>
        <v>攻击速度+30%</v>
      </c>
      <c r="N23" s="59" t="str">
        <v>生命值+220</v>
      </c>
      <c r="O23" s="59" t="str">
        <v>防御力+10</v>
      </c>
      <c r="P23" s="59" t="str">
        <v>防御力+15</v>
      </c>
      <c r="Q23" s="59"/>
      <c r="R23" s="14">
        <v>39</v>
      </c>
      <c r="S23" s="67" t="str" cm="1">
        <f t="array" ref="S23">VLOOKUP(VALUE(_xlfn.TEXTSPLIT(R23,"|")),pictuer_fetter_ability!A:B,2,TRUE)</f>
        <v>适应LV10:造成伤害时，有10%概率使该次伤害为怪物弱点元素伤害。</v>
      </c>
      <c r="T23" s="67"/>
      <c r="U23" s="70" t="s">
        <v>102</v>
      </c>
    </row>
    <row r="24" ht="30.5" customHeight="1" spans="1:21">
      <c r="A24" s="11">
        <v>22</v>
      </c>
      <c r="B24" s="13" t="s">
        <v>103</v>
      </c>
      <c r="C24" s="13">
        <v>1</v>
      </c>
      <c r="D24" s="13"/>
      <c r="E24" s="13">
        <v>3</v>
      </c>
      <c r="F24" s="52" t="s">
        <v>104</v>
      </c>
      <c r="G24" s="47" t="str" cm="1">
        <f t="array" ref="G24:I24">VLOOKUP(VALUE(_xlfn.TEXTSPLIT(F24,"|")),pictuer_card_data!A:C,3,TRUE)&amp;"|品质:"&amp;VLOOKUP(VALUE(_xlfn.TEXTSPLIT(F24,"|")),pictuer_card_data!A:G,7,TRUE)</f>
        <v>雷霆梦魇|品质:3</v>
      </c>
      <c r="H24" s="53" t="str">
        <v>雷压飞翼兽|品质:3</v>
      </c>
      <c r="I24" s="53" t="str">
        <v>雷电掌控者|品质:2</v>
      </c>
      <c r="J24" s="53"/>
      <c r="K24" s="53"/>
      <c r="L24" s="13" t="s">
        <v>105</v>
      </c>
      <c r="M24" s="57" t="str" cm="1">
        <f t="array" ref="M24:O24">VLOOKUP(VALUE(_xlfn.TEXTSPLIT(L24,"|")),pictuer_fetter_attr!A:B,2,TRUE)</f>
        <v>生命值+120</v>
      </c>
      <c r="N24" s="59" t="str">
        <v>攻击力+8</v>
      </c>
      <c r="O24" s="59" t="str">
        <v>伤害减免+3%</v>
      </c>
      <c r="P24" s="59"/>
      <c r="Q24" s="59"/>
      <c r="R24" s="14">
        <v>53</v>
      </c>
      <c r="S24" s="67" t="str" cm="1">
        <f t="array" ref="S24">VLOOKUP(VALUE(_xlfn.TEXTSPLIT(R24,"|")),pictuer_fetter_ability!A:B,2,TRUE)</f>
        <v>只因LV5:复活时间的增加条件里减少1名玩家。</v>
      </c>
      <c r="T24" s="67"/>
      <c r="U24" s="70" t="s">
        <v>106</v>
      </c>
    </row>
    <row r="25" ht="30.5" customHeight="1" spans="1:21">
      <c r="A25" s="11">
        <v>23</v>
      </c>
      <c r="B25" s="13" t="s">
        <v>107</v>
      </c>
      <c r="C25" s="13">
        <v>1</v>
      </c>
      <c r="D25" s="13"/>
      <c r="E25" s="13">
        <v>3</v>
      </c>
      <c r="F25" s="52" t="s">
        <v>108</v>
      </c>
      <c r="G25" s="47" t="str" cm="1">
        <f t="array" ref="G25:I25">VLOOKUP(VALUE(_xlfn.TEXTSPLIT(F25,"|")),pictuer_card_data!A:C,3,TRUE)&amp;"|品质:"&amp;VLOOKUP(VALUE(_xlfn.TEXTSPLIT(F25,"|")),pictuer_card_data!A:G,7,TRUE)</f>
        <v>雷神鸟|品质:4</v>
      </c>
      <c r="H25" s="53" t="str">
        <v>闪电制造者|品质:4</v>
      </c>
      <c r="I25" s="53" t="str">
        <v>雷神|品质:4</v>
      </c>
      <c r="J25" s="53"/>
      <c r="K25" s="53"/>
      <c r="L25" s="13" t="s">
        <v>109</v>
      </c>
      <c r="M25" s="57" t="str" cm="1">
        <f t="array" ref="M25:O25">VLOOKUP(VALUE(_xlfn.TEXTSPLIT(L25,"|")),pictuer_fetter_attr!A:B,2,TRUE)</f>
        <v>生命值+180</v>
      </c>
      <c r="N25" s="59" t="str">
        <v>生命值+220</v>
      </c>
      <c r="O25" s="59" t="str">
        <v>暴击概率+15%</v>
      </c>
      <c r="P25" s="59"/>
      <c r="Q25" s="59"/>
      <c r="R25" s="14" t="s">
        <v>110</v>
      </c>
      <c r="S25" s="67" t="str" cm="1">
        <f t="array" ref="S25:T25">VLOOKUP(VALUE(_xlfn.TEXTSPLIT(R25,"|")),pictuer_fetter_ability!A:B,2,TRUE)</f>
        <v>亢奋LV5:受到伤害时，在5秒内恢复15%最大生命值。</v>
      </c>
      <c r="T25" s="67" t="str">
        <v>坚毅LV5:免疫致命伤害，并恢复25%最大生命值，每360秒只触发一次效果。</v>
      </c>
      <c r="U25" s="70" t="s">
        <v>111</v>
      </c>
    </row>
    <row r="26" ht="30.5" customHeight="1" spans="1:20">
      <c r="A26" s="11">
        <v>24</v>
      </c>
      <c r="B26" s="13" t="s">
        <v>112</v>
      </c>
      <c r="C26" s="13">
        <v>1</v>
      </c>
      <c r="D26" s="13"/>
      <c r="E26" s="13">
        <v>5</v>
      </c>
      <c r="F26" s="52" t="s">
        <v>113</v>
      </c>
      <c r="G26" s="47" t="str" cm="1">
        <f t="array" ref="G26:K26">VLOOKUP(VALUE(_xlfn.TEXTSPLIT(F26,"|")),pictuer_card_data!A:C,3,TRUE)&amp;"|品质:"&amp;VLOOKUP(VALUE(_xlfn.TEXTSPLIT(F26,"|")),pictuer_card_data!A:G,7,TRUE)</f>
        <v>冰川鬼魂|品质:2</v>
      </c>
      <c r="H26" s="53" t="str">
        <v>极寒精灵|品质:3</v>
      </c>
      <c r="I26" s="53" t="str">
        <v>极寒冰狐|品质:2</v>
      </c>
      <c r="J26" s="53" t="str">
        <v>极地少女|品质:2</v>
      </c>
      <c r="K26" s="53" t="str">
        <v>冰川幼龟|品质:3</v>
      </c>
      <c r="L26" s="13" t="s">
        <v>114</v>
      </c>
      <c r="M26" s="57" t="str" cm="1">
        <f t="array" ref="M26:Q26">VLOOKUP(VALUE(_xlfn.TEXTSPLIT(L26,"|")),pictuer_fetter_attr!A:B,2,TRUE)</f>
        <v>防御力+15</v>
      </c>
      <c r="N26" s="59" t="str">
        <v>生命恢复+5/s</v>
      </c>
      <c r="O26" s="59" t="str">
        <v>攻击力+5</v>
      </c>
      <c r="P26" s="59" t="str">
        <v>暴击概率+5%</v>
      </c>
      <c r="Q26" s="59" t="str">
        <v>伤害减免+3%</v>
      </c>
      <c r="R26" s="14">
        <v>41</v>
      </c>
      <c r="S26" s="67" t="str" cm="1">
        <f t="array" ref="S26">VLOOKUP(VALUE(_xlfn.TEXTSPLIT(R26,"|")),pictuer_fetter_ability!A:B,2,TRUE)</f>
        <v>双重LV5:释放技能时有10%概率消耗双倍蓝量造成2.3倍伤害。</v>
      </c>
      <c r="T26" s="72"/>
    </row>
    <row r="27" ht="30.5" customHeight="1" spans="1:20">
      <c r="A27" s="11">
        <v>25</v>
      </c>
      <c r="B27" s="13" t="s">
        <v>115</v>
      </c>
      <c r="C27" s="13">
        <v>1</v>
      </c>
      <c r="D27" s="13"/>
      <c r="E27" s="13">
        <v>3</v>
      </c>
      <c r="F27" s="52" t="s">
        <v>116</v>
      </c>
      <c r="G27" s="47" t="str" cm="1">
        <f t="array" ref="G27:I27">VLOOKUP(VALUE(_xlfn.TEXTSPLIT(F27,"|")),pictuer_card_data!A:C,3,TRUE)&amp;"|品质:"&amp;VLOOKUP(VALUE(_xlfn.TEXTSPLIT(F27,"|")),pictuer_card_data!A:G,7,TRUE)</f>
        <v>冰原行者|品质:3</v>
      </c>
      <c r="H27" s="53" t="str">
        <v>近代冰魂（远程）|品质:4</v>
      </c>
      <c r="I27" s="53" t="str">
        <v>极地虎|品质:4</v>
      </c>
      <c r="J27" s="53"/>
      <c r="K27" s="53"/>
      <c r="L27" s="13" t="s">
        <v>117</v>
      </c>
      <c r="M27" s="57" t="str" cm="1">
        <f t="array" ref="M27:O27">VLOOKUP(VALUE(_xlfn.TEXTSPLIT(L27,"|")),pictuer_fetter_attr!A:B,2,TRUE)</f>
        <v>攻击力+15</v>
      </c>
      <c r="N27" s="59" t="str">
        <v>攻击力+35</v>
      </c>
      <c r="O27" s="59" t="str">
        <v>暴击伤害+20%</v>
      </c>
      <c r="P27" s="59"/>
      <c r="Q27" s="59"/>
      <c r="R27" s="14">
        <v>36</v>
      </c>
      <c r="S27" s="67" t="str" cm="1">
        <f t="array" ref="S27">VLOOKUP(VALUE(_xlfn.TEXTSPLIT(R27,"|")),pictuer_fetter_ability!A:B,2,TRUE)</f>
        <v>弱点LV10:造成敌人弱点元素伤害时，该伤害近提升至300%。</v>
      </c>
      <c r="T27" s="72"/>
    </row>
    <row r="28" ht="30.5" customHeight="1" spans="1:20">
      <c r="A28" s="11">
        <v>26</v>
      </c>
      <c r="B28" s="13" t="s">
        <v>118</v>
      </c>
      <c r="C28" s="13">
        <v>1</v>
      </c>
      <c r="D28" s="13"/>
      <c r="E28" s="13">
        <v>2</v>
      </c>
      <c r="F28" s="52" t="s">
        <v>119</v>
      </c>
      <c r="G28" s="47" t="str" cm="1">
        <f t="array" ref="G28:H28">VLOOKUP(VALUE(_xlfn.TEXTSPLIT(F28,"|")),pictuer_card_data!A:C,3,TRUE)&amp;"|品质:"&amp;VLOOKUP(VALUE(_xlfn.TEXTSPLIT(F28,"|")),pictuer_card_data!A:G,7,TRUE)</f>
        <v>极地小冰龙|品质:2</v>
      </c>
      <c r="H28" s="53" t="str">
        <v>极地小飞龙（远程）|品质:2</v>
      </c>
      <c r="I28" s="53"/>
      <c r="J28" s="53"/>
      <c r="K28" s="53"/>
      <c r="L28" s="13" t="s">
        <v>74</v>
      </c>
      <c r="M28" s="57" t="str" cm="1">
        <f t="array" ref="M28:N28">VLOOKUP(VALUE(_xlfn.TEXTSPLIT(L28,"|")),pictuer_fetter_attr!A:B,2,TRUE)</f>
        <v>经验值获取+15%</v>
      </c>
      <c r="N28" s="59" t="str">
        <v>灵魂获取+15%</v>
      </c>
      <c r="O28" s="59"/>
      <c r="P28" s="59"/>
      <c r="Q28" s="59"/>
      <c r="R28" s="14">
        <v>55</v>
      </c>
      <c r="S28" s="67" t="str" cm="1">
        <f t="array" ref="S28">VLOOKUP(VALUE(_xlfn.TEXTSPLIT(R28,"|")),pictuer_fetter_ability!A:B,2,TRUE)</f>
        <v>治疗LV1:每过10秒，恢复1%最大生命值。</v>
      </c>
      <c r="T28" s="72"/>
    </row>
    <row r="29" ht="30.5" customHeight="1" spans="1:20">
      <c r="A29" s="11">
        <v>27</v>
      </c>
      <c r="B29" s="13" t="s">
        <v>120</v>
      </c>
      <c r="C29" s="13">
        <v>1</v>
      </c>
      <c r="D29" s="13"/>
      <c r="E29" s="13">
        <v>5</v>
      </c>
      <c r="F29" s="52" t="s">
        <v>121</v>
      </c>
      <c r="G29" s="47" t="str" cm="1">
        <f t="array" ref="G29:K29">VLOOKUP(VALUE(_xlfn.TEXTSPLIT(F29,"|")),pictuer_card_data!A:C,3,TRUE)&amp;"|品质:"&amp;VLOOKUP(VALUE(_xlfn.TEXTSPLIT(F29,"|")),pictuer_card_data!A:G,7,TRUE)</f>
        <v>冰晶石甲虫|品质:3</v>
      </c>
      <c r="H29" s="53" t="str">
        <v>冰晶小海马|品质:3</v>
      </c>
      <c r="I29" s="53" t="str">
        <v>冰原狐|品质:3</v>
      </c>
      <c r="J29" s="53" t="str">
        <v>冰原犬|品质:4</v>
      </c>
      <c r="K29" s="53" t="str">
        <v>冰宫守卫|品质:4</v>
      </c>
      <c r="L29" s="13" t="s">
        <v>122</v>
      </c>
      <c r="M29" s="57" t="str" cm="1">
        <f t="array" ref="M29:Q29">VLOOKUP(VALUE(_xlfn.TEXTSPLIT(L29,"|")),pictuer_fetter_attr!A:B,2,TRUE)</f>
        <v>攻击力+20</v>
      </c>
      <c r="N29" s="59" t="str">
        <v>生命值+280</v>
      </c>
      <c r="O29" s="59" t="str">
        <v>防御力+20</v>
      </c>
      <c r="P29" s="59" t="str">
        <v>技能急速+10</v>
      </c>
      <c r="Q29" s="59" t="str">
        <v>暴击概率+5%</v>
      </c>
      <c r="R29" s="14" t="s">
        <v>123</v>
      </c>
      <c r="S29" s="67" t="str" cm="1">
        <f t="array" ref="S29:T29">VLOOKUP(VALUE(_xlfn.TEXTSPLIT(R29,"|")),pictuer_fetter_ability!A:B,2,TRUE)</f>
        <v>坚毅LV10:免疫致命伤害，并恢复25%最大生命值，每180秒只触发一次效果。</v>
      </c>
      <c r="T29" s="72" t="str">
        <v>治疗LV10:每过5秒，恢复5%最大生命值。</v>
      </c>
    </row>
    <row r="30" ht="30.5" customHeight="1" spans="1:20">
      <c r="A30" s="11">
        <v>28</v>
      </c>
      <c r="B30" s="13" t="s">
        <v>124</v>
      </c>
      <c r="C30" s="13">
        <v>1</v>
      </c>
      <c r="D30" s="13"/>
      <c r="E30" s="13">
        <v>5</v>
      </c>
      <c r="F30" s="52" t="s">
        <v>125</v>
      </c>
      <c r="G30" s="47" t="str" cm="1">
        <f t="array" ref="G30:K30">VLOOKUP(VALUE(_xlfn.TEXTSPLIT(F30,"|")),pictuer_card_data!A:C,3,TRUE)&amp;"|品质:"&amp;VLOOKUP(VALUE(_xlfn.TEXTSPLIT(F30,"|")),pictuer_card_data!A:G,7,TRUE)</f>
        <v>冰宫奴仆（远程）|品质:3</v>
      </c>
      <c r="H30" s="53" t="str">
        <v>冰甲战熊|品质:3</v>
      </c>
      <c r="I30" s="53" t="str">
        <v>寒霜战士|品质:3</v>
      </c>
      <c r="J30" s="53" t="str">
        <v>寒霜萨满（远程）|品质:4</v>
      </c>
      <c r="K30" s="53" t="str">
        <v>冰甲战熊|品质:4</v>
      </c>
      <c r="L30" s="13" t="s">
        <v>126</v>
      </c>
      <c r="M30" s="57" t="str" cm="1">
        <f t="array" ref="M30:Q30">VLOOKUP(VALUE(_xlfn.TEXTSPLIT(L30,"|")),pictuer_fetter_attr!A:B,2,TRUE)</f>
        <v>伤害减免+5%</v>
      </c>
      <c r="N30" s="59" t="str">
        <v>生命恢复+10/s</v>
      </c>
      <c r="O30" s="59" t="str">
        <v>移动速度+5%</v>
      </c>
      <c r="P30" s="59" t="str">
        <v>技能急速+10</v>
      </c>
      <c r="Q30" s="59" t="str">
        <v>暴击伤害+20%</v>
      </c>
      <c r="R30" s="14" t="s">
        <v>127</v>
      </c>
      <c r="S30" s="67" t="str" cm="1">
        <f t="array" ref="S30:T30">VLOOKUP(VALUE(_xlfn.TEXTSPLIT(R30,"|")),pictuer_fetter_ability!A:B,2,TRUE)</f>
        <v>弱点LV10:造成敌人弱点元素伤害时，该伤害近提升至300%。</v>
      </c>
      <c r="T30" s="72" t="str">
        <v>适应LV10:造成伤害时，有10%概率使该次伤害为怪物弱点元素伤害。</v>
      </c>
    </row>
    <row r="31" ht="30.5" customHeight="1" spans="1:20">
      <c r="A31" s="11">
        <v>29</v>
      </c>
      <c r="B31" s="13" t="s">
        <v>128</v>
      </c>
      <c r="C31" s="13">
        <v>1</v>
      </c>
      <c r="D31" s="13"/>
      <c r="E31" s="13">
        <v>3</v>
      </c>
      <c r="F31" s="52" t="s">
        <v>129</v>
      </c>
      <c r="G31" s="47" t="str" cm="1">
        <f t="array" ref="G31:I31">VLOOKUP(VALUE(_xlfn.TEXTSPLIT(F31,"|")),pictuer_card_data!A:C,3,TRUE)&amp;"|品质:"&amp;VLOOKUP(VALUE(_xlfn.TEXTSPLIT(F31,"|")),pictuer_card_data!A:G,7,TRUE)</f>
        <v>冰原巨兽(远程）|品质:4</v>
      </c>
      <c r="H31" s="53" t="str">
        <v>极地熊战士|品质:6</v>
      </c>
      <c r="I31" s="53" t="str">
        <v>极地巨人|品质:4</v>
      </c>
      <c r="J31" s="53"/>
      <c r="K31" s="53"/>
      <c r="L31" s="13" t="s">
        <v>130</v>
      </c>
      <c r="M31" s="57" t="str" cm="1">
        <f t="array" ref="M31:O31">VLOOKUP(VALUE(_xlfn.TEXTSPLIT(L31,"|")),pictuer_fetter_attr!A:B,2,TRUE)</f>
        <v>伤害加成+5%</v>
      </c>
      <c r="N31" s="59" t="str">
        <v>暴击伤害+45%</v>
      </c>
      <c r="O31" s="59" t="str">
        <v>元素穿透+15%</v>
      </c>
      <c r="P31" s="59"/>
      <c r="Q31" s="59"/>
      <c r="R31" s="14" t="s">
        <v>131</v>
      </c>
      <c r="S31" s="67" t="str" cm="1">
        <f t="array" ref="S31:T31">VLOOKUP(VALUE(_xlfn.TEXTSPLIT(R31,"|")),pictuer_fetter_ability!A:B,2,TRUE)</f>
        <v>掌控LV5:暴击时，吸收本次伤害5%的血量。</v>
      </c>
      <c r="T31" s="72" t="str">
        <v>传言LV10:英雄所具有的每秒生命恢复效果，在生命值恢复满之后，会按100%效率回复蓝量。</v>
      </c>
    </row>
    <row r="32" ht="30.5" customHeight="1" spans="1:20">
      <c r="A32" s="15">
        <v>30</v>
      </c>
      <c r="B32" s="17" t="s">
        <v>132</v>
      </c>
      <c r="C32" s="17">
        <v>1</v>
      </c>
      <c r="D32" s="17"/>
      <c r="E32" s="17">
        <v>4</v>
      </c>
      <c r="F32" s="52" t="s">
        <v>133</v>
      </c>
      <c r="G32" s="47" t="str" cm="1">
        <f t="array" ref="G32:J32">VLOOKUP(VALUE(_xlfn.TEXTSPLIT(F32,"|")),pictuer_card_data!A:C,3,TRUE)&amp;"|品质:"&amp;VLOOKUP(VALUE(_xlfn.TEXTSPLIT(F32,"|")),pictuer_card_data!A:G,7,TRUE)</f>
        <v>极地熊战士|品质:6</v>
      </c>
      <c r="H32" s="54" t="str">
        <v>冰原猩猩兽|品质:5</v>
      </c>
      <c r="I32" s="54" t="str">
        <v>极地巨人|品质:4</v>
      </c>
      <c r="J32" s="54" t="str">
        <v>极地四脚兽|品质:5</v>
      </c>
      <c r="K32" s="54"/>
      <c r="L32" s="17" t="s">
        <v>134</v>
      </c>
      <c r="M32" s="57" t="str" cm="1">
        <f t="array" ref="M32:P32">VLOOKUP(VALUE(_xlfn.TEXTSPLIT(L32,"|")),pictuer_fetter_attr!A:B,2,TRUE)</f>
        <v>元素伤害+10%</v>
      </c>
      <c r="N32" s="60" t="str">
        <v>元素伤害+10%</v>
      </c>
      <c r="O32" s="60" t="str">
        <v>元素穿透+10%</v>
      </c>
      <c r="P32" s="60" t="str">
        <v>技能急速+20</v>
      </c>
      <c r="Q32" s="60"/>
      <c r="R32" s="18" t="s">
        <v>135</v>
      </c>
      <c r="S32" s="67" t="str" cm="1">
        <f t="array" ref="S32:T32">VLOOKUP(VALUE(_xlfn.TEXTSPLIT(R32,"|")),pictuer_fetter_ability!A:B,2,TRUE)</f>
        <v>适应LV5:造成伤害时，有5%概率使该次伤害为怪物弱点元素伤害。</v>
      </c>
      <c r="T32" s="72" t="str">
        <v>弱点LV10:造成敌人弱点元素伤害时，该伤害近提升至300%。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workbookViewId="0">
      <selection activeCell="C8" sqref="C8"/>
    </sheetView>
  </sheetViews>
  <sheetFormatPr defaultColWidth="9" defaultRowHeight="13.5" outlineLevelCol="7"/>
  <cols>
    <col min="1" max="1" width="12.3416666666667" style="35" customWidth="1"/>
    <col min="2" max="2" width="12.0083333333333" style="35" customWidth="1"/>
    <col min="3" max="3" width="20.675" style="36" customWidth="1"/>
    <col min="4" max="4" width="21.625" style="35" customWidth="1"/>
    <col min="5" max="5" width="20.3416666666667" style="35" customWidth="1"/>
    <col min="6" max="6" width="20.175" style="35" customWidth="1"/>
    <col min="7" max="7" width="8.50833333333333" style="35" customWidth="1"/>
    <col min="8" max="8" width="25.25" style="35" customWidth="1"/>
    <col min="9" max="16384" width="9" style="35"/>
  </cols>
  <sheetData>
    <row r="1" ht="35" customHeight="1" spans="1:8">
      <c r="A1" s="3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37" t="s">
        <v>142</v>
      </c>
      <c r="H1" s="35" t="s">
        <v>143</v>
      </c>
    </row>
    <row r="2" ht="18.5" customHeight="1" spans="1:7">
      <c r="A2" s="20" t="s">
        <v>9</v>
      </c>
      <c r="B2" s="21" t="s">
        <v>144</v>
      </c>
      <c r="C2" s="21"/>
      <c r="D2" s="21" t="s">
        <v>145</v>
      </c>
      <c r="E2" s="21" t="s">
        <v>146</v>
      </c>
      <c r="F2" s="21" t="s">
        <v>11</v>
      </c>
      <c r="G2" s="23" t="s">
        <v>147</v>
      </c>
    </row>
    <row r="3" ht="18.5" customHeight="1" spans="1:7">
      <c r="A3" s="25">
        <v>1</v>
      </c>
      <c r="B3" s="26">
        <v>1001</v>
      </c>
      <c r="C3" s="26" t="s">
        <v>8</v>
      </c>
      <c r="D3" s="26">
        <v>1</v>
      </c>
      <c r="E3" s="26" t="s">
        <v>148</v>
      </c>
      <c r="F3" s="26"/>
      <c r="G3" s="28">
        <v>2</v>
      </c>
    </row>
    <row r="4" ht="18.5" customHeight="1" spans="1:7">
      <c r="A4" s="25">
        <v>2</v>
      </c>
      <c r="B4" s="26">
        <v>1002</v>
      </c>
      <c r="C4" s="26" t="s">
        <v>149</v>
      </c>
      <c r="D4" s="26">
        <v>1</v>
      </c>
      <c r="E4" s="26" t="s">
        <v>148</v>
      </c>
      <c r="F4" s="26"/>
      <c r="G4" s="28">
        <v>2</v>
      </c>
    </row>
    <row r="5" ht="18.5" customHeight="1" spans="1:7">
      <c r="A5" s="25">
        <v>3</v>
      </c>
      <c r="B5" s="26">
        <v>1003</v>
      </c>
      <c r="C5" s="26" t="s">
        <v>150</v>
      </c>
      <c r="D5" s="26">
        <v>1</v>
      </c>
      <c r="E5" s="26" t="s">
        <v>148</v>
      </c>
      <c r="F5" s="26"/>
      <c r="G5" s="28">
        <v>3</v>
      </c>
    </row>
    <row r="6" ht="18.5" customHeight="1" spans="1:7">
      <c r="A6" s="25">
        <v>4</v>
      </c>
      <c r="B6" s="26">
        <v>1004</v>
      </c>
      <c r="C6" s="26" t="s">
        <v>40</v>
      </c>
      <c r="D6" s="26">
        <v>1</v>
      </c>
      <c r="E6" s="26" t="s">
        <v>148</v>
      </c>
      <c r="F6" s="26"/>
      <c r="G6" s="28">
        <v>2</v>
      </c>
    </row>
    <row r="7" ht="18.5" customHeight="1" spans="1:7">
      <c r="A7" s="25">
        <v>5</v>
      </c>
      <c r="B7" s="26">
        <v>1005</v>
      </c>
      <c r="C7" s="26" t="s">
        <v>44</v>
      </c>
      <c r="D7" s="26">
        <v>1</v>
      </c>
      <c r="E7" s="26" t="s">
        <v>148</v>
      </c>
      <c r="F7" s="26"/>
      <c r="G7" s="28">
        <v>2</v>
      </c>
    </row>
    <row r="8" ht="18.5" customHeight="1" spans="1:7">
      <c r="A8" s="25">
        <v>6</v>
      </c>
      <c r="B8" s="26">
        <v>1006</v>
      </c>
      <c r="C8" s="26" t="s">
        <v>151</v>
      </c>
      <c r="D8" s="26">
        <v>1</v>
      </c>
      <c r="E8" s="26" t="s">
        <v>148</v>
      </c>
      <c r="F8" s="26"/>
      <c r="G8" s="28">
        <v>2</v>
      </c>
    </row>
    <row r="9" ht="18.5" customHeight="1" spans="1:7">
      <c r="A9" s="25">
        <v>7</v>
      </c>
      <c r="B9" s="26">
        <v>1007</v>
      </c>
      <c r="C9" s="26" t="s">
        <v>152</v>
      </c>
      <c r="D9" s="26">
        <v>1</v>
      </c>
      <c r="E9" s="26" t="s">
        <v>148</v>
      </c>
      <c r="F9" s="26"/>
      <c r="G9" s="28">
        <v>4</v>
      </c>
    </row>
    <row r="10" ht="18.5" customHeight="1" spans="1:7">
      <c r="A10" s="25">
        <v>8</v>
      </c>
      <c r="B10" s="26">
        <v>1008</v>
      </c>
      <c r="C10" s="26" t="s">
        <v>153</v>
      </c>
      <c r="D10" s="26">
        <v>1</v>
      </c>
      <c r="E10" s="26" t="s">
        <v>148</v>
      </c>
      <c r="F10" s="26"/>
      <c r="G10" s="28">
        <v>2</v>
      </c>
    </row>
    <row r="11" ht="18.5" customHeight="1" spans="1:7">
      <c r="A11" s="25">
        <v>9</v>
      </c>
      <c r="B11" s="26">
        <v>1009</v>
      </c>
      <c r="C11" s="26" t="s">
        <v>154</v>
      </c>
      <c r="D11" s="26">
        <v>1</v>
      </c>
      <c r="E11" s="26" t="s">
        <v>148</v>
      </c>
      <c r="F11" s="26"/>
      <c r="G11" s="28">
        <v>3</v>
      </c>
    </row>
    <row r="12" ht="18.5" customHeight="1" spans="1:7">
      <c r="A12" s="25">
        <v>10</v>
      </c>
      <c r="B12" s="26">
        <v>1010</v>
      </c>
      <c r="C12" s="26" t="s">
        <v>155</v>
      </c>
      <c r="D12" s="26">
        <v>1</v>
      </c>
      <c r="E12" s="26" t="s">
        <v>148</v>
      </c>
      <c r="F12" s="26"/>
      <c r="G12" s="28">
        <v>2</v>
      </c>
    </row>
    <row r="13" ht="18.5" customHeight="1" spans="1:7">
      <c r="A13" s="25">
        <v>11</v>
      </c>
      <c r="B13" s="26">
        <v>1011</v>
      </c>
      <c r="C13" s="26" t="s">
        <v>156</v>
      </c>
      <c r="D13" s="26">
        <v>1</v>
      </c>
      <c r="E13" s="26" t="s">
        <v>148</v>
      </c>
      <c r="F13" s="26"/>
      <c r="G13" s="28">
        <v>2</v>
      </c>
    </row>
    <row r="14" ht="18.5" customHeight="1" spans="1:7">
      <c r="A14" s="25">
        <v>12</v>
      </c>
      <c r="B14" s="26">
        <v>1012</v>
      </c>
      <c r="C14" s="26" t="s">
        <v>157</v>
      </c>
      <c r="D14" s="26">
        <v>1</v>
      </c>
      <c r="E14" s="26" t="s">
        <v>148</v>
      </c>
      <c r="F14" s="26"/>
      <c r="G14" s="28">
        <v>3</v>
      </c>
    </row>
    <row r="15" ht="18.5" customHeight="1" spans="1:7">
      <c r="A15" s="25">
        <v>13</v>
      </c>
      <c r="B15" s="26">
        <v>1013</v>
      </c>
      <c r="C15" s="26" t="s">
        <v>158</v>
      </c>
      <c r="D15" s="26">
        <v>1</v>
      </c>
      <c r="E15" s="26" t="s">
        <v>148</v>
      </c>
      <c r="F15" s="26"/>
      <c r="G15" s="28">
        <v>4</v>
      </c>
    </row>
    <row r="16" ht="18.5" customHeight="1" spans="1:7">
      <c r="A16" s="25">
        <v>14</v>
      </c>
      <c r="B16" s="26">
        <v>1014</v>
      </c>
      <c r="C16" s="26" t="s">
        <v>64</v>
      </c>
      <c r="D16" s="26">
        <v>1</v>
      </c>
      <c r="E16" s="26" t="s">
        <v>148</v>
      </c>
      <c r="F16" s="26"/>
      <c r="G16" s="28">
        <v>3</v>
      </c>
    </row>
    <row r="17" ht="18.5" customHeight="1" spans="1:7">
      <c r="A17" s="25">
        <v>15</v>
      </c>
      <c r="B17" s="26">
        <v>1015</v>
      </c>
      <c r="C17" s="26" t="s">
        <v>159</v>
      </c>
      <c r="D17" s="26">
        <v>1</v>
      </c>
      <c r="E17" s="26" t="s">
        <v>148</v>
      </c>
      <c r="F17" s="26"/>
      <c r="G17" s="28">
        <v>3</v>
      </c>
    </row>
    <row r="18" ht="18.5" customHeight="1" spans="1:7">
      <c r="A18" s="25">
        <v>16</v>
      </c>
      <c r="B18" s="26">
        <v>1016</v>
      </c>
      <c r="C18" s="26" t="s">
        <v>160</v>
      </c>
      <c r="D18" s="26">
        <v>1</v>
      </c>
      <c r="E18" s="26" t="s">
        <v>148</v>
      </c>
      <c r="F18" s="26"/>
      <c r="G18" s="28">
        <v>3</v>
      </c>
    </row>
    <row r="19" ht="18.5" customHeight="1" spans="1:7">
      <c r="A19" s="25">
        <v>17</v>
      </c>
      <c r="B19" s="26">
        <v>1017</v>
      </c>
      <c r="C19" s="26" t="s">
        <v>48</v>
      </c>
      <c r="D19" s="26">
        <v>1</v>
      </c>
      <c r="E19" s="26" t="s">
        <v>148</v>
      </c>
      <c r="F19" s="26"/>
      <c r="G19" s="28">
        <v>3</v>
      </c>
    </row>
    <row r="20" ht="18.5" customHeight="1" spans="1:7">
      <c r="A20" s="25">
        <v>18</v>
      </c>
      <c r="B20" s="26">
        <v>1018</v>
      </c>
      <c r="C20" s="26" t="s">
        <v>161</v>
      </c>
      <c r="D20" s="26">
        <v>1</v>
      </c>
      <c r="E20" s="26" t="s">
        <v>148</v>
      </c>
      <c r="F20" s="26"/>
      <c r="G20" s="28">
        <v>2</v>
      </c>
    </row>
    <row r="21" ht="18.5" customHeight="1" spans="1:7">
      <c r="A21" s="25">
        <v>19</v>
      </c>
      <c r="B21" s="26">
        <v>1019</v>
      </c>
      <c r="C21" s="26" t="s">
        <v>162</v>
      </c>
      <c r="D21" s="26">
        <v>1</v>
      </c>
      <c r="E21" s="26" t="s">
        <v>148</v>
      </c>
      <c r="F21" s="26"/>
      <c r="G21" s="28">
        <v>4</v>
      </c>
    </row>
    <row r="22" ht="18.5" customHeight="1" spans="1:7">
      <c r="A22" s="25">
        <v>20</v>
      </c>
      <c r="B22" s="26">
        <v>1020</v>
      </c>
      <c r="C22" s="26" t="s">
        <v>163</v>
      </c>
      <c r="D22" s="26">
        <v>1</v>
      </c>
      <c r="E22" s="26" t="s">
        <v>148</v>
      </c>
      <c r="F22" s="26"/>
      <c r="G22" s="28">
        <v>3</v>
      </c>
    </row>
    <row r="23" ht="18.5" customHeight="1" spans="1:7">
      <c r="A23" s="25">
        <v>21</v>
      </c>
      <c r="B23" s="26">
        <v>1021</v>
      </c>
      <c r="C23" s="26" t="s">
        <v>164</v>
      </c>
      <c r="D23" s="26">
        <v>1</v>
      </c>
      <c r="E23" s="26" t="s">
        <v>148</v>
      </c>
      <c r="F23" s="26"/>
      <c r="G23" s="28">
        <v>2</v>
      </c>
    </row>
    <row r="24" ht="18.5" customHeight="1" spans="1:7">
      <c r="A24" s="25">
        <v>22</v>
      </c>
      <c r="B24" s="26">
        <v>1022</v>
      </c>
      <c r="C24" s="26" t="s">
        <v>165</v>
      </c>
      <c r="D24" s="26">
        <v>1</v>
      </c>
      <c r="E24" s="26" t="s">
        <v>148</v>
      </c>
      <c r="F24" s="26"/>
      <c r="G24" s="28">
        <v>4</v>
      </c>
    </row>
    <row r="25" ht="18.5" customHeight="1" spans="1:7">
      <c r="A25" s="25">
        <v>23</v>
      </c>
      <c r="B25" s="26">
        <v>1023</v>
      </c>
      <c r="C25" s="26" t="s">
        <v>166</v>
      </c>
      <c r="D25" s="26">
        <v>1</v>
      </c>
      <c r="E25" s="26" t="s">
        <v>148</v>
      </c>
      <c r="F25" s="26"/>
      <c r="G25" s="28">
        <v>2</v>
      </c>
    </row>
    <row r="26" ht="18.5" customHeight="1" spans="1:7">
      <c r="A26" s="25">
        <v>24</v>
      </c>
      <c r="B26" s="26">
        <v>1024</v>
      </c>
      <c r="C26" s="26" t="s">
        <v>167</v>
      </c>
      <c r="D26" s="26">
        <v>1</v>
      </c>
      <c r="E26" s="26" t="s">
        <v>148</v>
      </c>
      <c r="F26" s="26"/>
      <c r="G26" s="28">
        <v>3</v>
      </c>
    </row>
    <row r="27" ht="18.5" customHeight="1" spans="1:7">
      <c r="A27" s="25">
        <v>25</v>
      </c>
      <c r="B27" s="26">
        <v>1025</v>
      </c>
      <c r="C27" s="26" t="s">
        <v>168</v>
      </c>
      <c r="D27" s="26">
        <v>1</v>
      </c>
      <c r="E27" s="26" t="s">
        <v>148</v>
      </c>
      <c r="F27" s="26"/>
      <c r="G27" s="28">
        <v>2</v>
      </c>
    </row>
    <row r="28" ht="18.5" customHeight="1" spans="1:7">
      <c r="A28" s="25">
        <v>26</v>
      </c>
      <c r="B28" s="26">
        <v>1026</v>
      </c>
      <c r="C28" s="26" t="s">
        <v>169</v>
      </c>
      <c r="D28" s="26">
        <v>1</v>
      </c>
      <c r="E28" s="26" t="s">
        <v>148</v>
      </c>
      <c r="F28" s="26"/>
      <c r="G28" s="28">
        <v>3</v>
      </c>
    </row>
    <row r="29" ht="18.5" customHeight="1" spans="1:7">
      <c r="A29" s="25">
        <v>27</v>
      </c>
      <c r="B29" s="26">
        <v>1027</v>
      </c>
      <c r="C29" s="26" t="s">
        <v>170</v>
      </c>
      <c r="D29" s="26">
        <v>1</v>
      </c>
      <c r="E29" s="26" t="s">
        <v>148</v>
      </c>
      <c r="F29" s="26"/>
      <c r="G29" s="28">
        <v>2</v>
      </c>
    </row>
    <row r="30" ht="18.5" customHeight="1" spans="1:7">
      <c r="A30" s="25">
        <v>28</v>
      </c>
      <c r="B30" s="26">
        <v>1028</v>
      </c>
      <c r="C30" s="26" t="s">
        <v>171</v>
      </c>
      <c r="D30" s="26">
        <v>1</v>
      </c>
      <c r="E30" s="26" t="s">
        <v>148</v>
      </c>
      <c r="F30" s="26"/>
      <c r="G30" s="28">
        <v>3</v>
      </c>
    </row>
    <row r="31" ht="18.5" customHeight="1" spans="1:7">
      <c r="A31" s="25">
        <v>29</v>
      </c>
      <c r="B31" s="26">
        <v>1029</v>
      </c>
      <c r="C31" s="26" t="s">
        <v>172</v>
      </c>
      <c r="D31" s="26">
        <v>1</v>
      </c>
      <c r="E31" s="26" t="s">
        <v>148</v>
      </c>
      <c r="F31" s="26"/>
      <c r="G31" s="28">
        <v>3</v>
      </c>
    </row>
    <row r="32" ht="18.5" customHeight="1" spans="1:7">
      <c r="A32" s="25">
        <v>30</v>
      </c>
      <c r="B32" s="26">
        <v>1030</v>
      </c>
      <c r="C32" s="26" t="s">
        <v>173</v>
      </c>
      <c r="D32" s="26">
        <v>1</v>
      </c>
      <c r="E32" s="26" t="s">
        <v>148</v>
      </c>
      <c r="F32" s="26"/>
      <c r="G32" s="28">
        <v>4</v>
      </c>
    </row>
    <row r="33" ht="18.5" customHeight="1" spans="1:7">
      <c r="A33" s="25">
        <v>31</v>
      </c>
      <c r="B33" s="26">
        <v>1031</v>
      </c>
      <c r="C33" s="26" t="s">
        <v>174</v>
      </c>
      <c r="D33" s="26">
        <v>1</v>
      </c>
      <c r="E33" s="26" t="s">
        <v>148</v>
      </c>
      <c r="F33" s="26"/>
      <c r="G33" s="28">
        <v>3</v>
      </c>
    </row>
    <row r="34" ht="18.5" customHeight="1" spans="1:7">
      <c r="A34" s="25">
        <v>32</v>
      </c>
      <c r="B34" s="26">
        <v>1032</v>
      </c>
      <c r="C34" s="26" t="s">
        <v>16</v>
      </c>
      <c r="D34" s="26">
        <v>1</v>
      </c>
      <c r="E34" s="26" t="s">
        <v>148</v>
      </c>
      <c r="F34" s="26"/>
      <c r="G34" s="28">
        <v>4</v>
      </c>
    </row>
    <row r="35" ht="18.5" customHeight="1" spans="1:7">
      <c r="A35" s="25">
        <v>33</v>
      </c>
      <c r="B35" s="26">
        <v>1033</v>
      </c>
      <c r="C35" s="26" t="s">
        <v>28</v>
      </c>
      <c r="D35" s="26">
        <v>1</v>
      </c>
      <c r="E35" s="26" t="s">
        <v>148</v>
      </c>
      <c r="F35" s="26"/>
      <c r="G35" s="28">
        <v>3</v>
      </c>
    </row>
    <row r="36" ht="18.5" customHeight="1" spans="1:7">
      <c r="A36" s="25">
        <v>34</v>
      </c>
      <c r="B36" s="26">
        <v>1034</v>
      </c>
      <c r="C36" s="26" t="s">
        <v>175</v>
      </c>
      <c r="D36" s="26">
        <v>1</v>
      </c>
      <c r="E36" s="26" t="s">
        <v>148</v>
      </c>
      <c r="F36" s="26"/>
      <c r="G36" s="28">
        <v>4</v>
      </c>
    </row>
    <row r="37" ht="18.5" customHeight="1" spans="1:7">
      <c r="A37" s="25">
        <v>35</v>
      </c>
      <c r="B37" s="26">
        <v>1035</v>
      </c>
      <c r="C37" s="26" t="s">
        <v>176</v>
      </c>
      <c r="D37" s="26">
        <v>1</v>
      </c>
      <c r="E37" s="26" t="s">
        <v>148</v>
      </c>
      <c r="F37" s="26"/>
      <c r="G37" s="28">
        <v>2</v>
      </c>
    </row>
    <row r="38" ht="18.5" customHeight="1" spans="1:7">
      <c r="A38" s="25">
        <v>36</v>
      </c>
      <c r="B38" s="26">
        <v>1036</v>
      </c>
      <c r="C38" s="26" t="s">
        <v>177</v>
      </c>
      <c r="D38" s="26">
        <v>1</v>
      </c>
      <c r="E38" s="26" t="s">
        <v>148</v>
      </c>
      <c r="F38" s="26"/>
      <c r="G38" s="28">
        <v>4</v>
      </c>
    </row>
    <row r="39" ht="18.5" customHeight="1" spans="1:7">
      <c r="A39" s="25">
        <v>37</v>
      </c>
      <c r="B39" s="26">
        <v>1037</v>
      </c>
      <c r="C39" s="26" t="s">
        <v>178</v>
      </c>
      <c r="D39" s="26">
        <v>2</v>
      </c>
      <c r="E39" s="26" t="s">
        <v>179</v>
      </c>
      <c r="F39" s="26"/>
      <c r="G39" s="28">
        <v>5</v>
      </c>
    </row>
    <row r="40" ht="18.5" customHeight="1" spans="1:7">
      <c r="A40" s="25">
        <v>38</v>
      </c>
      <c r="B40" s="26">
        <v>1038</v>
      </c>
      <c r="C40" s="26" t="s">
        <v>180</v>
      </c>
      <c r="D40" s="26">
        <v>1</v>
      </c>
      <c r="E40" s="26" t="s">
        <v>148</v>
      </c>
      <c r="F40" s="26"/>
      <c r="G40" s="28">
        <v>4</v>
      </c>
    </row>
    <row r="41" ht="18.5" customHeight="1" spans="1:7">
      <c r="A41" s="25">
        <v>39</v>
      </c>
      <c r="B41" s="26">
        <v>1039</v>
      </c>
      <c r="C41" s="26" t="s">
        <v>72</v>
      </c>
      <c r="D41" s="26">
        <v>1</v>
      </c>
      <c r="E41" s="26" t="s">
        <v>148</v>
      </c>
      <c r="F41" s="26"/>
      <c r="G41" s="28">
        <v>4</v>
      </c>
    </row>
    <row r="42" ht="18.5" customHeight="1" spans="1:7">
      <c r="A42" s="25">
        <v>40</v>
      </c>
      <c r="B42" s="26">
        <v>1040</v>
      </c>
      <c r="C42" s="26" t="s">
        <v>52</v>
      </c>
      <c r="D42" s="26">
        <v>1</v>
      </c>
      <c r="E42" s="26" t="s">
        <v>148</v>
      </c>
      <c r="F42" s="26"/>
      <c r="G42" s="28">
        <v>2</v>
      </c>
    </row>
    <row r="43" ht="18.5" customHeight="1" spans="1:7">
      <c r="A43" s="25">
        <v>41</v>
      </c>
      <c r="B43" s="26">
        <v>1041</v>
      </c>
      <c r="C43" s="26" t="s">
        <v>181</v>
      </c>
      <c r="D43" s="26">
        <v>1</v>
      </c>
      <c r="E43" s="26" t="s">
        <v>148</v>
      </c>
      <c r="F43" s="26"/>
      <c r="G43" s="28">
        <v>3</v>
      </c>
    </row>
    <row r="44" ht="18.5" customHeight="1" spans="1:7">
      <c r="A44" s="25">
        <v>42</v>
      </c>
      <c r="B44" s="26">
        <v>1042</v>
      </c>
      <c r="C44" s="26" t="s">
        <v>85</v>
      </c>
      <c r="D44" s="26">
        <v>1</v>
      </c>
      <c r="E44" s="26" t="s">
        <v>148</v>
      </c>
      <c r="F44" s="26"/>
      <c r="G44" s="28">
        <v>2</v>
      </c>
    </row>
    <row r="45" ht="18.5" customHeight="1" spans="1:7">
      <c r="A45" s="25">
        <v>43</v>
      </c>
      <c r="B45" s="26">
        <v>1043</v>
      </c>
      <c r="C45" s="26" t="s">
        <v>89</v>
      </c>
      <c r="D45" s="26">
        <v>1</v>
      </c>
      <c r="E45" s="26" t="s">
        <v>148</v>
      </c>
      <c r="F45" s="26"/>
      <c r="G45" s="28">
        <v>3</v>
      </c>
    </row>
    <row r="46" ht="18.5" customHeight="1" spans="1:7">
      <c r="A46" s="25">
        <v>44</v>
      </c>
      <c r="B46" s="26">
        <v>1044</v>
      </c>
      <c r="C46" s="26" t="s">
        <v>94</v>
      </c>
      <c r="D46" s="26">
        <v>1</v>
      </c>
      <c r="E46" s="26" t="s">
        <v>148</v>
      </c>
      <c r="F46" s="26"/>
      <c r="G46" s="28">
        <v>3</v>
      </c>
    </row>
    <row r="47" ht="18.5" customHeight="1" spans="1:7">
      <c r="A47" s="25">
        <v>45</v>
      </c>
      <c r="B47" s="26">
        <v>1045</v>
      </c>
      <c r="C47" s="26" t="s">
        <v>182</v>
      </c>
      <c r="D47" s="26">
        <v>1</v>
      </c>
      <c r="E47" s="26" t="s">
        <v>148</v>
      </c>
      <c r="F47" s="26"/>
      <c r="G47" s="28">
        <v>4</v>
      </c>
    </row>
    <row r="48" ht="18.5" customHeight="1" spans="1:7">
      <c r="A48" s="25">
        <v>46</v>
      </c>
      <c r="B48" s="26">
        <v>1046</v>
      </c>
      <c r="C48" s="26" t="s">
        <v>183</v>
      </c>
      <c r="D48" s="26">
        <v>1</v>
      </c>
      <c r="E48" s="26" t="s">
        <v>148</v>
      </c>
      <c r="F48" s="26"/>
      <c r="G48" s="28">
        <v>2</v>
      </c>
    </row>
    <row r="49" ht="18.5" customHeight="1" spans="1:7">
      <c r="A49" s="25">
        <v>47</v>
      </c>
      <c r="B49" s="26">
        <v>1047</v>
      </c>
      <c r="C49" s="26" t="s">
        <v>184</v>
      </c>
      <c r="D49" s="26">
        <v>1</v>
      </c>
      <c r="E49" s="26" t="s">
        <v>148</v>
      </c>
      <c r="F49" s="26"/>
      <c r="G49" s="28">
        <v>2</v>
      </c>
    </row>
    <row r="50" ht="18.5" customHeight="1" spans="1:7">
      <c r="A50" s="25">
        <v>48</v>
      </c>
      <c r="B50" s="26">
        <v>1048</v>
      </c>
      <c r="C50" s="26" t="s">
        <v>185</v>
      </c>
      <c r="D50" s="26">
        <v>1</v>
      </c>
      <c r="E50" s="26" t="s">
        <v>148</v>
      </c>
      <c r="F50" s="26"/>
      <c r="G50" s="28">
        <v>2</v>
      </c>
    </row>
    <row r="51" ht="18.5" customHeight="1" spans="1:7">
      <c r="A51" s="25">
        <v>49</v>
      </c>
      <c r="B51" s="26">
        <v>1049</v>
      </c>
      <c r="C51" s="26" t="s">
        <v>186</v>
      </c>
      <c r="D51" s="26">
        <v>1</v>
      </c>
      <c r="E51" s="26" t="s">
        <v>148</v>
      </c>
      <c r="F51" s="26"/>
      <c r="G51" s="28">
        <v>4</v>
      </c>
    </row>
    <row r="52" ht="18.5" customHeight="1" spans="1:7">
      <c r="A52" s="25">
        <v>50</v>
      </c>
      <c r="B52" s="26">
        <v>1050</v>
      </c>
      <c r="C52" s="26" t="s">
        <v>187</v>
      </c>
      <c r="D52" s="26">
        <v>1</v>
      </c>
      <c r="E52" s="26" t="s">
        <v>148</v>
      </c>
      <c r="F52" s="26"/>
      <c r="G52" s="28">
        <v>3</v>
      </c>
    </row>
    <row r="53" ht="18.5" customHeight="1" spans="1:7">
      <c r="A53" s="25">
        <v>51</v>
      </c>
      <c r="B53" s="26">
        <v>1051</v>
      </c>
      <c r="C53" s="26" t="s">
        <v>188</v>
      </c>
      <c r="D53" s="26">
        <v>1</v>
      </c>
      <c r="E53" s="26" t="s">
        <v>148</v>
      </c>
      <c r="F53" s="26"/>
      <c r="G53" s="28">
        <v>3</v>
      </c>
    </row>
    <row r="54" ht="18.5" customHeight="1" spans="1:7">
      <c r="A54" s="25">
        <v>52</v>
      </c>
      <c r="B54" s="26">
        <v>1052</v>
      </c>
      <c r="C54" s="26" t="s">
        <v>189</v>
      </c>
      <c r="D54" s="26">
        <v>1</v>
      </c>
      <c r="E54" s="26" t="s">
        <v>148</v>
      </c>
      <c r="F54" s="26"/>
      <c r="G54" s="28">
        <v>3</v>
      </c>
    </row>
    <row r="55" ht="18.5" customHeight="1" spans="1:7">
      <c r="A55" s="25">
        <v>53</v>
      </c>
      <c r="B55" s="26">
        <v>1053</v>
      </c>
      <c r="C55" s="26" t="s">
        <v>190</v>
      </c>
      <c r="D55" s="26">
        <v>1</v>
      </c>
      <c r="E55" s="26" t="s">
        <v>148</v>
      </c>
      <c r="F55" s="26"/>
      <c r="G55" s="28">
        <v>3</v>
      </c>
    </row>
    <row r="56" ht="18.5" customHeight="1" spans="1:7">
      <c r="A56" s="25">
        <v>54</v>
      </c>
      <c r="B56" s="26">
        <v>1054</v>
      </c>
      <c r="C56" s="26" t="s">
        <v>191</v>
      </c>
      <c r="D56" s="26">
        <v>1</v>
      </c>
      <c r="E56" s="26" t="s">
        <v>148</v>
      </c>
      <c r="F56" s="26"/>
      <c r="G56" s="28">
        <v>4</v>
      </c>
    </row>
    <row r="57" ht="18.5" customHeight="1" spans="1:7">
      <c r="A57" s="25">
        <v>55</v>
      </c>
      <c r="B57" s="26">
        <v>1055</v>
      </c>
      <c r="C57" s="26" t="s">
        <v>192</v>
      </c>
      <c r="D57" s="26">
        <v>1</v>
      </c>
      <c r="E57" s="26" t="s">
        <v>148</v>
      </c>
      <c r="F57" s="26"/>
      <c r="G57" s="28">
        <v>3</v>
      </c>
    </row>
    <row r="58" ht="18.5" customHeight="1" spans="1:7">
      <c r="A58" s="25">
        <v>56</v>
      </c>
      <c r="B58" s="26">
        <v>1056</v>
      </c>
      <c r="C58" s="26" t="s">
        <v>193</v>
      </c>
      <c r="D58" s="26">
        <v>1</v>
      </c>
      <c r="E58" s="26" t="s">
        <v>148</v>
      </c>
      <c r="F58" s="26"/>
      <c r="G58" s="28">
        <v>2</v>
      </c>
    </row>
    <row r="59" ht="18.5" customHeight="1" spans="1:7">
      <c r="A59" s="25">
        <v>57</v>
      </c>
      <c r="B59" s="26">
        <v>1057</v>
      </c>
      <c r="C59" s="26" t="s">
        <v>194</v>
      </c>
      <c r="D59" s="26">
        <v>1</v>
      </c>
      <c r="E59" s="26" t="s">
        <v>148</v>
      </c>
      <c r="F59" s="26"/>
      <c r="G59" s="28">
        <v>2</v>
      </c>
    </row>
    <row r="60" ht="18.5" customHeight="1" spans="1:7">
      <c r="A60" s="25">
        <v>58</v>
      </c>
      <c r="B60" s="26">
        <v>1058</v>
      </c>
      <c r="C60" s="26" t="s">
        <v>195</v>
      </c>
      <c r="D60" s="26">
        <v>1</v>
      </c>
      <c r="E60" s="26" t="s">
        <v>148</v>
      </c>
      <c r="F60" s="26"/>
      <c r="G60" s="28">
        <v>3</v>
      </c>
    </row>
    <row r="61" ht="18.5" customHeight="1" spans="1:7">
      <c r="A61" s="25">
        <v>59</v>
      </c>
      <c r="B61" s="26">
        <v>1059</v>
      </c>
      <c r="C61" s="26" t="s">
        <v>196</v>
      </c>
      <c r="D61" s="26">
        <v>1</v>
      </c>
      <c r="E61" s="26" t="s">
        <v>148</v>
      </c>
      <c r="F61" s="26"/>
      <c r="G61" s="28">
        <v>3</v>
      </c>
    </row>
    <row r="62" ht="18.5" customHeight="1" spans="1:7">
      <c r="A62" s="25">
        <v>60</v>
      </c>
      <c r="B62" s="26">
        <v>1060</v>
      </c>
      <c r="C62" s="26" t="s">
        <v>197</v>
      </c>
      <c r="D62" s="26">
        <v>1</v>
      </c>
      <c r="E62" s="26" t="s">
        <v>148</v>
      </c>
      <c r="F62" s="26"/>
      <c r="G62" s="28">
        <v>2</v>
      </c>
    </row>
    <row r="63" ht="18.5" customHeight="1" spans="1:7">
      <c r="A63" s="25">
        <v>61</v>
      </c>
      <c r="B63" s="26">
        <v>1061</v>
      </c>
      <c r="C63" s="26" t="s">
        <v>198</v>
      </c>
      <c r="D63" s="26">
        <v>1</v>
      </c>
      <c r="E63" s="26" t="s">
        <v>148</v>
      </c>
      <c r="F63" s="26"/>
      <c r="G63" s="28">
        <v>4</v>
      </c>
    </row>
    <row r="64" ht="18.5" customHeight="1" spans="1:7">
      <c r="A64" s="25">
        <v>62</v>
      </c>
      <c r="B64" s="26">
        <v>1062</v>
      </c>
      <c r="C64" s="26" t="s">
        <v>199</v>
      </c>
      <c r="D64" s="26">
        <v>1</v>
      </c>
      <c r="E64" s="26" t="s">
        <v>148</v>
      </c>
      <c r="F64" s="26"/>
      <c r="G64" s="28">
        <v>4</v>
      </c>
    </row>
    <row r="65" ht="18.5" customHeight="1" spans="1:7">
      <c r="A65" s="25">
        <v>63</v>
      </c>
      <c r="B65" s="26">
        <v>1063</v>
      </c>
      <c r="C65" s="26" t="s">
        <v>200</v>
      </c>
      <c r="D65" s="26">
        <v>1</v>
      </c>
      <c r="E65" s="26" t="s">
        <v>148</v>
      </c>
      <c r="F65" s="26"/>
      <c r="G65" s="28">
        <v>4</v>
      </c>
    </row>
    <row r="66" ht="18.5" customHeight="1" spans="1:7">
      <c r="A66" s="25">
        <v>64</v>
      </c>
      <c r="B66" s="26">
        <v>1064</v>
      </c>
      <c r="C66" s="26" t="s">
        <v>20</v>
      </c>
      <c r="D66" s="26">
        <v>1</v>
      </c>
      <c r="E66" s="26" t="s">
        <v>148</v>
      </c>
      <c r="F66" s="26"/>
      <c r="G66" s="28">
        <v>2</v>
      </c>
    </row>
    <row r="67" ht="18.5" customHeight="1" spans="1:7">
      <c r="A67" s="25">
        <v>65</v>
      </c>
      <c r="B67" s="26">
        <v>1065</v>
      </c>
      <c r="C67" s="26" t="s">
        <v>201</v>
      </c>
      <c r="D67" s="26">
        <v>1</v>
      </c>
      <c r="E67" s="26" t="s">
        <v>148</v>
      </c>
      <c r="F67" s="26"/>
      <c r="G67" s="28">
        <v>3</v>
      </c>
    </row>
    <row r="68" ht="18.5" customHeight="1" spans="1:7">
      <c r="A68" s="25">
        <v>66</v>
      </c>
      <c r="B68" s="26">
        <v>1066</v>
      </c>
      <c r="C68" s="26" t="s">
        <v>202</v>
      </c>
      <c r="D68" s="26">
        <v>1</v>
      </c>
      <c r="E68" s="26" t="s">
        <v>148</v>
      </c>
      <c r="F68" s="26"/>
      <c r="G68" s="28">
        <v>2</v>
      </c>
    </row>
    <row r="69" ht="18.5" customHeight="1" spans="1:7">
      <c r="A69" s="25">
        <v>67</v>
      </c>
      <c r="B69" s="26">
        <v>1067</v>
      </c>
      <c r="C69" s="26" t="s">
        <v>203</v>
      </c>
      <c r="D69" s="26">
        <v>1</v>
      </c>
      <c r="E69" s="26" t="s">
        <v>148</v>
      </c>
      <c r="F69" s="26"/>
      <c r="G69" s="28">
        <v>2</v>
      </c>
    </row>
    <row r="70" ht="18.5" customHeight="1" spans="1:7">
      <c r="A70" s="25">
        <v>68</v>
      </c>
      <c r="B70" s="26">
        <v>1068</v>
      </c>
      <c r="C70" s="26" t="s">
        <v>56</v>
      </c>
      <c r="D70" s="26">
        <v>1</v>
      </c>
      <c r="E70" s="26" t="s">
        <v>148</v>
      </c>
      <c r="F70" s="26"/>
      <c r="G70" s="28">
        <v>3</v>
      </c>
    </row>
    <row r="71" ht="18.5" customHeight="1" spans="1:7">
      <c r="A71" s="25">
        <v>69</v>
      </c>
      <c r="B71" s="26">
        <v>1069</v>
      </c>
      <c r="C71" s="26" t="s">
        <v>204</v>
      </c>
      <c r="D71" s="26">
        <v>1</v>
      </c>
      <c r="E71" s="26" t="s">
        <v>148</v>
      </c>
      <c r="F71" s="26"/>
      <c r="G71" s="28">
        <v>3</v>
      </c>
    </row>
    <row r="72" ht="18.5" customHeight="1" spans="1:7">
      <c r="A72" s="25">
        <v>70</v>
      </c>
      <c r="B72" s="26">
        <v>1070</v>
      </c>
      <c r="C72" s="26" t="s">
        <v>205</v>
      </c>
      <c r="D72" s="26">
        <v>1</v>
      </c>
      <c r="E72" s="26" t="s">
        <v>148</v>
      </c>
      <c r="F72" s="26"/>
      <c r="G72" s="28">
        <v>4</v>
      </c>
    </row>
    <row r="73" ht="18.5" customHeight="1" spans="1:7">
      <c r="A73" s="25">
        <v>71</v>
      </c>
      <c r="B73" s="26">
        <v>1071</v>
      </c>
      <c r="C73" s="26" t="s">
        <v>111</v>
      </c>
      <c r="D73" s="26">
        <v>1</v>
      </c>
      <c r="E73" s="26" t="s">
        <v>148</v>
      </c>
      <c r="F73" s="26"/>
      <c r="G73" s="28">
        <v>4</v>
      </c>
    </row>
    <row r="74" ht="18.5" customHeight="1" spans="1:7">
      <c r="A74" s="25">
        <v>72</v>
      </c>
      <c r="B74" s="26">
        <v>1072</v>
      </c>
      <c r="C74" s="26" t="s">
        <v>206</v>
      </c>
      <c r="D74" s="26">
        <v>1</v>
      </c>
      <c r="E74" s="26" t="s">
        <v>148</v>
      </c>
      <c r="F74" s="26"/>
      <c r="G74" s="28">
        <v>2</v>
      </c>
    </row>
    <row r="75" ht="18.5" customHeight="1" spans="1:7">
      <c r="A75" s="25">
        <v>73</v>
      </c>
      <c r="B75" s="26">
        <v>1073</v>
      </c>
      <c r="C75" s="26" t="s">
        <v>207</v>
      </c>
      <c r="D75" s="26">
        <v>1</v>
      </c>
      <c r="E75" s="26" t="s">
        <v>148</v>
      </c>
      <c r="F75" s="26"/>
      <c r="G75" s="28">
        <v>2</v>
      </c>
    </row>
    <row r="76" ht="18.5" customHeight="1" spans="1:7">
      <c r="A76" s="25">
        <v>74</v>
      </c>
      <c r="B76" s="26">
        <v>1074</v>
      </c>
      <c r="C76" s="26" t="s">
        <v>68</v>
      </c>
      <c r="D76" s="26">
        <v>1</v>
      </c>
      <c r="E76" s="26" t="s">
        <v>148</v>
      </c>
      <c r="F76" s="26"/>
      <c r="G76" s="28">
        <v>3</v>
      </c>
    </row>
    <row r="77" ht="18.5" customHeight="1" spans="1:7">
      <c r="A77" s="25">
        <v>75</v>
      </c>
      <c r="B77" s="26">
        <v>1075</v>
      </c>
      <c r="C77" s="26" t="s">
        <v>208</v>
      </c>
      <c r="D77" s="26">
        <v>1</v>
      </c>
      <c r="E77" s="26" t="s">
        <v>148</v>
      </c>
      <c r="F77" s="26"/>
      <c r="G77" s="28">
        <v>3</v>
      </c>
    </row>
    <row r="78" ht="18.5" customHeight="1" spans="1:7">
      <c r="A78" s="25">
        <v>76</v>
      </c>
      <c r="B78" s="26">
        <v>1076</v>
      </c>
      <c r="C78" s="26" t="s">
        <v>102</v>
      </c>
      <c r="D78" s="26">
        <v>1</v>
      </c>
      <c r="E78" s="26" t="s">
        <v>148</v>
      </c>
      <c r="F78" s="26"/>
      <c r="G78" s="28">
        <v>3</v>
      </c>
    </row>
    <row r="79" ht="18.5" customHeight="1" spans="1:7">
      <c r="A79" s="25">
        <v>77</v>
      </c>
      <c r="B79" s="26">
        <v>1077</v>
      </c>
      <c r="C79" s="26" t="s">
        <v>106</v>
      </c>
      <c r="D79" s="26">
        <v>1</v>
      </c>
      <c r="E79" s="26" t="s">
        <v>148</v>
      </c>
      <c r="F79" s="26"/>
      <c r="G79" s="28">
        <v>4</v>
      </c>
    </row>
    <row r="80" ht="18.5" customHeight="1" spans="1:7">
      <c r="A80" s="25">
        <v>78</v>
      </c>
      <c r="B80" s="26">
        <v>1078</v>
      </c>
      <c r="C80" s="26" t="s">
        <v>209</v>
      </c>
      <c r="D80" s="26">
        <v>1</v>
      </c>
      <c r="E80" s="26" t="s">
        <v>148</v>
      </c>
      <c r="F80" s="26"/>
      <c r="G80" s="28">
        <v>4</v>
      </c>
    </row>
    <row r="81" ht="18.5" customHeight="1" spans="1:7">
      <c r="A81" s="25">
        <v>79</v>
      </c>
      <c r="B81" s="26">
        <v>1079</v>
      </c>
      <c r="C81" s="26" t="s">
        <v>210</v>
      </c>
      <c r="D81" s="26">
        <v>1</v>
      </c>
      <c r="E81" s="26" t="s">
        <v>148</v>
      </c>
      <c r="F81" s="26"/>
      <c r="G81" s="28">
        <v>3</v>
      </c>
    </row>
    <row r="82" ht="18.5" customHeight="1" spans="1:7">
      <c r="A82" s="25">
        <v>80</v>
      </c>
      <c r="B82" s="26">
        <v>1080</v>
      </c>
      <c r="C82" s="26" t="s">
        <v>211</v>
      </c>
      <c r="D82" s="26">
        <v>1</v>
      </c>
      <c r="E82" s="26" t="s">
        <v>148</v>
      </c>
      <c r="F82" s="26"/>
      <c r="G82" s="28">
        <v>3</v>
      </c>
    </row>
    <row r="83" ht="18.5" customHeight="1" spans="1:7">
      <c r="A83" s="25">
        <v>81</v>
      </c>
      <c r="B83" s="26">
        <v>1081</v>
      </c>
      <c r="C83" s="26" t="s">
        <v>212</v>
      </c>
      <c r="D83" s="26">
        <v>1</v>
      </c>
      <c r="E83" s="26" t="s">
        <v>148</v>
      </c>
      <c r="F83" s="26"/>
      <c r="G83" s="28">
        <v>3</v>
      </c>
    </row>
    <row r="84" ht="18.5" customHeight="1" spans="1:7">
      <c r="A84" s="25">
        <v>82</v>
      </c>
      <c r="B84" s="26">
        <v>1082</v>
      </c>
      <c r="C84" s="26" t="s">
        <v>213</v>
      </c>
      <c r="D84" s="26">
        <v>1</v>
      </c>
      <c r="E84" s="26" t="s">
        <v>148</v>
      </c>
      <c r="F84" s="26"/>
      <c r="G84" s="28">
        <v>4</v>
      </c>
    </row>
    <row r="85" ht="18.5" customHeight="1" spans="1:7">
      <c r="A85" s="25">
        <v>83</v>
      </c>
      <c r="B85" s="26">
        <v>1083</v>
      </c>
      <c r="C85" s="26" t="s">
        <v>211</v>
      </c>
      <c r="D85" s="26">
        <v>1</v>
      </c>
      <c r="E85" s="26" t="s">
        <v>148</v>
      </c>
      <c r="F85" s="26"/>
      <c r="G85" s="28">
        <v>4</v>
      </c>
    </row>
    <row r="86" ht="18.5" customHeight="1" spans="1:7">
      <c r="A86" s="25">
        <v>84</v>
      </c>
      <c r="B86" s="26">
        <v>1084</v>
      </c>
      <c r="C86" s="26" t="s">
        <v>214</v>
      </c>
      <c r="D86" s="26">
        <v>2</v>
      </c>
      <c r="E86" s="26" t="s">
        <v>215</v>
      </c>
      <c r="F86" s="26"/>
      <c r="G86" s="28">
        <v>6</v>
      </c>
    </row>
    <row r="87" ht="18.5" customHeight="1" spans="1:7">
      <c r="A87" s="25">
        <v>85</v>
      </c>
      <c r="B87" s="26">
        <v>1085</v>
      </c>
      <c r="C87" s="26" t="s">
        <v>216</v>
      </c>
      <c r="D87" s="26">
        <v>1</v>
      </c>
      <c r="E87" s="26" t="s">
        <v>148</v>
      </c>
      <c r="F87" s="26"/>
      <c r="G87" s="28">
        <v>5</v>
      </c>
    </row>
    <row r="88" ht="18.5" customHeight="1" spans="1:7">
      <c r="A88" s="25">
        <v>86</v>
      </c>
      <c r="B88" s="26">
        <v>1086</v>
      </c>
      <c r="C88" s="26" t="s">
        <v>217</v>
      </c>
      <c r="D88" s="26">
        <v>1</v>
      </c>
      <c r="E88" s="26" t="s">
        <v>148</v>
      </c>
      <c r="F88" s="26"/>
      <c r="G88" s="28">
        <v>4</v>
      </c>
    </row>
    <row r="89" ht="18.5" customHeight="1" spans="1:7">
      <c r="A89" s="25">
        <v>87</v>
      </c>
      <c r="B89" s="26">
        <v>1087</v>
      </c>
      <c r="C89" s="26" t="s">
        <v>218</v>
      </c>
      <c r="D89" s="26">
        <v>1</v>
      </c>
      <c r="E89" s="26" t="s">
        <v>148</v>
      </c>
      <c r="F89" s="26"/>
      <c r="G89" s="28">
        <v>5</v>
      </c>
    </row>
    <row r="90" ht="18.5" customHeight="1" spans="1:7">
      <c r="A90" s="25">
        <v>88</v>
      </c>
      <c r="B90" s="26">
        <v>1088</v>
      </c>
      <c r="C90" s="26" t="s">
        <v>219</v>
      </c>
      <c r="D90" s="26">
        <v>1</v>
      </c>
      <c r="E90" s="26" t="s">
        <v>148</v>
      </c>
      <c r="F90" s="26"/>
      <c r="G90" s="28">
        <v>4</v>
      </c>
    </row>
    <row r="91" ht="18.5" customHeight="1" spans="1:7">
      <c r="A91" s="25">
        <v>89</v>
      </c>
      <c r="B91" s="26">
        <v>1089</v>
      </c>
      <c r="C91" s="26" t="s">
        <v>220</v>
      </c>
      <c r="D91" s="26">
        <v>1</v>
      </c>
      <c r="E91" s="26" t="s">
        <v>148</v>
      </c>
      <c r="F91" s="26"/>
      <c r="G91" s="28">
        <v>3</v>
      </c>
    </row>
    <row r="92" ht="18.5" customHeight="1" spans="1:7">
      <c r="A92" s="25">
        <v>90</v>
      </c>
      <c r="B92" s="26">
        <v>1090</v>
      </c>
      <c r="C92" s="26" t="s">
        <v>221</v>
      </c>
      <c r="D92" s="26">
        <v>1</v>
      </c>
      <c r="E92" s="26" t="s">
        <v>148</v>
      </c>
      <c r="F92" s="26"/>
      <c r="G92" s="28">
        <v>2</v>
      </c>
    </row>
    <row r="93" ht="18.5" customHeight="1" spans="1:7">
      <c r="A93" s="25">
        <v>91</v>
      </c>
      <c r="B93" s="26">
        <v>1091</v>
      </c>
      <c r="C93" s="26" t="s">
        <v>222</v>
      </c>
      <c r="D93" s="26">
        <v>1</v>
      </c>
      <c r="E93" s="26" t="s">
        <v>148</v>
      </c>
      <c r="F93" s="26"/>
      <c r="G93" s="28">
        <v>1</v>
      </c>
    </row>
    <row r="94" ht="18.5" customHeight="1" spans="1:7">
      <c r="A94" s="25">
        <v>92</v>
      </c>
      <c r="B94" s="26">
        <v>1092</v>
      </c>
      <c r="C94" s="26" t="s">
        <v>223</v>
      </c>
      <c r="D94" s="26">
        <v>1</v>
      </c>
      <c r="E94" s="26" t="s">
        <v>148</v>
      </c>
      <c r="F94" s="26"/>
      <c r="G94" s="28">
        <v>0</v>
      </c>
    </row>
    <row r="95" ht="18.5" customHeight="1" spans="1:7">
      <c r="A95" s="25">
        <v>93</v>
      </c>
      <c r="B95" s="26">
        <v>1093</v>
      </c>
      <c r="C95" s="26" t="s">
        <v>224</v>
      </c>
      <c r="D95" s="26">
        <v>1</v>
      </c>
      <c r="E95" s="26" t="s">
        <v>148</v>
      </c>
      <c r="F95" s="26"/>
      <c r="G95" s="28">
        <v>-1</v>
      </c>
    </row>
    <row r="96" ht="18.5" customHeight="1" spans="1:7">
      <c r="A96" s="25">
        <v>94</v>
      </c>
      <c r="B96" s="26">
        <v>1094</v>
      </c>
      <c r="C96" s="26" t="s">
        <v>225</v>
      </c>
      <c r="D96" s="26">
        <v>1</v>
      </c>
      <c r="E96" s="26" t="s">
        <v>148</v>
      </c>
      <c r="F96" s="26"/>
      <c r="G96" s="28">
        <v>-2</v>
      </c>
    </row>
    <row r="97" ht="18.5" customHeight="1" spans="1:7">
      <c r="A97" s="25">
        <v>95</v>
      </c>
      <c r="B97" s="26">
        <v>1095</v>
      </c>
      <c r="C97" s="26" t="s">
        <v>24</v>
      </c>
      <c r="D97" s="26">
        <v>1</v>
      </c>
      <c r="E97" s="26" t="s">
        <v>148</v>
      </c>
      <c r="F97" s="26"/>
      <c r="G97" s="28">
        <v>-3</v>
      </c>
    </row>
    <row r="98" ht="18.5" customHeight="1" spans="1:7">
      <c r="A98" s="25">
        <v>96</v>
      </c>
      <c r="B98" s="26">
        <v>1096</v>
      </c>
      <c r="C98" s="26" t="s">
        <v>226</v>
      </c>
      <c r="D98" s="26">
        <v>1</v>
      </c>
      <c r="E98" s="26" t="s">
        <v>148</v>
      </c>
      <c r="F98" s="26"/>
      <c r="G98" s="28">
        <v>-4</v>
      </c>
    </row>
    <row r="99" ht="18.5" customHeight="1" spans="1:7">
      <c r="A99" s="25">
        <v>97</v>
      </c>
      <c r="B99" s="26">
        <v>1097</v>
      </c>
      <c r="C99" s="26" t="s">
        <v>32</v>
      </c>
      <c r="D99" s="26">
        <v>1</v>
      </c>
      <c r="E99" s="26" t="s">
        <v>148</v>
      </c>
      <c r="F99" s="26"/>
      <c r="G99" s="28">
        <v>-5</v>
      </c>
    </row>
    <row r="100" ht="18.5" customHeight="1" spans="1:7">
      <c r="A100" s="25">
        <v>98</v>
      </c>
      <c r="B100" s="26">
        <v>1098</v>
      </c>
      <c r="C100" s="26" t="s">
        <v>36</v>
      </c>
      <c r="D100" s="26">
        <v>1</v>
      </c>
      <c r="E100" s="26" t="s">
        <v>148</v>
      </c>
      <c r="F100" s="26"/>
      <c r="G100" s="28">
        <v>-6</v>
      </c>
    </row>
    <row r="101" ht="18.5" customHeight="1" spans="1:7">
      <c r="A101" s="25">
        <v>99</v>
      </c>
      <c r="B101" s="26">
        <v>1099</v>
      </c>
      <c r="C101" s="26" t="s">
        <v>227</v>
      </c>
      <c r="D101" s="26">
        <v>1</v>
      </c>
      <c r="E101" s="26" t="s">
        <v>148</v>
      </c>
      <c r="F101" s="26"/>
      <c r="G101" s="28">
        <v>-7</v>
      </c>
    </row>
    <row r="102" ht="18.5" customHeight="1" spans="1:7">
      <c r="A102" s="25">
        <v>100</v>
      </c>
      <c r="B102" s="26">
        <v>1100</v>
      </c>
      <c r="C102" s="26" t="s">
        <v>228</v>
      </c>
      <c r="D102" s="26">
        <v>1</v>
      </c>
      <c r="E102" s="26" t="s">
        <v>148</v>
      </c>
      <c r="F102" s="26"/>
      <c r="G102" s="28">
        <v>-8</v>
      </c>
    </row>
    <row r="103" ht="18.5" customHeight="1" spans="1:7">
      <c r="A103" s="25">
        <v>101</v>
      </c>
      <c r="B103" s="26">
        <v>1101</v>
      </c>
      <c r="C103" s="26" t="s">
        <v>229</v>
      </c>
      <c r="D103" s="26">
        <v>1</v>
      </c>
      <c r="E103" s="26" t="s">
        <v>148</v>
      </c>
      <c r="F103" s="26"/>
      <c r="G103" s="28">
        <v>-9</v>
      </c>
    </row>
    <row r="104" ht="18.5" customHeight="1" spans="1:7">
      <c r="A104" s="25">
        <v>102</v>
      </c>
      <c r="B104" s="26">
        <v>1102</v>
      </c>
      <c r="C104" s="26" t="s">
        <v>76</v>
      </c>
      <c r="D104" s="26">
        <v>1</v>
      </c>
      <c r="E104" s="26" t="s">
        <v>148</v>
      </c>
      <c r="F104" s="26"/>
      <c r="G104" s="28">
        <v>-10</v>
      </c>
    </row>
    <row r="105" ht="18.5" customHeight="1" spans="1:7">
      <c r="A105" s="25">
        <v>103</v>
      </c>
      <c r="B105" s="26">
        <v>1103</v>
      </c>
      <c r="C105" s="26" t="s">
        <v>230</v>
      </c>
      <c r="D105" s="26">
        <v>1</v>
      </c>
      <c r="E105" s="26" t="s">
        <v>148</v>
      </c>
      <c r="F105" s="26"/>
      <c r="G105" s="28">
        <v>-11</v>
      </c>
    </row>
    <row r="106" ht="18.5" customHeight="1" spans="1:7">
      <c r="A106" s="25">
        <v>104</v>
      </c>
      <c r="B106" s="26">
        <v>1104</v>
      </c>
      <c r="C106" s="26" t="s">
        <v>231</v>
      </c>
      <c r="D106" s="26">
        <v>1</v>
      </c>
      <c r="E106" s="26" t="s">
        <v>148</v>
      </c>
      <c r="F106" s="26"/>
      <c r="G106" s="28">
        <v>-12</v>
      </c>
    </row>
    <row r="107" ht="18.5" customHeight="1" spans="1:7">
      <c r="A107" s="25">
        <v>105</v>
      </c>
      <c r="B107" s="26">
        <v>1105</v>
      </c>
      <c r="C107" s="26" t="s">
        <v>81</v>
      </c>
      <c r="D107" s="26">
        <v>1</v>
      </c>
      <c r="E107" s="26" t="s">
        <v>148</v>
      </c>
      <c r="F107" s="26"/>
      <c r="G107" s="28">
        <v>-13</v>
      </c>
    </row>
    <row r="108" ht="18.5" customHeight="1" spans="1:7">
      <c r="A108" s="25">
        <v>106</v>
      </c>
      <c r="B108" s="26">
        <v>1106</v>
      </c>
      <c r="C108" s="26" t="s">
        <v>98</v>
      </c>
      <c r="D108" s="26">
        <v>1</v>
      </c>
      <c r="E108" s="26" t="s">
        <v>148</v>
      </c>
      <c r="F108" s="26"/>
      <c r="G108" s="28">
        <v>-14</v>
      </c>
    </row>
    <row r="109" ht="18.5" customHeight="1" spans="1:7">
      <c r="A109" s="25">
        <v>107</v>
      </c>
      <c r="B109" s="26">
        <v>1107</v>
      </c>
      <c r="C109" s="26" t="s">
        <v>232</v>
      </c>
      <c r="D109" s="26">
        <v>1</v>
      </c>
      <c r="E109" s="26" t="s">
        <v>148</v>
      </c>
      <c r="F109" s="26"/>
      <c r="G109" s="28">
        <v>-15</v>
      </c>
    </row>
    <row r="110" ht="18.5" customHeight="1" spans="1:7">
      <c r="A110" s="25">
        <v>108</v>
      </c>
      <c r="B110" s="26">
        <v>1108</v>
      </c>
      <c r="C110" s="26" t="s">
        <v>60</v>
      </c>
      <c r="D110" s="26">
        <v>1</v>
      </c>
      <c r="E110" s="26" t="s">
        <v>148</v>
      </c>
      <c r="F110" s="26"/>
      <c r="G110" s="28">
        <v>-16</v>
      </c>
    </row>
    <row r="111" ht="18.5" customHeight="1" spans="1:7">
      <c r="A111" s="25">
        <v>109</v>
      </c>
      <c r="B111" s="26">
        <v>1109</v>
      </c>
      <c r="C111" s="26" t="s">
        <v>233</v>
      </c>
      <c r="D111" s="26">
        <v>1</v>
      </c>
      <c r="E111" s="26" t="s">
        <v>148</v>
      </c>
      <c r="F111" s="26"/>
      <c r="G111" s="28">
        <v>-17</v>
      </c>
    </row>
    <row r="112" ht="18.5" customHeight="1" spans="1:7">
      <c r="A112" s="25">
        <v>110</v>
      </c>
      <c r="B112" s="26">
        <v>1110</v>
      </c>
      <c r="C112" s="26" t="s">
        <v>234</v>
      </c>
      <c r="D112" s="26">
        <v>1</v>
      </c>
      <c r="E112" s="26" t="s">
        <v>148</v>
      </c>
      <c r="F112" s="26"/>
      <c r="G112" s="28">
        <v>-18</v>
      </c>
    </row>
    <row r="113" ht="18.5" customHeight="1" spans="1:7">
      <c r="A113" s="25">
        <v>111</v>
      </c>
      <c r="B113" s="26">
        <v>1111</v>
      </c>
      <c r="C113" s="26" t="s">
        <v>235</v>
      </c>
      <c r="D113" s="26">
        <v>1</v>
      </c>
      <c r="E113" s="26" t="s">
        <v>148</v>
      </c>
      <c r="F113" s="26"/>
      <c r="G113" s="28">
        <v>-19</v>
      </c>
    </row>
    <row r="114" ht="18.5" customHeight="1" spans="1:7">
      <c r="A114" s="25">
        <v>112</v>
      </c>
      <c r="B114" s="26">
        <v>1112</v>
      </c>
      <c r="C114" s="26" t="s">
        <v>236</v>
      </c>
      <c r="D114" s="26">
        <v>1</v>
      </c>
      <c r="E114" s="26" t="s">
        <v>148</v>
      </c>
      <c r="F114" s="26"/>
      <c r="G114" s="28">
        <v>-20</v>
      </c>
    </row>
    <row r="115" ht="18.5" customHeight="1" spans="1:7">
      <c r="A115" s="25">
        <v>113</v>
      </c>
      <c r="B115" s="26">
        <v>1113</v>
      </c>
      <c r="C115" s="26" t="s">
        <v>237</v>
      </c>
      <c r="D115" s="26">
        <v>1</v>
      </c>
      <c r="E115" s="26" t="s">
        <v>148</v>
      </c>
      <c r="F115" s="26"/>
      <c r="G115" s="28">
        <v>-21</v>
      </c>
    </row>
    <row r="116" ht="18.5" customHeight="1" spans="1:7">
      <c r="A116" s="25">
        <v>114</v>
      </c>
      <c r="B116" s="26">
        <v>1114</v>
      </c>
      <c r="C116" s="26" t="s">
        <v>238</v>
      </c>
      <c r="D116" s="26">
        <v>1</v>
      </c>
      <c r="E116" s="26" t="s">
        <v>148</v>
      </c>
      <c r="F116" s="26"/>
      <c r="G116" s="28">
        <v>-22</v>
      </c>
    </row>
    <row r="117" ht="18.5" customHeight="1" spans="1:7">
      <c r="A117" s="25">
        <v>115</v>
      </c>
      <c r="B117" s="26">
        <v>1115</v>
      </c>
      <c r="C117" s="26" t="s">
        <v>239</v>
      </c>
      <c r="D117" s="26">
        <v>1</v>
      </c>
      <c r="E117" s="26" t="s">
        <v>148</v>
      </c>
      <c r="F117" s="26"/>
      <c r="G117" s="28">
        <v>-23</v>
      </c>
    </row>
    <row r="118" ht="18.5" customHeight="1" spans="1:7">
      <c r="A118" s="25">
        <v>116</v>
      </c>
      <c r="B118" s="26">
        <v>1116</v>
      </c>
      <c r="C118" s="26" t="s">
        <v>240</v>
      </c>
      <c r="D118" s="26">
        <v>1</v>
      </c>
      <c r="E118" s="26" t="s">
        <v>148</v>
      </c>
      <c r="F118" s="26"/>
      <c r="G118" s="28">
        <v>-24</v>
      </c>
    </row>
    <row r="119" ht="18.5" customHeight="1" spans="1:7">
      <c r="A119" s="25">
        <v>117</v>
      </c>
      <c r="B119" s="26">
        <v>1117</v>
      </c>
      <c r="C119" s="26" t="s">
        <v>241</v>
      </c>
      <c r="D119" s="26">
        <v>1</v>
      </c>
      <c r="E119" s="26" t="s">
        <v>148</v>
      </c>
      <c r="F119" s="26"/>
      <c r="G119" s="28">
        <v>-25</v>
      </c>
    </row>
    <row r="120" ht="18.5" customHeight="1" spans="1:7">
      <c r="A120" s="25">
        <v>118</v>
      </c>
      <c r="B120" s="26">
        <v>1118</v>
      </c>
      <c r="C120" s="26" t="s">
        <v>242</v>
      </c>
      <c r="D120" s="26">
        <v>1</v>
      </c>
      <c r="E120" s="26" t="s">
        <v>148</v>
      </c>
      <c r="F120" s="26"/>
      <c r="G120" s="28">
        <v>-26</v>
      </c>
    </row>
    <row r="121" ht="18.5" customHeight="1" spans="1:7">
      <c r="A121" s="25">
        <v>119</v>
      </c>
      <c r="B121" s="26">
        <v>1119</v>
      </c>
      <c r="C121" s="26" t="s">
        <v>243</v>
      </c>
      <c r="D121" s="26">
        <v>1</v>
      </c>
      <c r="E121" s="26" t="s">
        <v>148</v>
      </c>
      <c r="F121" s="26"/>
      <c r="G121" s="28">
        <v>-27</v>
      </c>
    </row>
    <row r="122" ht="18.5" customHeight="1" spans="1:7">
      <c r="A122" s="25">
        <v>120</v>
      </c>
      <c r="B122" s="26">
        <v>1120</v>
      </c>
      <c r="C122" s="26" t="s">
        <v>244</v>
      </c>
      <c r="D122" s="26">
        <v>1</v>
      </c>
      <c r="E122" s="26" t="s">
        <v>148</v>
      </c>
      <c r="F122" s="26"/>
      <c r="G122" s="28">
        <v>-28</v>
      </c>
    </row>
    <row r="123" ht="18.5" customHeight="1" spans="1:7">
      <c r="A123" s="25">
        <v>121</v>
      </c>
      <c r="B123" s="26">
        <v>1121</v>
      </c>
      <c r="C123" s="26" t="s">
        <v>245</v>
      </c>
      <c r="D123" s="26">
        <v>1</v>
      </c>
      <c r="E123" s="26" t="s">
        <v>148</v>
      </c>
      <c r="F123" s="26"/>
      <c r="G123" s="28">
        <v>-29</v>
      </c>
    </row>
    <row r="124" ht="18.5" customHeight="1" spans="1:7">
      <c r="A124" s="25">
        <v>122</v>
      </c>
      <c r="B124" s="26">
        <v>1122</v>
      </c>
      <c r="C124" s="26" t="s">
        <v>246</v>
      </c>
      <c r="D124" s="26">
        <v>1</v>
      </c>
      <c r="E124" s="26" t="s">
        <v>148</v>
      </c>
      <c r="F124" s="26"/>
      <c r="G124" s="28">
        <v>-30</v>
      </c>
    </row>
    <row r="125" ht="18.5" customHeight="1" spans="1:7">
      <c r="A125" s="25">
        <v>123</v>
      </c>
      <c r="B125" s="26">
        <v>1123</v>
      </c>
      <c r="C125" s="26" t="s">
        <v>247</v>
      </c>
      <c r="D125" s="26">
        <v>1</v>
      </c>
      <c r="E125" s="26" t="s">
        <v>148</v>
      </c>
      <c r="F125" s="26"/>
      <c r="G125" s="28">
        <v>-31</v>
      </c>
    </row>
    <row r="126" ht="18.5" customHeight="1" spans="1:7">
      <c r="A126" s="25">
        <v>124</v>
      </c>
      <c r="B126" s="26">
        <v>1124</v>
      </c>
      <c r="C126" s="26" t="s">
        <v>248</v>
      </c>
      <c r="D126" s="26">
        <v>1</v>
      </c>
      <c r="E126" s="26" t="s">
        <v>148</v>
      </c>
      <c r="F126" s="26"/>
      <c r="G126" s="28">
        <v>-32</v>
      </c>
    </row>
    <row r="127" ht="18.5" customHeight="1" spans="1:7">
      <c r="A127" s="25">
        <v>125</v>
      </c>
      <c r="B127" s="26">
        <v>1125</v>
      </c>
      <c r="C127" s="26" t="s">
        <v>249</v>
      </c>
      <c r="D127" s="26">
        <v>1</v>
      </c>
      <c r="E127" s="26" t="s">
        <v>148</v>
      </c>
      <c r="F127" s="26"/>
      <c r="G127" s="28">
        <v>-33</v>
      </c>
    </row>
    <row r="128" ht="18.5" customHeight="1" spans="1:7">
      <c r="A128" s="25">
        <v>126</v>
      </c>
      <c r="B128" s="26">
        <v>1126</v>
      </c>
      <c r="C128" s="26" t="s">
        <v>250</v>
      </c>
      <c r="D128" s="26">
        <v>1</v>
      </c>
      <c r="E128" s="26" t="s">
        <v>148</v>
      </c>
      <c r="F128" s="26"/>
      <c r="G128" s="28">
        <v>-34</v>
      </c>
    </row>
    <row r="129" ht="18.5" customHeight="1" spans="1:7">
      <c r="A129" s="25">
        <v>127</v>
      </c>
      <c r="B129" s="26">
        <v>1127</v>
      </c>
      <c r="C129" s="26" t="s">
        <v>251</v>
      </c>
      <c r="D129" s="26">
        <v>1</v>
      </c>
      <c r="E129" s="26" t="s">
        <v>148</v>
      </c>
      <c r="F129" s="26"/>
      <c r="G129" s="28">
        <v>-35</v>
      </c>
    </row>
    <row r="130" ht="18.5" customHeight="1" spans="1:7">
      <c r="A130" s="25">
        <v>128</v>
      </c>
      <c r="B130" s="26">
        <v>1128</v>
      </c>
      <c r="C130" s="26" t="s">
        <v>252</v>
      </c>
      <c r="D130" s="26">
        <v>1</v>
      </c>
      <c r="E130" s="26" t="s">
        <v>148</v>
      </c>
      <c r="F130" s="26"/>
      <c r="G130" s="28">
        <v>-36</v>
      </c>
    </row>
    <row r="131" ht="18.5" customHeight="1" spans="1:7">
      <c r="A131" s="25">
        <v>129</v>
      </c>
      <c r="B131" s="26">
        <v>1129</v>
      </c>
      <c r="C131" s="26" t="s">
        <v>253</v>
      </c>
      <c r="D131" s="26">
        <v>1</v>
      </c>
      <c r="E131" s="26" t="s">
        <v>148</v>
      </c>
      <c r="F131" s="26"/>
      <c r="G131" s="28">
        <v>-37</v>
      </c>
    </row>
    <row r="132" ht="18.5" customHeight="1" spans="1:7">
      <c r="A132" s="31">
        <v>130</v>
      </c>
      <c r="B132" s="32">
        <v>1130</v>
      </c>
      <c r="C132" s="32" t="s">
        <v>254</v>
      </c>
      <c r="D132" s="32">
        <v>1</v>
      </c>
      <c r="E132" s="32" t="s">
        <v>148</v>
      </c>
      <c r="F132" s="32"/>
      <c r="G132" s="34">
        <v>-38</v>
      </c>
    </row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zoomScale="115" zoomScaleNormal="115" topLeftCell="A25" workbookViewId="0">
      <selection activeCell="D4" sqref="D4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255</v>
      </c>
      <c r="B1" s="4" t="s">
        <v>256</v>
      </c>
      <c r="C1" s="4" t="s">
        <v>257</v>
      </c>
      <c r="D1" s="4"/>
      <c r="E1" s="5"/>
      <c r="F1" s="19"/>
    </row>
    <row r="2" ht="18.5" customHeight="1" spans="1:6">
      <c r="A2" s="20" t="s">
        <v>258</v>
      </c>
      <c r="B2" s="21"/>
      <c r="C2" s="21" t="s">
        <v>259</v>
      </c>
      <c r="D2" s="22">
        <v>1</v>
      </c>
      <c r="E2" s="23">
        <v>2</v>
      </c>
      <c r="F2" s="24" t="s">
        <v>260</v>
      </c>
    </row>
    <row r="3" ht="51.5" customHeight="1" spans="1:6">
      <c r="A3" s="25">
        <v>1</v>
      </c>
      <c r="B3" s="26" t="s">
        <v>261</v>
      </c>
      <c r="C3" s="26"/>
      <c r="D3" s="27" t="s">
        <v>262</v>
      </c>
      <c r="E3" s="28"/>
      <c r="F3" s="29"/>
    </row>
    <row r="4" ht="51.5" customHeight="1" spans="1:6">
      <c r="A4" s="25">
        <v>2</v>
      </c>
      <c r="B4" s="26" t="s">
        <v>263</v>
      </c>
      <c r="C4" s="26"/>
      <c r="D4" s="27" t="s">
        <v>264</v>
      </c>
      <c r="E4" s="28"/>
      <c r="F4" s="30"/>
    </row>
    <row r="5" ht="51.5" customHeight="1" spans="1:6">
      <c r="A5" s="25">
        <v>3</v>
      </c>
      <c r="B5" s="26" t="s">
        <v>265</v>
      </c>
      <c r="C5" s="26"/>
      <c r="D5" s="27" t="s">
        <v>266</v>
      </c>
      <c r="E5" s="28"/>
      <c r="F5" s="29"/>
    </row>
    <row r="6" ht="51.5" customHeight="1" spans="1:6">
      <c r="A6" s="25">
        <v>4</v>
      </c>
      <c r="B6" s="26" t="s">
        <v>267</v>
      </c>
      <c r="C6" s="26"/>
      <c r="D6" s="27" t="s">
        <v>268</v>
      </c>
      <c r="E6" s="28"/>
      <c r="F6" s="29"/>
    </row>
    <row r="7" ht="51.5" customHeight="1" spans="1:6">
      <c r="A7" s="25">
        <v>5</v>
      </c>
      <c r="B7" s="26" t="s">
        <v>269</v>
      </c>
      <c r="C7" s="26"/>
      <c r="D7" s="27" t="s">
        <v>270</v>
      </c>
      <c r="E7" s="28"/>
      <c r="F7" s="30"/>
    </row>
    <row r="8" ht="51.5" customHeight="1" spans="1:5">
      <c r="A8" s="25">
        <v>6</v>
      </c>
      <c r="B8" s="26" t="s">
        <v>271</v>
      </c>
      <c r="C8" s="26"/>
      <c r="D8" s="27" t="s">
        <v>272</v>
      </c>
      <c r="E8" s="28"/>
    </row>
    <row r="9" ht="51.5" customHeight="1" spans="1:5">
      <c r="A9" s="25">
        <v>7</v>
      </c>
      <c r="B9" s="26" t="s">
        <v>273</v>
      </c>
      <c r="C9" s="26"/>
      <c r="D9" s="27" t="s">
        <v>274</v>
      </c>
      <c r="E9" s="28"/>
    </row>
    <row r="10" ht="51.5" customHeight="1" spans="1:5">
      <c r="A10" s="25">
        <v>8</v>
      </c>
      <c r="B10" s="26" t="s">
        <v>275</v>
      </c>
      <c r="C10" s="26"/>
      <c r="D10" s="27" t="s">
        <v>276</v>
      </c>
      <c r="E10" s="28"/>
    </row>
    <row r="11" ht="51.5" customHeight="1" spans="1:5">
      <c r="A11" s="25">
        <v>9</v>
      </c>
      <c r="B11" s="26" t="s">
        <v>277</v>
      </c>
      <c r="C11" s="26"/>
      <c r="D11" s="27" t="s">
        <v>278</v>
      </c>
      <c r="E11" s="28"/>
    </row>
    <row r="12" ht="51.5" customHeight="1" spans="1:5">
      <c r="A12" s="25">
        <v>10</v>
      </c>
      <c r="B12" s="26" t="s">
        <v>279</v>
      </c>
      <c r="C12" s="26"/>
      <c r="D12" s="27" t="s">
        <v>280</v>
      </c>
      <c r="E12" s="28"/>
    </row>
    <row r="13" ht="51.5" customHeight="1" spans="1:5">
      <c r="A13" s="25">
        <v>11</v>
      </c>
      <c r="B13" s="26" t="s">
        <v>281</v>
      </c>
      <c r="C13" s="26"/>
      <c r="D13" s="27" t="s">
        <v>282</v>
      </c>
      <c r="E13" s="28"/>
    </row>
    <row r="14" ht="51.5" customHeight="1" spans="1:5">
      <c r="A14" s="25">
        <v>12</v>
      </c>
      <c r="B14" s="26" t="s">
        <v>283</v>
      </c>
      <c r="C14" s="26"/>
      <c r="D14" s="27" t="s">
        <v>284</v>
      </c>
      <c r="E14" s="28"/>
    </row>
    <row r="15" ht="51.5" customHeight="1" spans="1:5">
      <c r="A15" s="25">
        <v>13</v>
      </c>
      <c r="B15" s="26" t="s">
        <v>285</v>
      </c>
      <c r="C15" s="26"/>
      <c r="D15" s="27" t="s">
        <v>286</v>
      </c>
      <c r="E15" s="28"/>
    </row>
    <row r="16" ht="51.5" customHeight="1" spans="1:5">
      <c r="A16" s="25">
        <v>14</v>
      </c>
      <c r="B16" s="26" t="s">
        <v>287</v>
      </c>
      <c r="C16" s="26"/>
      <c r="D16" s="27" t="s">
        <v>288</v>
      </c>
      <c r="E16" s="28"/>
    </row>
    <row r="17" ht="51.5" customHeight="1" spans="1:5">
      <c r="A17" s="25">
        <v>15</v>
      </c>
      <c r="B17" s="26" t="s">
        <v>289</v>
      </c>
      <c r="C17" s="26"/>
      <c r="D17" s="27" t="s">
        <v>290</v>
      </c>
      <c r="E17" s="28"/>
    </row>
    <row r="18" ht="51.5" customHeight="1" spans="1:5">
      <c r="A18" s="25">
        <v>16</v>
      </c>
      <c r="B18" s="26" t="s">
        <v>291</v>
      </c>
      <c r="C18" s="26"/>
      <c r="D18" s="27" t="s">
        <v>292</v>
      </c>
      <c r="E18" s="28"/>
    </row>
    <row r="19" ht="51.5" customHeight="1" spans="1:5">
      <c r="A19" s="25">
        <v>17</v>
      </c>
      <c r="B19" s="26" t="s">
        <v>293</v>
      </c>
      <c r="C19" s="26"/>
      <c r="D19" s="27" t="s">
        <v>294</v>
      </c>
      <c r="E19" s="28"/>
    </row>
    <row r="20" ht="51.5" customHeight="1" spans="1:5">
      <c r="A20" s="25">
        <v>18</v>
      </c>
      <c r="B20" s="26" t="s">
        <v>295</v>
      </c>
      <c r="C20" s="26"/>
      <c r="D20" s="27" t="s">
        <v>296</v>
      </c>
      <c r="E20" s="28"/>
    </row>
    <row r="21" ht="51.5" customHeight="1" spans="1:5">
      <c r="A21" s="25">
        <v>19</v>
      </c>
      <c r="B21" s="26" t="s">
        <v>297</v>
      </c>
      <c r="C21" s="26"/>
      <c r="D21" s="27" t="s">
        <v>298</v>
      </c>
      <c r="E21" s="28"/>
    </row>
    <row r="22" ht="51.5" customHeight="1" spans="1:5">
      <c r="A22" s="25">
        <v>20</v>
      </c>
      <c r="B22" s="26" t="s">
        <v>299</v>
      </c>
      <c r="C22" s="26"/>
      <c r="D22" s="27" t="s">
        <v>300</v>
      </c>
      <c r="E22" s="28"/>
    </row>
    <row r="23" ht="51.5" customHeight="1" spans="1:5">
      <c r="A23" s="25">
        <v>21</v>
      </c>
      <c r="B23" s="26" t="s">
        <v>301</v>
      </c>
      <c r="C23" s="26"/>
      <c r="D23" s="27" t="s">
        <v>302</v>
      </c>
      <c r="E23" s="28"/>
    </row>
    <row r="24" ht="51.5" customHeight="1" spans="1:5">
      <c r="A24" s="25">
        <v>22</v>
      </c>
      <c r="B24" s="26" t="s">
        <v>303</v>
      </c>
      <c r="C24" s="26"/>
      <c r="D24" s="27" t="s">
        <v>304</v>
      </c>
      <c r="E24" s="28"/>
    </row>
    <row r="25" ht="51.5" customHeight="1" spans="1:5">
      <c r="A25" s="25">
        <v>23</v>
      </c>
      <c r="B25" s="26" t="s">
        <v>305</v>
      </c>
      <c r="C25" s="26"/>
      <c r="D25" s="27" t="s">
        <v>306</v>
      </c>
      <c r="E25" s="28"/>
    </row>
    <row r="26" ht="51.5" customHeight="1" spans="1:5">
      <c r="A26" s="25">
        <v>24</v>
      </c>
      <c r="B26" s="26" t="s">
        <v>307</v>
      </c>
      <c r="C26" s="26"/>
      <c r="D26" s="27" t="s">
        <v>308</v>
      </c>
      <c r="E26" s="28"/>
    </row>
    <row r="27" ht="51.5" customHeight="1" spans="1:5">
      <c r="A27" s="25">
        <v>25</v>
      </c>
      <c r="B27" s="26" t="s">
        <v>309</v>
      </c>
      <c r="C27" s="26"/>
      <c r="D27" s="27" t="s">
        <v>310</v>
      </c>
      <c r="E27" s="28"/>
    </row>
    <row r="28" ht="51.5" customHeight="1" spans="1:5">
      <c r="A28" s="25">
        <v>26</v>
      </c>
      <c r="B28" s="26" t="s">
        <v>311</v>
      </c>
      <c r="C28" s="26"/>
      <c r="D28" s="27" t="s">
        <v>312</v>
      </c>
      <c r="E28" s="28"/>
    </row>
    <row r="29" ht="51.5" customHeight="1" spans="1:5">
      <c r="A29" s="25">
        <v>27</v>
      </c>
      <c r="B29" s="26" t="s">
        <v>313</v>
      </c>
      <c r="C29" s="26"/>
      <c r="D29" s="27" t="s">
        <v>314</v>
      </c>
      <c r="E29" s="28"/>
    </row>
    <row r="30" ht="51.5" customHeight="1" spans="1:5">
      <c r="A30" s="25">
        <v>28</v>
      </c>
      <c r="B30" s="26" t="s">
        <v>315</v>
      </c>
      <c r="C30" s="26"/>
      <c r="D30" s="27" t="s">
        <v>316</v>
      </c>
      <c r="E30" s="28"/>
    </row>
    <row r="31" ht="51.5" customHeight="1" spans="1:5">
      <c r="A31" s="25">
        <v>29</v>
      </c>
      <c r="B31" s="26" t="s">
        <v>317</v>
      </c>
      <c r="C31" s="26"/>
      <c r="D31" s="27" t="s">
        <v>318</v>
      </c>
      <c r="E31" s="28"/>
    </row>
    <row r="32" ht="51.5" customHeight="1" spans="1:5">
      <c r="A32" s="25">
        <v>30</v>
      </c>
      <c r="B32" s="26" t="s">
        <v>319</v>
      </c>
      <c r="C32" s="26"/>
      <c r="D32" s="27" t="s">
        <v>320</v>
      </c>
      <c r="E32" s="28"/>
    </row>
    <row r="33" ht="51.5" customHeight="1" spans="1:5">
      <c r="A33" s="25">
        <v>31</v>
      </c>
      <c r="B33" s="26" t="s">
        <v>321</v>
      </c>
      <c r="C33" s="26"/>
      <c r="D33" s="27" t="s">
        <v>322</v>
      </c>
      <c r="E33" s="28"/>
    </row>
    <row r="34" ht="51.5" customHeight="1" spans="1:5">
      <c r="A34" s="25">
        <v>32</v>
      </c>
      <c r="B34" s="26" t="s">
        <v>323</v>
      </c>
      <c r="C34" s="26"/>
      <c r="D34" s="27" t="s">
        <v>324</v>
      </c>
      <c r="E34" s="28"/>
    </row>
    <row r="35" ht="51.5" customHeight="1" spans="1:5">
      <c r="A35" s="25">
        <v>33</v>
      </c>
      <c r="B35" s="26" t="s">
        <v>325</v>
      </c>
      <c r="C35" s="26"/>
      <c r="D35" s="27" t="s">
        <v>326</v>
      </c>
      <c r="E35" s="28"/>
    </row>
    <row r="36" ht="51.5" customHeight="1" spans="1:5">
      <c r="A36" s="25">
        <v>34</v>
      </c>
      <c r="B36" s="26" t="s">
        <v>327</v>
      </c>
      <c r="C36" s="26"/>
      <c r="D36" s="27" t="s">
        <v>328</v>
      </c>
      <c r="E36" s="28"/>
    </row>
    <row r="37" ht="51.5" customHeight="1" spans="1:5">
      <c r="A37" s="25">
        <v>35</v>
      </c>
      <c r="B37" s="26" t="s">
        <v>329</v>
      </c>
      <c r="C37" s="26"/>
      <c r="D37" s="27" t="s">
        <v>330</v>
      </c>
      <c r="E37" s="28"/>
    </row>
    <row r="38" ht="51.5" customHeight="1" spans="1:5">
      <c r="A38" s="25">
        <v>36</v>
      </c>
      <c r="B38" s="26" t="s">
        <v>331</v>
      </c>
      <c r="C38" s="26"/>
      <c r="D38" s="27" t="s">
        <v>332</v>
      </c>
      <c r="E38" s="28"/>
    </row>
    <row r="39" ht="51.5" customHeight="1" spans="1:5">
      <c r="A39" s="25">
        <v>37</v>
      </c>
      <c r="B39" s="26" t="s">
        <v>333</v>
      </c>
      <c r="C39" s="26"/>
      <c r="D39" s="27" t="s">
        <v>334</v>
      </c>
      <c r="E39" s="28"/>
    </row>
    <row r="40" ht="51.5" customHeight="1" spans="1:5">
      <c r="A40" s="25">
        <v>38</v>
      </c>
      <c r="B40" s="26" t="s">
        <v>335</v>
      </c>
      <c r="C40" s="26"/>
      <c r="D40" s="27" t="s">
        <v>336</v>
      </c>
      <c r="E40" s="28"/>
    </row>
    <row r="41" ht="51.5" customHeight="1" spans="1:5">
      <c r="A41" s="25">
        <v>39</v>
      </c>
      <c r="B41" s="26" t="s">
        <v>337</v>
      </c>
      <c r="C41" s="26"/>
      <c r="D41" s="27" t="s">
        <v>338</v>
      </c>
      <c r="E41" s="28"/>
    </row>
    <row r="42" ht="51.5" customHeight="1" spans="1:5">
      <c r="A42" s="25">
        <v>40</v>
      </c>
      <c r="B42" s="26" t="s">
        <v>339</v>
      </c>
      <c r="C42" s="26"/>
      <c r="D42" s="27" t="s">
        <v>340</v>
      </c>
      <c r="E42" s="28"/>
    </row>
    <row r="43" ht="51.5" customHeight="1" spans="1:5">
      <c r="A43" s="25">
        <v>41</v>
      </c>
      <c r="B43" s="26" t="s">
        <v>341</v>
      </c>
      <c r="C43" s="26"/>
      <c r="D43" s="27" t="s">
        <v>342</v>
      </c>
      <c r="E43" s="28"/>
    </row>
    <row r="44" ht="51.5" customHeight="1" spans="1:5">
      <c r="A44" s="25">
        <v>42</v>
      </c>
      <c r="B44" s="26" t="s">
        <v>343</v>
      </c>
      <c r="C44" s="26"/>
      <c r="D44" s="27" t="s">
        <v>344</v>
      </c>
      <c r="E44" s="28"/>
    </row>
    <row r="45" ht="51.5" customHeight="1" spans="1:5">
      <c r="A45" s="25">
        <v>43</v>
      </c>
      <c r="B45" s="26" t="s">
        <v>345</v>
      </c>
      <c r="C45" s="26"/>
      <c r="D45" s="27" t="s">
        <v>346</v>
      </c>
      <c r="E45" s="28"/>
    </row>
    <row r="46" ht="51.5" customHeight="1" spans="1:5">
      <c r="A46" s="25">
        <v>44</v>
      </c>
      <c r="B46" s="26" t="s">
        <v>347</v>
      </c>
      <c r="C46" s="26"/>
      <c r="D46" s="27" t="s">
        <v>348</v>
      </c>
      <c r="E46" s="28"/>
    </row>
    <row r="47" ht="51.5" customHeight="1" spans="1:5">
      <c r="A47" s="25">
        <v>45</v>
      </c>
      <c r="B47" s="26" t="s">
        <v>349</v>
      </c>
      <c r="C47" s="26"/>
      <c r="D47" s="27" t="s">
        <v>350</v>
      </c>
      <c r="E47" s="28"/>
    </row>
    <row r="48" ht="51.5" customHeight="1" spans="1:5">
      <c r="A48" s="25">
        <v>46</v>
      </c>
      <c r="B48" s="26" t="s">
        <v>351</v>
      </c>
      <c r="C48" s="26"/>
      <c r="D48" s="27" t="s">
        <v>352</v>
      </c>
      <c r="E48" s="28"/>
    </row>
    <row r="49" ht="51.5" customHeight="1" spans="1:5">
      <c r="A49" s="25">
        <v>47</v>
      </c>
      <c r="B49" s="26" t="s">
        <v>353</v>
      </c>
      <c r="C49" s="26"/>
      <c r="D49" s="27" t="s">
        <v>354</v>
      </c>
      <c r="E49" s="28"/>
    </row>
    <row r="50" ht="51.5" customHeight="1" spans="1:5">
      <c r="A50" s="25">
        <v>48</v>
      </c>
      <c r="B50" s="26" t="s">
        <v>355</v>
      </c>
      <c r="C50" s="26"/>
      <c r="D50" s="27" t="s">
        <v>356</v>
      </c>
      <c r="E50" s="28"/>
    </row>
    <row r="51" ht="51.5" customHeight="1" spans="1:5">
      <c r="A51" s="25">
        <v>49</v>
      </c>
      <c r="B51" s="26" t="s">
        <v>357</v>
      </c>
      <c r="C51" s="26"/>
      <c r="D51" s="27" t="s">
        <v>358</v>
      </c>
      <c r="E51" s="28"/>
    </row>
    <row r="52" ht="51.5" customHeight="1" spans="1:5">
      <c r="A52" s="25">
        <v>50</v>
      </c>
      <c r="B52" s="26" t="s">
        <v>359</v>
      </c>
      <c r="C52" s="26"/>
      <c r="D52" s="27" t="s">
        <v>360</v>
      </c>
      <c r="E52" s="28"/>
    </row>
    <row r="53" ht="51.5" customHeight="1" spans="1:5">
      <c r="A53" s="25">
        <v>51</v>
      </c>
      <c r="B53" s="26" t="s">
        <v>361</v>
      </c>
      <c r="C53" s="26"/>
      <c r="D53" s="27" t="s">
        <v>362</v>
      </c>
      <c r="E53" s="28"/>
    </row>
    <row r="54" ht="51.5" customHeight="1" spans="1:5">
      <c r="A54" s="25">
        <v>52</v>
      </c>
      <c r="B54" s="26" t="s">
        <v>363</v>
      </c>
      <c r="C54" s="26"/>
      <c r="D54" s="27" t="s">
        <v>364</v>
      </c>
      <c r="E54" s="28"/>
    </row>
    <row r="55" ht="51.5" customHeight="1" spans="1:5">
      <c r="A55" s="25">
        <v>53</v>
      </c>
      <c r="B55" s="26" t="s">
        <v>365</v>
      </c>
      <c r="C55" s="26"/>
      <c r="D55" s="27" t="s">
        <v>366</v>
      </c>
      <c r="E55" s="28"/>
    </row>
    <row r="56" ht="51.5" customHeight="1" spans="1:5">
      <c r="A56" s="31">
        <v>54</v>
      </c>
      <c r="B56" s="32" t="s">
        <v>367</v>
      </c>
      <c r="C56" s="32"/>
      <c r="D56" s="33" t="s">
        <v>368</v>
      </c>
      <c r="E56" s="34"/>
    </row>
    <row r="57" customFormat="1" ht="51.5" customHeight="1" spans="1:5">
      <c r="A57" s="31">
        <v>55</v>
      </c>
      <c r="B57" s="32" t="s">
        <v>369</v>
      </c>
      <c r="C57" s="32"/>
      <c r="D57" s="33" t="s">
        <v>370</v>
      </c>
      <c r="E57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8" workbookViewId="0">
      <selection activeCell="B8" sqref="B8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255</v>
      </c>
      <c r="B1" s="4" t="s">
        <v>256</v>
      </c>
      <c r="C1" s="4" t="s">
        <v>371</v>
      </c>
      <c r="D1" s="4" t="s">
        <v>372</v>
      </c>
      <c r="E1" s="4" t="s">
        <v>373</v>
      </c>
      <c r="F1" s="4"/>
      <c r="G1" s="4"/>
      <c r="H1" s="5" t="s">
        <v>374</v>
      </c>
    </row>
    <row r="2" ht="30.5" customHeight="1" spans="1:8">
      <c r="A2" s="6" t="s">
        <v>15</v>
      </c>
      <c r="B2" s="7"/>
      <c r="C2" s="8" t="s">
        <v>375</v>
      </c>
      <c r="D2" s="8" t="s">
        <v>376</v>
      </c>
      <c r="E2" s="8" t="s">
        <v>377</v>
      </c>
      <c r="F2" s="9">
        <v>1</v>
      </c>
      <c r="G2" s="9">
        <v>2</v>
      </c>
      <c r="H2" s="10" t="s">
        <v>260</v>
      </c>
    </row>
    <row r="3" ht="30.5" customHeight="1" spans="1:8">
      <c r="A3" s="11">
        <v>1</v>
      </c>
      <c r="B3" s="12" t="s">
        <v>378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379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380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381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382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2" t="s">
        <v>383</v>
      </c>
      <c r="C8" s="13">
        <v>2</v>
      </c>
      <c r="D8" s="13">
        <v>10</v>
      </c>
      <c r="E8" s="13"/>
      <c r="F8" s="13"/>
      <c r="G8" s="13"/>
      <c r="H8" s="14"/>
    </row>
    <row r="9" ht="30.5" customHeight="1" spans="1:8">
      <c r="A9" s="11">
        <v>7</v>
      </c>
      <c r="B9" s="12" t="s">
        <v>384</v>
      </c>
      <c r="C9" s="13">
        <v>3</v>
      </c>
      <c r="D9" s="13">
        <v>1</v>
      </c>
      <c r="E9" s="13"/>
      <c r="F9" s="13"/>
      <c r="G9" s="13"/>
      <c r="H9" s="14"/>
    </row>
    <row r="10" ht="30.5" customHeight="1" spans="1:8">
      <c r="A10" s="11">
        <v>8</v>
      </c>
      <c r="B10" s="12" t="s">
        <v>385</v>
      </c>
      <c r="C10" s="13">
        <v>3</v>
      </c>
      <c r="D10" s="13">
        <v>5</v>
      </c>
      <c r="E10" s="13"/>
      <c r="F10" s="13"/>
      <c r="G10" s="13"/>
      <c r="H10" s="14"/>
    </row>
    <row r="11" ht="30.5" customHeight="1" spans="1:8">
      <c r="A11" s="11">
        <v>9</v>
      </c>
      <c r="B11" s="12" t="s">
        <v>386</v>
      </c>
      <c r="C11" s="13">
        <v>3</v>
      </c>
      <c r="D11" s="13">
        <v>10</v>
      </c>
      <c r="E11" s="13"/>
      <c r="F11" s="13"/>
      <c r="G11" s="13"/>
      <c r="H11" s="14"/>
    </row>
    <row r="12" ht="47" customHeight="1" spans="1:8">
      <c r="A12" s="11">
        <v>10</v>
      </c>
      <c r="B12" s="12" t="s">
        <v>387</v>
      </c>
      <c r="C12" s="13">
        <v>4</v>
      </c>
      <c r="D12" s="13">
        <v>1</v>
      </c>
      <c r="E12" s="13"/>
      <c r="F12" s="13"/>
      <c r="G12" s="13"/>
      <c r="H12" s="14"/>
    </row>
    <row r="13" ht="47" customHeight="1" spans="1:8">
      <c r="A13" s="11">
        <v>11</v>
      </c>
      <c r="B13" s="12" t="s">
        <v>388</v>
      </c>
      <c r="C13" s="13">
        <v>4</v>
      </c>
      <c r="D13" s="13">
        <v>5</v>
      </c>
      <c r="E13" s="13"/>
      <c r="F13" s="13"/>
      <c r="G13" s="13"/>
      <c r="H13" s="14"/>
    </row>
    <row r="14" ht="47" customHeight="1" spans="1:8">
      <c r="A14" s="11">
        <v>12</v>
      </c>
      <c r="B14" s="12" t="s">
        <v>389</v>
      </c>
      <c r="C14" s="13">
        <v>4</v>
      </c>
      <c r="D14" s="13">
        <v>10</v>
      </c>
      <c r="E14" s="13"/>
      <c r="F14" s="13"/>
      <c r="G14" s="13"/>
      <c r="H14" s="14"/>
    </row>
    <row r="15" ht="47" customHeight="1" spans="1:8">
      <c r="A15" s="11">
        <v>13</v>
      </c>
      <c r="B15" s="12" t="s">
        <v>390</v>
      </c>
      <c r="C15" s="13">
        <v>5</v>
      </c>
      <c r="D15" s="13">
        <v>1</v>
      </c>
      <c r="E15" s="13"/>
      <c r="F15" s="13"/>
      <c r="G15" s="13"/>
      <c r="H15" s="14"/>
    </row>
    <row r="16" ht="47" customHeight="1" spans="1:8">
      <c r="A16" s="11">
        <v>14</v>
      </c>
      <c r="B16" s="12" t="s">
        <v>391</v>
      </c>
      <c r="C16" s="13">
        <v>5</v>
      </c>
      <c r="D16" s="13">
        <v>5</v>
      </c>
      <c r="E16" s="13"/>
      <c r="F16" s="13"/>
      <c r="G16" s="13"/>
      <c r="H16" s="14"/>
    </row>
    <row r="17" ht="47" customHeight="1" spans="1:8">
      <c r="A17" s="11">
        <v>15</v>
      </c>
      <c r="B17" s="12" t="s">
        <v>392</v>
      </c>
      <c r="C17" s="13">
        <v>5</v>
      </c>
      <c r="D17" s="13">
        <v>10</v>
      </c>
      <c r="E17" s="13"/>
      <c r="F17" s="13"/>
      <c r="G17" s="13"/>
      <c r="H17" s="14"/>
    </row>
    <row r="18" ht="47" customHeight="1" spans="1:8">
      <c r="A18" s="11">
        <v>16</v>
      </c>
      <c r="B18" s="12" t="s">
        <v>393</v>
      </c>
      <c r="C18" s="13">
        <v>6</v>
      </c>
      <c r="D18" s="13">
        <v>1</v>
      </c>
      <c r="E18" s="13"/>
      <c r="F18" s="13"/>
      <c r="G18" s="13"/>
      <c r="H18" s="14"/>
    </row>
    <row r="19" ht="47" customHeight="1" spans="1:8">
      <c r="A19" s="11">
        <v>17</v>
      </c>
      <c r="B19" s="12" t="s">
        <v>394</v>
      </c>
      <c r="C19" s="13">
        <v>6</v>
      </c>
      <c r="D19" s="13">
        <v>5</v>
      </c>
      <c r="E19" s="13"/>
      <c r="F19" s="13"/>
      <c r="G19" s="13"/>
      <c r="H19" s="14"/>
    </row>
    <row r="20" ht="47" customHeight="1" spans="1:8">
      <c r="A20" s="11">
        <v>18</v>
      </c>
      <c r="B20" s="12" t="s">
        <v>395</v>
      </c>
      <c r="C20" s="13">
        <v>6</v>
      </c>
      <c r="D20" s="13">
        <v>10</v>
      </c>
      <c r="E20" s="13"/>
      <c r="F20" s="13"/>
      <c r="G20" s="13"/>
      <c r="H20" s="14"/>
    </row>
    <row r="21" ht="47" customHeight="1" spans="1:8">
      <c r="A21" s="11">
        <v>19</v>
      </c>
      <c r="B21" s="12" t="s">
        <v>396</v>
      </c>
      <c r="C21" s="13">
        <v>7</v>
      </c>
      <c r="D21" s="13">
        <v>1</v>
      </c>
      <c r="E21" s="13"/>
      <c r="F21" s="13"/>
      <c r="G21" s="13"/>
      <c r="H21" s="14"/>
    </row>
    <row r="22" ht="47" customHeight="1" spans="1:8">
      <c r="A22" s="11">
        <v>20</v>
      </c>
      <c r="B22" s="12" t="s">
        <v>397</v>
      </c>
      <c r="C22" s="13">
        <v>7</v>
      </c>
      <c r="D22" s="13">
        <v>5</v>
      </c>
      <c r="E22" s="13"/>
      <c r="F22" s="13"/>
      <c r="G22" s="13"/>
      <c r="H22" s="14"/>
    </row>
    <row r="23" ht="47" customHeight="1" spans="1:8">
      <c r="A23" s="11">
        <v>21</v>
      </c>
      <c r="B23" s="12" t="s">
        <v>398</v>
      </c>
      <c r="C23" s="13">
        <v>7</v>
      </c>
      <c r="D23" s="13">
        <v>10</v>
      </c>
      <c r="E23" s="13"/>
      <c r="F23" s="13"/>
      <c r="G23" s="13"/>
      <c r="H23" s="14"/>
    </row>
    <row r="24" ht="30.5" customHeight="1" spans="1:8">
      <c r="A24" s="11">
        <v>22</v>
      </c>
      <c r="B24" s="12" t="s">
        <v>399</v>
      </c>
      <c r="C24" s="13">
        <v>8</v>
      </c>
      <c r="D24" s="13">
        <v>1</v>
      </c>
      <c r="E24" s="13"/>
      <c r="F24" s="13"/>
      <c r="G24" s="13"/>
      <c r="H24" s="14"/>
    </row>
    <row r="25" ht="30.5" customHeight="1" spans="1:8">
      <c r="A25" s="11">
        <v>23</v>
      </c>
      <c r="B25" s="12" t="s">
        <v>400</v>
      </c>
      <c r="C25" s="13">
        <v>8</v>
      </c>
      <c r="D25" s="13">
        <v>5</v>
      </c>
      <c r="E25" s="13"/>
      <c r="F25" s="13"/>
      <c r="G25" s="13"/>
      <c r="H25" s="14"/>
    </row>
    <row r="26" ht="30.5" customHeight="1" spans="1:8">
      <c r="A26" s="11">
        <v>24</v>
      </c>
      <c r="B26" s="12" t="s">
        <v>401</v>
      </c>
      <c r="C26" s="13">
        <v>8</v>
      </c>
      <c r="D26" s="13">
        <v>10</v>
      </c>
      <c r="E26" s="13"/>
      <c r="F26" s="13"/>
      <c r="G26" s="13"/>
      <c r="H26" s="14"/>
    </row>
    <row r="27" ht="47" customHeight="1" spans="1:8">
      <c r="A27" s="11">
        <v>25</v>
      </c>
      <c r="B27" s="12" t="s">
        <v>402</v>
      </c>
      <c r="C27" s="13">
        <v>9</v>
      </c>
      <c r="D27" s="13">
        <v>1</v>
      </c>
      <c r="E27" s="13"/>
      <c r="F27" s="13"/>
      <c r="G27" s="13"/>
      <c r="H27" s="14"/>
    </row>
    <row r="28" ht="47" customHeight="1" spans="1:8">
      <c r="A28" s="11">
        <v>26</v>
      </c>
      <c r="B28" s="12" t="s">
        <v>403</v>
      </c>
      <c r="C28" s="13">
        <v>9</v>
      </c>
      <c r="D28" s="13">
        <v>5</v>
      </c>
      <c r="E28" s="13"/>
      <c r="F28" s="13"/>
      <c r="G28" s="13"/>
      <c r="H28" s="14"/>
    </row>
    <row r="29" ht="47" customHeight="1" spans="1:8">
      <c r="A29" s="11">
        <v>27</v>
      </c>
      <c r="B29" s="12" t="s">
        <v>404</v>
      </c>
      <c r="C29" s="13">
        <v>9</v>
      </c>
      <c r="D29" s="13">
        <v>10</v>
      </c>
      <c r="E29" s="13"/>
      <c r="F29" s="13"/>
      <c r="G29" s="13"/>
      <c r="H29" s="14"/>
    </row>
    <row r="30" ht="30.5" customHeight="1" spans="1:8">
      <c r="A30" s="11">
        <v>28</v>
      </c>
      <c r="B30" s="12" t="s">
        <v>405</v>
      </c>
      <c r="C30" s="13">
        <v>10</v>
      </c>
      <c r="D30" s="13">
        <v>1</v>
      </c>
      <c r="E30" s="13"/>
      <c r="F30" s="13"/>
      <c r="G30" s="13"/>
      <c r="H30" s="14"/>
    </row>
    <row r="31" ht="30.5" customHeight="1" spans="1:8">
      <c r="A31" s="11">
        <v>29</v>
      </c>
      <c r="B31" s="12" t="s">
        <v>406</v>
      </c>
      <c r="C31" s="13">
        <v>10</v>
      </c>
      <c r="D31" s="13">
        <v>5</v>
      </c>
      <c r="E31" s="13"/>
      <c r="F31" s="13"/>
      <c r="G31" s="13"/>
      <c r="H31" s="14"/>
    </row>
    <row r="32" ht="30.5" customHeight="1" spans="1:8">
      <c r="A32" s="11">
        <v>30</v>
      </c>
      <c r="B32" s="12" t="s">
        <v>407</v>
      </c>
      <c r="C32" s="13">
        <v>10</v>
      </c>
      <c r="D32" s="13">
        <v>10</v>
      </c>
      <c r="E32" s="13"/>
      <c r="F32" s="13"/>
      <c r="G32" s="13"/>
      <c r="H32" s="14"/>
    </row>
    <row r="33" ht="30.5" customHeight="1" spans="1:8">
      <c r="A33" s="11">
        <v>31</v>
      </c>
      <c r="B33" s="12" t="s">
        <v>408</v>
      </c>
      <c r="C33" s="13">
        <v>11</v>
      </c>
      <c r="D33" s="13">
        <v>1</v>
      </c>
      <c r="E33" s="13"/>
      <c r="F33" s="13"/>
      <c r="G33" s="13"/>
      <c r="H33" s="14"/>
    </row>
    <row r="34" ht="30.5" customHeight="1" spans="1:8">
      <c r="A34" s="11">
        <v>32</v>
      </c>
      <c r="B34" s="12" t="s">
        <v>409</v>
      </c>
      <c r="C34" s="13">
        <v>11</v>
      </c>
      <c r="D34" s="13">
        <v>5</v>
      </c>
      <c r="E34" s="13"/>
      <c r="F34" s="13"/>
      <c r="G34" s="13"/>
      <c r="H34" s="14"/>
    </row>
    <row r="35" ht="30.5" customHeight="1" spans="1:8">
      <c r="A35" s="11">
        <v>33</v>
      </c>
      <c r="B35" s="12" t="s">
        <v>410</v>
      </c>
      <c r="C35" s="13">
        <v>11</v>
      </c>
      <c r="D35" s="13">
        <v>10</v>
      </c>
      <c r="E35" s="13"/>
      <c r="F35" s="13"/>
      <c r="G35" s="13"/>
      <c r="H35" s="14"/>
    </row>
    <row r="36" ht="30.5" customHeight="1" spans="1:8">
      <c r="A36" s="11">
        <v>34</v>
      </c>
      <c r="B36" s="12" t="s">
        <v>411</v>
      </c>
      <c r="C36" s="13">
        <v>12</v>
      </c>
      <c r="D36" s="13">
        <v>1</v>
      </c>
      <c r="E36" s="13"/>
      <c r="F36" s="13"/>
      <c r="G36" s="13"/>
      <c r="H36" s="14"/>
    </row>
    <row r="37" ht="30.5" customHeight="1" spans="1:8">
      <c r="A37" s="11">
        <v>35</v>
      </c>
      <c r="B37" s="12" t="s">
        <v>412</v>
      </c>
      <c r="C37" s="13">
        <v>12</v>
      </c>
      <c r="D37" s="13">
        <v>5</v>
      </c>
      <c r="E37" s="13"/>
      <c r="F37" s="13"/>
      <c r="G37" s="13"/>
      <c r="H37" s="14"/>
    </row>
    <row r="38" ht="47" customHeight="1" spans="1:8">
      <c r="A38" s="11">
        <v>36</v>
      </c>
      <c r="B38" s="12" t="s">
        <v>413</v>
      </c>
      <c r="C38" s="13">
        <v>12</v>
      </c>
      <c r="D38" s="13">
        <v>10</v>
      </c>
      <c r="E38" s="13"/>
      <c r="F38" s="13"/>
      <c r="G38" s="13"/>
      <c r="H38" s="14"/>
    </row>
    <row r="39" ht="47" customHeight="1" spans="1:8">
      <c r="A39" s="11">
        <v>37</v>
      </c>
      <c r="B39" s="12" t="s">
        <v>414</v>
      </c>
      <c r="C39" s="13">
        <v>13</v>
      </c>
      <c r="D39" s="13">
        <v>1</v>
      </c>
      <c r="E39" s="13"/>
      <c r="F39" s="13"/>
      <c r="G39" s="13"/>
      <c r="H39" s="14"/>
    </row>
    <row r="40" ht="47" customHeight="1" spans="1:8">
      <c r="A40" s="11">
        <v>38</v>
      </c>
      <c r="B40" s="12" t="s">
        <v>415</v>
      </c>
      <c r="C40" s="13">
        <v>13</v>
      </c>
      <c r="D40" s="13">
        <v>5</v>
      </c>
      <c r="E40" s="13"/>
      <c r="F40" s="13"/>
      <c r="G40" s="13"/>
      <c r="H40" s="14"/>
    </row>
    <row r="41" ht="47" customHeight="1" spans="1:8">
      <c r="A41" s="11">
        <v>39</v>
      </c>
      <c r="B41" s="12" t="s">
        <v>416</v>
      </c>
      <c r="C41" s="13">
        <v>13</v>
      </c>
      <c r="D41" s="13">
        <v>10</v>
      </c>
      <c r="E41" s="13"/>
      <c r="F41" s="13"/>
      <c r="G41" s="13"/>
      <c r="H41" s="14"/>
    </row>
    <row r="42" ht="30.5" customHeight="1" spans="1:8">
      <c r="A42" s="11">
        <v>40</v>
      </c>
      <c r="B42" s="12" t="s">
        <v>417</v>
      </c>
      <c r="C42" s="13">
        <v>14</v>
      </c>
      <c r="D42" s="13">
        <v>1</v>
      </c>
      <c r="E42" s="13"/>
      <c r="F42" s="13"/>
      <c r="G42" s="13"/>
      <c r="H42" s="14"/>
    </row>
    <row r="43" ht="47" customHeight="1" spans="1:8">
      <c r="A43" s="11">
        <v>41</v>
      </c>
      <c r="B43" s="12" t="s">
        <v>418</v>
      </c>
      <c r="C43" s="13">
        <v>14</v>
      </c>
      <c r="D43" s="13">
        <v>5</v>
      </c>
      <c r="E43" s="13"/>
      <c r="F43" s="13"/>
      <c r="G43" s="13"/>
      <c r="H43" s="14"/>
    </row>
    <row r="44" ht="30.5" customHeight="1" spans="1:8">
      <c r="A44" s="11">
        <v>42</v>
      </c>
      <c r="B44" s="12" t="s">
        <v>419</v>
      </c>
      <c r="C44" s="13">
        <v>14</v>
      </c>
      <c r="D44" s="13">
        <v>10</v>
      </c>
      <c r="E44" s="13"/>
      <c r="F44" s="13"/>
      <c r="G44" s="13"/>
      <c r="H44" s="14"/>
    </row>
    <row r="45" ht="47" customHeight="1" spans="1:8">
      <c r="A45" s="11">
        <v>43</v>
      </c>
      <c r="B45" s="12" t="s">
        <v>420</v>
      </c>
      <c r="C45" s="13">
        <v>15</v>
      </c>
      <c r="D45" s="13">
        <v>1</v>
      </c>
      <c r="E45" s="13"/>
      <c r="F45" s="13"/>
      <c r="G45" s="13"/>
      <c r="H45" s="14"/>
    </row>
    <row r="46" ht="47" customHeight="1" spans="1:8">
      <c r="A46" s="11">
        <v>44</v>
      </c>
      <c r="B46" s="12" t="s">
        <v>421</v>
      </c>
      <c r="C46" s="13">
        <v>15</v>
      </c>
      <c r="D46" s="13">
        <v>5</v>
      </c>
      <c r="E46" s="13"/>
      <c r="F46" s="13"/>
      <c r="G46" s="13"/>
      <c r="H46" s="14"/>
    </row>
    <row r="47" ht="47" customHeight="1" spans="1:8">
      <c r="A47" s="11">
        <v>45</v>
      </c>
      <c r="B47" s="12" t="s">
        <v>422</v>
      </c>
      <c r="C47" s="13">
        <v>15</v>
      </c>
      <c r="D47" s="13">
        <v>10</v>
      </c>
      <c r="E47" s="13"/>
      <c r="F47" s="13"/>
      <c r="G47" s="13"/>
      <c r="H47" s="14"/>
    </row>
    <row r="48" ht="63.5" customHeight="1" spans="1:8">
      <c r="A48" s="11">
        <v>46</v>
      </c>
      <c r="B48" s="12" t="s">
        <v>423</v>
      </c>
      <c r="C48" s="13">
        <v>16</v>
      </c>
      <c r="D48" s="13">
        <v>1</v>
      </c>
      <c r="E48" s="13"/>
      <c r="F48" s="13"/>
      <c r="G48" s="13"/>
      <c r="H48" s="14"/>
    </row>
    <row r="49" ht="63.5" customHeight="1" spans="1:8">
      <c r="A49" s="11">
        <v>47</v>
      </c>
      <c r="B49" s="12" t="s">
        <v>424</v>
      </c>
      <c r="C49" s="13">
        <v>16</v>
      </c>
      <c r="D49" s="13">
        <v>5</v>
      </c>
      <c r="E49" s="13"/>
      <c r="F49" s="13"/>
      <c r="G49" s="13"/>
      <c r="H49" s="14"/>
    </row>
    <row r="50" ht="63.5" customHeight="1" spans="1:8">
      <c r="A50" s="11">
        <v>48</v>
      </c>
      <c r="B50" s="12" t="s">
        <v>425</v>
      </c>
      <c r="C50" s="13">
        <v>16</v>
      </c>
      <c r="D50" s="13">
        <v>10</v>
      </c>
      <c r="E50" s="13"/>
      <c r="F50" s="13"/>
      <c r="G50" s="13"/>
      <c r="H50" s="14"/>
    </row>
    <row r="51" ht="30.5" customHeight="1" spans="1:8">
      <c r="A51" s="11">
        <v>49</v>
      </c>
      <c r="B51" s="12" t="s">
        <v>426</v>
      </c>
      <c r="C51" s="13">
        <v>17</v>
      </c>
      <c r="D51" s="13">
        <v>1</v>
      </c>
      <c r="E51" s="13"/>
      <c r="F51" s="13"/>
      <c r="G51" s="13"/>
      <c r="H51" s="14"/>
    </row>
    <row r="52" ht="30.5" customHeight="1" spans="1:8">
      <c r="A52" s="11">
        <v>50</v>
      </c>
      <c r="B52" s="12" t="s">
        <v>427</v>
      </c>
      <c r="C52" s="13">
        <v>17</v>
      </c>
      <c r="D52" s="13">
        <v>5</v>
      </c>
      <c r="E52" s="13"/>
      <c r="F52" s="13"/>
      <c r="G52" s="13"/>
      <c r="H52" s="14"/>
    </row>
    <row r="53" ht="30.5" customHeight="1" spans="1:8">
      <c r="A53" s="11">
        <v>51</v>
      </c>
      <c r="B53" s="12" t="s">
        <v>428</v>
      </c>
      <c r="C53" s="13">
        <v>17</v>
      </c>
      <c r="D53" s="13">
        <v>10</v>
      </c>
      <c r="E53" s="13"/>
      <c r="F53" s="13"/>
      <c r="G53" s="13"/>
      <c r="H53" s="14"/>
    </row>
    <row r="54" ht="30.5" customHeight="1" spans="1:8">
      <c r="A54" s="11">
        <v>52</v>
      </c>
      <c r="B54" s="12" t="s">
        <v>429</v>
      </c>
      <c r="C54" s="13">
        <v>18</v>
      </c>
      <c r="D54" s="13">
        <v>1</v>
      </c>
      <c r="E54" s="13"/>
      <c r="F54" s="13"/>
      <c r="G54" s="13"/>
      <c r="H54" s="14"/>
    </row>
    <row r="55" ht="30.5" customHeight="1" spans="1:8">
      <c r="A55" s="11">
        <v>53</v>
      </c>
      <c r="B55" s="12" t="s">
        <v>430</v>
      </c>
      <c r="C55" s="13">
        <v>18</v>
      </c>
      <c r="D55" s="13">
        <v>5</v>
      </c>
      <c r="E55" s="13"/>
      <c r="F55" s="13"/>
      <c r="G55" s="13"/>
      <c r="H55" s="14"/>
    </row>
    <row r="56" ht="30.5" customHeight="1" spans="1:8">
      <c r="A56" s="11">
        <v>54</v>
      </c>
      <c r="B56" s="12" t="s">
        <v>431</v>
      </c>
      <c r="C56" s="13">
        <v>18</v>
      </c>
      <c r="D56" s="13">
        <v>10</v>
      </c>
      <c r="E56" s="13"/>
      <c r="F56" s="13"/>
      <c r="G56" s="13"/>
      <c r="H56" s="14"/>
    </row>
    <row r="57" ht="30.5" customHeight="1" spans="1:8">
      <c r="A57" s="11">
        <v>55</v>
      </c>
      <c r="B57" s="12" t="s">
        <v>432</v>
      </c>
      <c r="C57" s="13">
        <v>19</v>
      </c>
      <c r="D57" s="13">
        <v>1</v>
      </c>
      <c r="E57" s="13"/>
      <c r="F57" s="13"/>
      <c r="G57" s="13"/>
      <c r="H57" s="14"/>
    </row>
    <row r="58" ht="30.5" customHeight="1" spans="1:8">
      <c r="A58" s="11">
        <v>56</v>
      </c>
      <c r="B58" s="12" t="s">
        <v>433</v>
      </c>
      <c r="C58" s="13">
        <v>19</v>
      </c>
      <c r="D58" s="13">
        <v>5</v>
      </c>
      <c r="E58" s="13"/>
      <c r="F58" s="13"/>
      <c r="G58" s="13"/>
      <c r="H58" s="14"/>
    </row>
    <row r="59" ht="30.5" customHeight="1" spans="1:8">
      <c r="A59" s="11">
        <v>57</v>
      </c>
      <c r="B59" s="12" t="s">
        <v>434</v>
      </c>
      <c r="C59" s="13">
        <v>19</v>
      </c>
      <c r="D59" s="13">
        <v>10</v>
      </c>
      <c r="E59" s="13"/>
      <c r="F59" s="13"/>
      <c r="G59" s="13"/>
      <c r="H59" s="14"/>
    </row>
    <row r="60" ht="47" customHeight="1" spans="1:8">
      <c r="A60" s="11">
        <v>58</v>
      </c>
      <c r="B60" s="12" t="s">
        <v>435</v>
      </c>
      <c r="C60" s="13">
        <v>20</v>
      </c>
      <c r="D60" s="13">
        <v>1</v>
      </c>
      <c r="E60" s="13"/>
      <c r="F60" s="13"/>
      <c r="G60" s="13"/>
      <c r="H60" s="14"/>
    </row>
    <row r="61" ht="47" customHeight="1" spans="1:8">
      <c r="A61" s="11">
        <v>59</v>
      </c>
      <c r="B61" s="12" t="s">
        <v>436</v>
      </c>
      <c r="C61" s="13">
        <v>20</v>
      </c>
      <c r="D61" s="13">
        <v>5</v>
      </c>
      <c r="E61" s="13"/>
      <c r="F61" s="13"/>
      <c r="G61" s="13"/>
      <c r="H61" s="14"/>
    </row>
    <row r="62" ht="47" customHeight="1" spans="1:8">
      <c r="A62" s="15">
        <v>60</v>
      </c>
      <c r="B62" s="16" t="s">
        <v>437</v>
      </c>
      <c r="C62" s="17">
        <v>20</v>
      </c>
      <c r="D62" s="17">
        <v>10</v>
      </c>
      <c r="E62" s="17"/>
      <c r="F62" s="17"/>
      <c r="G62" s="17"/>
      <c r="H62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2024-10-23T12:09:07Z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