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<sst xmlns="http://schemas.openxmlformats.org/spreadsheetml/2006/main" count="1086" uniqueCount="574">
  <si>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</si>
  <si>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</si>
  <si>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</si>
  <si>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</si>
  <si>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</si>
  <si>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</si>
  <si>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</si>
  <si>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</si>
  <si>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</si>
  <si>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</si>
  <si>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</si>
  <si>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</si>
  <si>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</si>
  <si>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</si>
  <si>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</si>
  <si>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</si>
  <si>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</si>
  <si>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</si>
  <si>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</si>
  <si>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</si>
  <si>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</si>
  <si>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</si>
  <si>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</si>
  <si>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</si>
  <si>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</si>
  <si>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</si>
  <si>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</si>
  <si>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</si>
  <si>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</si>
  <si>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</si>
  <si>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</si>
  <si>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</si>
  <si>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</si>
  <si>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</si>
  <si>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</si>
  <si>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</si>
  <si>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</si>
  <si>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</si>
  <si>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</si>
  <si>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</si>
  <si>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</si>
  <si>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</si>
  <si>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</si>
  <si>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</si>
  <si>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</si>
  <si>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</si>
  <si>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</si>
  <si>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</si>
  <si>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</si>
  <si>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</si>
  <si>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</si>
  <si>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</si>
  <si>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</si>
  <si>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</si>
  <si>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</si>
  <si>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</si>
  <si>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</si>
  <si>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</si>
  <si>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</si>
  <si>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</si>
  <si>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</si>
  <si>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</si>
  <si>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</si>
  <si>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</si>
  <si>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</si>
  <si>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</si>
  <si>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</si>
  <si>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</si>
  <si>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</si>
  <si>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</si>
  <si>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</si>
  <si>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</si>
  <si>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</si>
  <si>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</si>
  <si>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</si>
  <si>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</si>
  <si>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</si>
  <si>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</si>
  <si>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</si>
  <si>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</si>
  <si>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</si>
  <si>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</si>
  <si>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</si>
  <si>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</si>
  <si>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</si>
  <si>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</si>
  <si>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</si>
  <si>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</si>
  <si>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</si>
  <si>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</si>
  <si>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</si>
  <si>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</si>
  <si>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</si>
  <si>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</si>
  <si>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</si>
  <si>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</si>
  <si>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</si>
  <si>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</si>
  <si>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</si>
  <si>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</si>
  <si>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</si>
  <si>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</si>
  <si>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</si>
  <si>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</si>
  <si>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</si>
  <si>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</si>
  <si>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</si>
  <si>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</si>
  <si>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</si>
  <si>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</si>
  <si>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</si>
  <si>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</si>
  <si>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</si>
  <si>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</si>
  <si>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</si>
  <si>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</si>
  <si>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</si>
  <si>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</si>
  <si>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</si>
  <si>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</si>
  <si>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</si>
  <si>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</si>
  <si>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</si>
  <si>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</si>
  <si>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</si>
  <si>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</si>
  <si>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</si>
  <si>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</si>
  <si>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</si>
  <si>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</si>
  <si>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</si>
  <si>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</si>
  <si>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</si>
  <si>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</si>
  <si>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</si>
  <si>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</si>
  <si>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</si>
  <si>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</si>
  <si>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</si>
  <si>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</si>
  <si>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</si>
  <si>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</si>
  <si>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</si>
  <si>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</si>
  <si>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</si>
  <si>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</si>
  <si>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</si>
  <si>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</si>
  <si>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</si>
  <si>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</si>
  <si>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</si>
  <si>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</si>
  <si>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</si>
  <si>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</si>
  <si>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</si>
  <si>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</si>
  <si>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</si>
  <si>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</si>
  <si>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</si>
  <si>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</si>
  <si>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</si>
  <si>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</si>
  <si>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</si>
  <si>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</si>
  <si>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</si>
  <si>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</si>
  <si>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</si>
  <si>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</si>
  <si>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</si>
  <si>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</si>
  <si>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</si>
  <si>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</si>
  <si>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</si>
  <si>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</si>
  <si>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</si>
  <si>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</si>
  <si>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</si>
  <si>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</si>
  <si>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</si>
  <si>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</si>
  <si>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</si>
  <si>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</si>
  <si>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</si>
  <si>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</si>
  <si>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</si>
  <si>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</si>
  <si>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</si>
  <si>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</si>
  <si>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</si>
  <si>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</si>
  <si>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</si>
  <si>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</si>
  <si>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</si>
  <si>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</si>
  <si>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</si>
  <si>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</si>
  <si>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</si>
  <si>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</si>
  <si>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</si>
  <si>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</si>
  <si>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</si>
  <si>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</si>
  <si>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</si>
  <si>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</si>
  <si>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</si>
  <si>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</si>
  <si>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</si>
  <si>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</si>
  <si>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</si>
  <si>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</si>
  <si>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</si>
  <si>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</si>
  <si>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</si>
  <si>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</si>
  <si>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</si>
  <si>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</si>
  <si>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</si>
  <si>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</si>
  <si>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</si>
  <si>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</si>
  <si>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</si>
  <si>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</si>
  <si>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</si>
  <si>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</si>
  <si>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</si>
  <si>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</si>
  <si>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</si>
  <si>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</si>
  <si>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</si>
  <si>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</si>
  <si>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</si>
  <si>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</si>
  <si>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</si>
  <si>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</si>
  <si>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</si>
  <si>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</si>
  <si>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</si>
  <si>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</si>
  <si>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</si>
  <si>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</si>
  <si>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</si>
  <si>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</si>
  <si>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</si>
  <si>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</si>
  <si>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</si>
  <si>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</si>
  <si>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</si>
  <si>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</si>
  <si>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</si>
  <si>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</si>
  <si>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</si>
  <si>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</si>
  <si>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</si>
  <si>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</si>
  <si>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</si>
  <si>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</si>
  <si>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</si>
  <si>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</si>
  <si>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</si>
  <si>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item_id</t>
  </si>
  <si>
    <t>compound_type</t>
  </si>
  <si>
    <t>special_compound</t>
  </si>
  <si>
    <t>rarity</t>
  </si>
  <si>
    <t>a1</t>
  </si>
  <si>
    <t>0|0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</si>
  <si>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</si>
  <si>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</si>
  <si>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</si>
  <si>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</si>
  <si>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</si>
  <si>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</si>
  <si>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</si>
  <si>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</si>
  <si>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</si>
  <si>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</si>
  <si>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</si>
  <si>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</si>
  <si>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</si>
  <si>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</si>
  <si>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</si>
  <si>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</si>
  <si>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</si>
  <si>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</si>
  <si>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</si>
  <si>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</si>
  <si>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</si>
  <si>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</si>
  <si>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</si>
  <si>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a41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</si>
  <si>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</si>
  <si>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</si>
  <si>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</si>
  <si>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</si>
  <si>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</si>
  <si>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</si>
  <si>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</si>
  <si>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</si>
  <si>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</si>
  <si>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</si>
  <si>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</si>
  <si>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</si>
  <si>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</si>
  <si>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</si>
  <si>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</si>
  <si>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</si>
  <si>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</si>
  <si>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</si>
  <si>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</si>
  <si>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</si>
  <si>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</si>
  <si>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</si>
  <si>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</si>
  <si>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</si>
  <si>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</si>
  <si>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</si>
  <si>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</si>
  <si>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</si>
  <si>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</si>
  <si>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</si>
  <si>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</si>
  <si>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</si>
  <si>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</si>
  <si>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</si>
  <si>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</si>
  <si>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</si>
  <si>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</si>
  <si>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</si>
  <si>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</si>
  <si>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</si>
  <si>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</si>
  <si>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a26</t>
  </si>
  <si>
    <t>2511|2511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</si>
  <si>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</si>
  <si>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</si>
  <si>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</si>
  <si>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</si>
  <si>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</si>
  <si>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</si>
  <si>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</si>
  <si>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</si>
  <si>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</si>
  <si>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</si>
  <si>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</si>
  <si>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</si>
  <si>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</si>
  <si>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</si>
  <si>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</si>
  <si>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</si>
  <si>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</si>
  <si>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</si>
  <si>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</si>
  <si>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</si>
  <si>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</si>
  <si>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</si>
  <si>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</si>
  <si>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</si>
  <si>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</si>
  <si>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</si>
  <si>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</si>
  <si>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</si>
  <si>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</si>
  <si>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</si>
  <si>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</si>
  <si>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</si>
  <si>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</si>
  <si>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</si>
  <si>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</si>
  <si>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</si>
  <si>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</si>
  <si>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</si>
  <si>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</si>
  <si>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</si>
  <si>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</si>
  <si>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</si>
  <si>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</si>
  <si>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</si>
  <si>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</si>
  <si>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</si>
  <si>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</si>
  <si>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</si>
  <si>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</si>
  <si>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</si>
  <si>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</si>
  <si>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</si>
  <si>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a21</t>
  </si>
  <si>
    <t>2506|2507|2509|2510|2511</t>
  </si>
  <si>
    <t>a27</t>
  </si>
  <si>
    <t>a28</t>
  </si>
  <si>
    <t>a29</t>
  </si>
  <si>
    <t>2503|2503</t>
  </si>
  <si>
    <t>a30</t>
  </si>
  <si>
    <t>a52</t>
  </si>
  <si>
    <t>2018|2018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</si>
  <si>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</si>
  <si>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</si>
  <si>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</si>
  <si>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</si>
  <si>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</si>
  <si>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</si>
  <si>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</si>
  <si>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</si>
  <si>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</si>
  <si>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</si>
  <si>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</si>
  <si>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</si>
  <si>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</si>
  <si>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</si>
  <si>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</si>
  <si>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</si>
  <si>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</si>
  <si>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</si>
  <si>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</si>
  <si>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</si>
  <si>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</si>
  <si>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</si>
  <si>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</si>
  <si>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</si>
  <si>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</si>
  <si>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</si>
  <si>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</si>
  <si>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</si>
  <si>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</si>
  <si>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</si>
  <si>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</si>
  <si>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</si>
  <si>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</si>
  <si>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</si>
  <si>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</si>
  <si>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</si>
  <si>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</si>
  <si>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</si>
  <si>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</si>
  <si>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</si>
  <si>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</si>
  <si>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</si>
  <si>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</si>
  <si>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</si>
  <si>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</si>
  <si>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</si>
  <si>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</si>
  <si>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</si>
  <si>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</si>
  <si>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</si>
  <si>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</si>
  <si>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</si>
  <si>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</si>
  <si>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</si>
  <si>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</si>
  <si>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</si>
  <si>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</si>
  <si>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</si>
  <si>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</si>
  <si>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</si>
  <si>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</si>
  <si>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</si>
  <si>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</si>
  <si>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</si>
  <si>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</si>
  <si>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</si>
  <si>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</si>
  <si>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</si>
  <si>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</si>
  <si>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</si>
  <si>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</si>
  <si>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</si>
  <si>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</si>
  <si>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</si>
  <si>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</si>
  <si>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[}]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</si>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</sst>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0F2B45EB-3DCD-44D5-AC14-57F1D0C40F98}">
      <tableStyleElement type="wholeTable" dxfId="1"/>
      <tableStyleElement type="headerRow" dxfId="0"/>
    </tableStyle>
    <tableStyle name="黑色中色系标题行镶边行表格样式" count="3" xr9:uid="{74E06079-75F7-414A-8513-C897B998779B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B4DD9CFD-370B-47C7-9295-2601E4921D1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E1715451-1F91-4E0F-B055-291FD30427E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A7036719-2B4B-4066-B68A-535C406716A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xSplit="2" topLeftCell="C1" activePane="topRight" state="frozen"/>
      <selection/>
      <selection pane="topRight" activeCell="E12" sqref="E12"/>
    </sheetView>
  </sheetViews>
  <sheetFormatPr defaultColWidth="9" defaultRowHeight="13.5"/>
  <cols>
    <col min="1" max="1" width="17.8416666666667" style="43" customWidth="1"/>
    <col min="2" max="2" width="23.675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69"/>
      <c r="AI1" s="70"/>
    </row>
    <row r="2" ht="63.5" customHeight="1" spans="1:35">
      <c r="A2" s="48" t="s">
        <v>20</v>
      </c>
      <c r="B2" s="49"/>
      <c r="C2" s="49" t="s">
        <v>21</v>
      </c>
      <c r="D2" s="49" t="s">
        <v>22</v>
      </c>
      <c r="E2" s="50" t="s">
        <v>23</v>
      </c>
      <c r="F2" s="50"/>
      <c r="G2" s="50"/>
      <c r="H2" s="50"/>
      <c r="I2" s="50"/>
      <c r="J2" s="50"/>
      <c r="K2" s="50"/>
      <c r="L2" s="50" t="s">
        <v>24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/>
      <c r="Y2" s="49"/>
      <c r="Z2" s="49"/>
      <c r="AA2" s="49"/>
      <c r="AB2" s="49"/>
      <c r="AC2" s="57"/>
      <c r="AD2" s="58"/>
      <c r="AE2" s="59" t="s">
        <v>25</v>
      </c>
      <c r="AF2" s="60"/>
      <c r="AG2" s="60"/>
      <c r="AH2" s="71"/>
      <c r="AI2" s="70"/>
    </row>
    <row r="3" s="43" customFormat="1" ht="47" customHeight="1" spans="1:35">
      <c r="A3" s="5">
        <v>1</v>
      </c>
      <c r="B3" s="7" t="s">
        <v>26</v>
      </c>
      <c r="C3" s="7">
        <v>1</v>
      </c>
      <c r="D3" s="7"/>
      <c r="E3" s="8">
        <v>3</v>
      </c>
      <c r="F3" s="8" t="s">
        <v>27</v>
      </c>
      <c r="G3" s="8" t="s">
        <v>28</v>
      </c>
      <c r="H3" s="8" t="s">
        <v>29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30</v>
      </c>
      <c r="N3" s="8">
        <v>10</v>
      </c>
      <c r="O3" s="8" t="s">
        <v>31</v>
      </c>
      <c r="P3" s="8">
        <v>5</v>
      </c>
      <c r="Q3" s="8" t="s">
        <v>32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3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1"/>
      <c r="AE3" s="62">
        <v>14</v>
      </c>
      <c r="AF3" s="63" t="str" cm="1">
        <f t="array" ref="AF3">VLOOKUP(VALUE(_xlfn.TEXTSPLIT(AE3,"|")),pictuer_fetter_ability!A:B,2,TRUE)</f>
        <v>极速LV5:击杀敌人时有15%概率提高10%移动速度，持续5秒，可叠加3层</v>
      </c>
      <c r="AG3" s="63"/>
      <c r="AH3" s="72"/>
      <c r="AI3" s="70"/>
    </row>
    <row r="4" s="43" customFormat="1" ht="30.5" customHeight="1" spans="1:35">
      <c r="A4" s="9">
        <v>2</v>
      </c>
      <c r="B4" s="11" t="s">
        <v>33</v>
      </c>
      <c r="C4" s="11">
        <v>1</v>
      </c>
      <c r="D4" s="11"/>
      <c r="E4" s="51">
        <v>2</v>
      </c>
      <c r="F4" s="51" t="s">
        <v>34</v>
      </c>
      <c r="G4" s="51" t="s">
        <v>35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1" t="s">
        <v>36</v>
      </c>
      <c r="N4" s="51">
        <v>10</v>
      </c>
      <c r="O4" s="51" t="s">
        <v>36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4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4"/>
      <c r="AI4" s="70"/>
    </row>
    <row r="5" s="43" customFormat="1" ht="47" customHeight="1" spans="1:35">
      <c r="A5" s="9">
        <v>3</v>
      </c>
      <c r="B5" s="11" t="s">
        <v>37</v>
      </c>
      <c r="C5" s="11">
        <v>1</v>
      </c>
      <c r="D5" s="11"/>
      <c r="E5" s="11">
        <v>4</v>
      </c>
      <c r="F5" s="11" t="s">
        <v>38</v>
      </c>
      <c r="G5" s="11" t="s">
        <v>39</v>
      </c>
      <c r="H5" s="11" t="s">
        <v>40</v>
      </c>
      <c r="I5" s="11" t="s">
        <v>41</v>
      </c>
      <c r="J5" s="11"/>
      <c r="K5" s="51">
        <f t="shared" si="0"/>
        <v>4</v>
      </c>
      <c r="L5" s="51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1" t="s">
        <v>42</v>
      </c>
      <c r="N5" s="51">
        <v>10</v>
      </c>
      <c r="O5" s="51" t="s">
        <v>31</v>
      </c>
      <c r="P5" s="51">
        <v>5</v>
      </c>
      <c r="Q5" s="51" t="s">
        <v>32</v>
      </c>
      <c r="R5" s="51">
        <v>5</v>
      </c>
      <c r="S5" s="51" t="s">
        <v>43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4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4"/>
      <c r="AI5" s="70"/>
    </row>
    <row r="6" s="43" customFormat="1" ht="30.5" customHeight="1" spans="1:35">
      <c r="A6" s="9">
        <v>4</v>
      </c>
      <c r="B6" s="11" t="s">
        <v>44</v>
      </c>
      <c r="C6" s="11">
        <v>1</v>
      </c>
      <c r="D6" s="11"/>
      <c r="E6" s="11">
        <v>2</v>
      </c>
      <c r="F6" s="11" t="s">
        <v>45</v>
      </c>
      <c r="G6" s="11" t="s">
        <v>46</v>
      </c>
      <c r="H6" s="11"/>
      <c r="I6" s="11"/>
      <c r="J6" s="11"/>
      <c r="K6" s="51">
        <f t="shared" si="0"/>
        <v>2</v>
      </c>
      <c r="L6" s="51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1" t="s">
        <v>47</v>
      </c>
      <c r="N6" s="51">
        <v>2</v>
      </c>
      <c r="O6" s="51" t="s">
        <v>47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4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4"/>
      <c r="AI6" s="70"/>
    </row>
    <row r="7" s="43" customFormat="1" ht="63.5" customHeight="1" spans="1:35">
      <c r="A7" s="9">
        <v>5</v>
      </c>
      <c r="B7" s="11" t="s">
        <v>48</v>
      </c>
      <c r="C7" s="11">
        <v>1</v>
      </c>
      <c r="D7" s="11"/>
      <c r="E7" s="11">
        <v>4</v>
      </c>
      <c r="F7" s="11" t="s">
        <v>49</v>
      </c>
      <c r="G7" s="11" t="s">
        <v>50</v>
      </c>
      <c r="H7" s="11" t="s">
        <v>51</v>
      </c>
      <c r="I7" s="11" t="s">
        <v>52</v>
      </c>
      <c r="J7" s="11"/>
      <c r="K7" s="51">
        <f t="shared" si="0"/>
        <v>4</v>
      </c>
      <c r="L7" s="51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1" t="s">
        <v>53</v>
      </c>
      <c r="N7" s="51">
        <v>10</v>
      </c>
      <c r="O7" s="51" t="s">
        <v>30</v>
      </c>
      <c r="P7" s="51">
        <v>15</v>
      </c>
      <c r="Q7" s="51" t="s">
        <v>54</v>
      </c>
      <c r="R7" s="51">
        <v>5</v>
      </c>
      <c r="S7" s="51" t="s">
        <v>31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4"/>
      <c r="AE7" s="9" t="s">
        <v>55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4"/>
      <c r="AI7" s="70"/>
    </row>
    <row r="8" s="43" customFormat="1" ht="47" customHeight="1" spans="1:35">
      <c r="A8" s="9">
        <v>6</v>
      </c>
      <c r="B8" s="11" t="s">
        <v>56</v>
      </c>
      <c r="C8" s="11">
        <v>1</v>
      </c>
      <c r="D8" s="11"/>
      <c r="E8" s="11">
        <v>2</v>
      </c>
      <c r="F8" s="11" t="s">
        <v>57</v>
      </c>
      <c r="G8" s="11" t="s">
        <v>58</v>
      </c>
      <c r="H8" s="11"/>
      <c r="I8" s="11"/>
      <c r="J8" s="11"/>
      <c r="K8" s="51">
        <f t="shared" si="0"/>
        <v>2</v>
      </c>
      <c r="L8" s="51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1" t="s">
        <v>59</v>
      </c>
      <c r="N8" s="51">
        <v>1</v>
      </c>
      <c r="O8" s="51" t="s">
        <v>60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4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4"/>
      <c r="AI8" s="70"/>
    </row>
    <row r="9" s="43" customFormat="1" ht="30.5" customHeight="1" spans="1:35">
      <c r="A9" s="9">
        <v>7</v>
      </c>
      <c r="B9" s="11" t="s">
        <v>61</v>
      </c>
      <c r="C9" s="11">
        <v>1</v>
      </c>
      <c r="D9" s="11"/>
      <c r="E9" s="11">
        <v>2</v>
      </c>
      <c r="F9" s="11" t="s">
        <v>62</v>
      </c>
      <c r="G9" s="11" t="s">
        <v>63</v>
      </c>
      <c r="H9" s="11"/>
      <c r="I9" s="11"/>
      <c r="J9" s="11"/>
      <c r="K9" s="51">
        <f t="shared" si="0"/>
        <v>2</v>
      </c>
      <c r="L9" s="51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1" t="s">
        <v>64</v>
      </c>
      <c r="N9" s="51">
        <v>2</v>
      </c>
      <c r="O9" s="51" t="s">
        <v>64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4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4"/>
      <c r="AI9" s="70"/>
    </row>
    <row r="10" s="43" customFormat="1" ht="30.5" customHeight="1" spans="1:35">
      <c r="A10" s="9">
        <v>8</v>
      </c>
      <c r="B10" s="11" t="s">
        <v>65</v>
      </c>
      <c r="C10" s="11">
        <v>1</v>
      </c>
      <c r="D10" s="11"/>
      <c r="E10" s="11">
        <v>2</v>
      </c>
      <c r="F10" s="11" t="s">
        <v>66</v>
      </c>
      <c r="G10" s="11" t="s">
        <v>57</v>
      </c>
      <c r="H10" s="11"/>
      <c r="I10" s="11"/>
      <c r="J10" s="11"/>
      <c r="K10" s="51">
        <f t="shared" si="0"/>
        <v>2</v>
      </c>
      <c r="L10" s="51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1" t="s">
        <v>67</v>
      </c>
      <c r="N10" s="51">
        <v>10</v>
      </c>
      <c r="O10" s="51" t="s">
        <v>67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4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4"/>
      <c r="AI10" s="70"/>
    </row>
    <row r="11" s="43" customFormat="1" ht="47" customHeight="1" spans="1:35">
      <c r="A11" s="9">
        <v>9</v>
      </c>
      <c r="B11" s="11" t="s">
        <v>68</v>
      </c>
      <c r="C11" s="11">
        <v>1</v>
      </c>
      <c r="D11" s="11"/>
      <c r="E11" s="11">
        <v>3</v>
      </c>
      <c r="F11" s="11" t="s">
        <v>69</v>
      </c>
      <c r="G11" s="11" t="s">
        <v>70</v>
      </c>
      <c r="H11" s="11" t="s">
        <v>71</v>
      </c>
      <c r="I11" s="11"/>
      <c r="J11" s="11"/>
      <c r="K11" s="51">
        <f t="shared" si="0"/>
        <v>3</v>
      </c>
      <c r="L11" s="51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1" t="s">
        <v>30</v>
      </c>
      <c r="N11" s="51">
        <v>10</v>
      </c>
      <c r="O11" s="51" t="s">
        <v>72</v>
      </c>
      <c r="P11" s="51">
        <v>15</v>
      </c>
      <c r="Q11" s="51" t="s">
        <v>73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4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4"/>
      <c r="AI11" s="70"/>
    </row>
    <row r="12" s="44" customFormat="1" ht="47" customHeight="1" spans="1:34">
      <c r="A12" s="9">
        <v>10</v>
      </c>
      <c r="B12" s="11" t="s">
        <v>74</v>
      </c>
      <c r="C12" s="11">
        <v>1</v>
      </c>
      <c r="D12" s="11"/>
      <c r="E12" s="11">
        <v>4</v>
      </c>
      <c r="F12" s="11" t="s">
        <v>75</v>
      </c>
      <c r="G12" s="11" t="s">
        <v>76</v>
      </c>
      <c r="H12" s="11" t="s">
        <v>77</v>
      </c>
      <c r="I12" s="11" t="s">
        <v>78</v>
      </c>
      <c r="J12" s="11"/>
      <c r="K12" s="51">
        <f t="shared" si="0"/>
        <v>4</v>
      </c>
      <c r="L12" s="51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1" t="s">
        <v>79</v>
      </c>
      <c r="N12" s="51">
        <v>5</v>
      </c>
      <c r="O12" s="51" t="s">
        <v>79</v>
      </c>
      <c r="P12" s="51">
        <v>10</v>
      </c>
      <c r="Q12" s="51" t="s">
        <v>67</v>
      </c>
      <c r="R12" s="51">
        <v>10</v>
      </c>
      <c r="S12" s="51" t="s">
        <v>80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5"/>
      <c r="AE12" s="9" t="s">
        <v>81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4"/>
    </row>
    <row r="13" ht="47" customHeight="1" spans="1:35">
      <c r="A13" s="9">
        <v>11</v>
      </c>
      <c r="B13" s="11" t="s">
        <v>82</v>
      </c>
      <c r="C13" s="11">
        <v>1</v>
      </c>
      <c r="D13" s="11"/>
      <c r="E13" s="11">
        <v>5</v>
      </c>
      <c r="F13" s="11" t="s">
        <v>75</v>
      </c>
      <c r="G13" s="11" t="s">
        <v>76</v>
      </c>
      <c r="H13" s="11" t="s">
        <v>77</v>
      </c>
      <c r="I13" s="11" t="s">
        <v>78</v>
      </c>
      <c r="J13" s="11" t="s">
        <v>83</v>
      </c>
      <c r="K13" s="51">
        <f t="shared" si="0"/>
        <v>5</v>
      </c>
      <c r="L13" s="51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1" t="s">
        <v>53</v>
      </c>
      <c r="N13" s="51">
        <v>10</v>
      </c>
      <c r="O13" s="51" t="s">
        <v>67</v>
      </c>
      <c r="P13" s="51">
        <v>10</v>
      </c>
      <c r="Q13" s="51" t="s">
        <v>53</v>
      </c>
      <c r="R13" s="51">
        <v>15</v>
      </c>
      <c r="S13" s="51" t="s">
        <v>84</v>
      </c>
      <c r="T13" s="51">
        <v>15</v>
      </c>
      <c r="U13" s="51" t="s">
        <v>79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4"/>
      <c r="AE13" s="9" t="s">
        <v>85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4" t="str">
        <v>致命LV5:造成伤害时有10%概率进入致命状态，使接下来4秒内所有伤害均暴击</v>
      </c>
      <c r="AI13" s="70"/>
    </row>
    <row r="14" ht="30.5" customHeight="1" spans="1:35">
      <c r="A14" s="9">
        <v>12</v>
      </c>
      <c r="B14" s="11" t="s">
        <v>86</v>
      </c>
      <c r="C14" s="11">
        <v>1</v>
      </c>
      <c r="D14" s="11"/>
      <c r="E14" s="11">
        <v>3</v>
      </c>
      <c r="F14" s="11" t="s">
        <v>87</v>
      </c>
      <c r="G14" s="11" t="s">
        <v>88</v>
      </c>
      <c r="H14" s="11" t="s">
        <v>89</v>
      </c>
      <c r="I14" s="11"/>
      <c r="J14" s="11"/>
      <c r="K14" s="51">
        <f t="shared" si="0"/>
        <v>3</v>
      </c>
      <c r="L14" s="51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1" t="s">
        <v>30</v>
      </c>
      <c r="N14" s="51">
        <v>20</v>
      </c>
      <c r="O14" s="51" t="s">
        <v>72</v>
      </c>
      <c r="P14" s="51">
        <v>10</v>
      </c>
      <c r="Q14" s="51" t="s">
        <v>31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4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4"/>
      <c r="AI14" s="70"/>
    </row>
    <row r="15" ht="47" customHeight="1" spans="1:35">
      <c r="A15" s="9">
        <v>13</v>
      </c>
      <c r="B15" s="11" t="s">
        <v>90</v>
      </c>
      <c r="C15" s="11">
        <v>1</v>
      </c>
      <c r="D15" s="11"/>
      <c r="E15" s="11">
        <v>4</v>
      </c>
      <c r="F15" s="11" t="s">
        <v>27</v>
      </c>
      <c r="G15" s="11" t="s">
        <v>57</v>
      </c>
      <c r="H15" s="11" t="s">
        <v>91</v>
      </c>
      <c r="I15" s="11" t="s">
        <v>92</v>
      </c>
      <c r="J15" s="11"/>
      <c r="K15" s="51">
        <f t="shared" si="0"/>
        <v>4</v>
      </c>
      <c r="L15" s="51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1" t="s">
        <v>93</v>
      </c>
      <c r="N15" s="51">
        <v>5</v>
      </c>
      <c r="O15" s="51" t="s">
        <v>80</v>
      </c>
      <c r="P15" s="51">
        <v>10</v>
      </c>
      <c r="Q15" s="51" t="s">
        <v>42</v>
      </c>
      <c r="R15" s="51">
        <v>15</v>
      </c>
      <c r="S15" s="51" t="s">
        <v>72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4"/>
      <c r="AE15" s="9" t="s">
        <v>94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4"/>
      <c r="AI15" s="70"/>
    </row>
    <row r="16" ht="47" customHeight="1" spans="1:35">
      <c r="A16" s="9">
        <v>14</v>
      </c>
      <c r="B16" s="11" t="s">
        <v>95</v>
      </c>
      <c r="C16" s="11">
        <v>1</v>
      </c>
      <c r="D16" s="11"/>
      <c r="E16" s="11">
        <v>4</v>
      </c>
      <c r="F16" s="11" t="s">
        <v>96</v>
      </c>
      <c r="G16" s="11" t="s">
        <v>97</v>
      </c>
      <c r="H16" s="11" t="s">
        <v>98</v>
      </c>
      <c r="I16" s="11" t="s">
        <v>99</v>
      </c>
      <c r="J16" s="11"/>
      <c r="K16" s="51">
        <f t="shared" si="0"/>
        <v>4</v>
      </c>
      <c r="L16" s="51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1" t="s">
        <v>31</v>
      </c>
      <c r="N16" s="51">
        <v>5</v>
      </c>
      <c r="O16" s="51" t="s">
        <v>31</v>
      </c>
      <c r="P16" s="51">
        <v>5</v>
      </c>
      <c r="Q16" s="51" t="s">
        <v>36</v>
      </c>
      <c r="R16" s="51">
        <v>25</v>
      </c>
      <c r="S16" s="51" t="s">
        <v>72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4"/>
      <c r="AE16" s="9" t="s">
        <v>100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4"/>
      <c r="AI16" s="70"/>
    </row>
    <row r="17" ht="47" customHeight="1" spans="1:35">
      <c r="A17" s="9">
        <v>15</v>
      </c>
      <c r="B17" s="11" t="s">
        <v>101</v>
      </c>
      <c r="C17" s="11">
        <v>1</v>
      </c>
      <c r="D17" s="11"/>
      <c r="E17" s="11">
        <v>4</v>
      </c>
      <c r="F17" s="11" t="s">
        <v>102</v>
      </c>
      <c r="G17" s="11" t="s">
        <v>103</v>
      </c>
      <c r="H17" s="11" t="s">
        <v>104</v>
      </c>
      <c r="I17" s="11" t="s">
        <v>105</v>
      </c>
      <c r="J17" s="11"/>
      <c r="K17" s="51">
        <f t="shared" si="0"/>
        <v>4</v>
      </c>
      <c r="L17" s="51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2902|2009|2511|2515</v>
      </c>
      <c r="M17" s="51" t="s">
        <v>106</v>
      </c>
      <c r="N17" s="51">
        <v>500</v>
      </c>
      <c r="O17" s="51" t="s">
        <v>30</v>
      </c>
      <c r="P17" s="51">
        <v>15</v>
      </c>
      <c r="Q17" s="51" t="s">
        <v>32</v>
      </c>
      <c r="R17" s="51">
        <v>5</v>
      </c>
      <c r="S17" s="51" t="s">
        <v>93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4"/>
      <c r="AE17" s="9" t="s">
        <v>107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4"/>
      <c r="AI17" s="70"/>
    </row>
    <row r="18" ht="30.5" customHeight="1" spans="1:35">
      <c r="A18" s="9">
        <v>16</v>
      </c>
      <c r="B18" s="11" t="s">
        <v>108</v>
      </c>
      <c r="C18" s="11">
        <v>1</v>
      </c>
      <c r="D18" s="11"/>
      <c r="E18" s="11">
        <v>4</v>
      </c>
      <c r="F18" s="11" t="s">
        <v>109</v>
      </c>
      <c r="G18" s="11" t="s">
        <v>110</v>
      </c>
      <c r="H18" s="11" t="s">
        <v>89</v>
      </c>
      <c r="I18" s="11" t="s">
        <v>111</v>
      </c>
      <c r="J18" s="11"/>
      <c r="K18" s="51">
        <f t="shared" si="0"/>
        <v>4</v>
      </c>
      <c r="L18" s="51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1" t="s">
        <v>30</v>
      </c>
      <c r="N18" s="51">
        <v>20</v>
      </c>
      <c r="O18" s="51" t="s">
        <v>30</v>
      </c>
      <c r="P18" s="51">
        <v>10</v>
      </c>
      <c r="Q18" s="51" t="s">
        <v>72</v>
      </c>
      <c r="R18" s="51">
        <v>10</v>
      </c>
      <c r="S18" s="51" t="s">
        <v>42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4"/>
      <c r="AE18" s="9" t="s">
        <v>112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4"/>
      <c r="AI18" s="70"/>
    </row>
    <row r="19" ht="47" customHeight="1" spans="1:35">
      <c r="A19" s="9">
        <v>17</v>
      </c>
      <c r="B19" s="11" t="s">
        <v>113</v>
      </c>
      <c r="C19" s="11">
        <v>1</v>
      </c>
      <c r="D19" s="11"/>
      <c r="E19" s="11">
        <v>3</v>
      </c>
      <c r="F19" s="11" t="s">
        <v>104</v>
      </c>
      <c r="G19" s="11" t="s">
        <v>114</v>
      </c>
      <c r="H19" s="11" t="s">
        <v>115</v>
      </c>
      <c r="I19" s="11"/>
      <c r="J19" s="11"/>
      <c r="K19" s="51">
        <f t="shared" si="0"/>
        <v>3</v>
      </c>
      <c r="L19" s="51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1" t="s">
        <v>59</v>
      </c>
      <c r="N19" s="51">
        <v>3</v>
      </c>
      <c r="O19" s="51" t="s">
        <v>93</v>
      </c>
      <c r="P19" s="51">
        <v>5</v>
      </c>
      <c r="Q19" s="51" t="s">
        <v>36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4"/>
      <c r="AE19" s="9" t="s">
        <v>116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4"/>
      <c r="AI19" s="70"/>
    </row>
    <row r="20" ht="63.5" customHeight="1" spans="1:35">
      <c r="A20" s="9">
        <v>18</v>
      </c>
      <c r="B20" s="11" t="s">
        <v>117</v>
      </c>
      <c r="C20" s="11">
        <v>1</v>
      </c>
      <c r="D20" s="11"/>
      <c r="E20" s="11">
        <v>3</v>
      </c>
      <c r="F20" s="11" t="s">
        <v>66</v>
      </c>
      <c r="G20" s="11" t="s">
        <v>118</v>
      </c>
      <c r="H20" s="11" t="s">
        <v>119</v>
      </c>
      <c r="I20" s="11"/>
      <c r="J20" s="11"/>
      <c r="K20" s="51">
        <f t="shared" si="0"/>
        <v>3</v>
      </c>
      <c r="L20" s="51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1" t="s">
        <v>59</v>
      </c>
      <c r="N20" s="51">
        <v>5</v>
      </c>
      <c r="O20" s="51" t="s">
        <v>93</v>
      </c>
      <c r="P20" s="51">
        <v>10</v>
      </c>
      <c r="Q20" s="51" t="s">
        <v>30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4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4"/>
      <c r="AI20" s="70"/>
    </row>
    <row r="21" ht="47" customHeight="1" spans="1:35">
      <c r="A21" s="9">
        <v>19</v>
      </c>
      <c r="B21" s="11" t="s">
        <v>120</v>
      </c>
      <c r="C21" s="11">
        <v>1</v>
      </c>
      <c r="D21" s="11"/>
      <c r="E21" s="11">
        <v>2</v>
      </c>
      <c r="F21" s="11" t="s">
        <v>121</v>
      </c>
      <c r="G21" s="11" t="s">
        <v>91</v>
      </c>
      <c r="H21" s="11"/>
      <c r="I21" s="11"/>
      <c r="J21" s="11"/>
      <c r="K21" s="51">
        <f t="shared" si="0"/>
        <v>2</v>
      </c>
      <c r="L21" s="51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1" t="s">
        <v>30</v>
      </c>
      <c r="N21" s="51">
        <v>20</v>
      </c>
      <c r="O21" s="51" t="s">
        <v>122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4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4"/>
      <c r="AI21" s="70"/>
    </row>
    <row r="22" ht="47" customHeight="1" spans="1:35">
      <c r="A22" s="9">
        <v>20</v>
      </c>
      <c r="B22" s="11" t="s">
        <v>123</v>
      </c>
      <c r="C22" s="11">
        <v>1</v>
      </c>
      <c r="D22" s="11"/>
      <c r="E22" s="11">
        <v>2</v>
      </c>
      <c r="F22" s="11" t="s">
        <v>124</v>
      </c>
      <c r="G22" s="11" t="s">
        <v>121</v>
      </c>
      <c r="H22" s="11"/>
      <c r="I22" s="11"/>
      <c r="J22" s="11"/>
      <c r="K22" s="51">
        <f t="shared" si="0"/>
        <v>2</v>
      </c>
      <c r="L22" s="51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1" t="s">
        <v>122</v>
      </c>
      <c r="N22" s="51">
        <v>15</v>
      </c>
      <c r="O22" s="51" t="s">
        <v>106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4"/>
      <c r="AE22" s="9" t="s">
        <v>125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4"/>
      <c r="AI22" s="70"/>
    </row>
    <row r="23" ht="30.5" customHeight="1" spans="1:35">
      <c r="A23" s="9">
        <v>21</v>
      </c>
      <c r="B23" s="11" t="s">
        <v>126</v>
      </c>
      <c r="C23" s="11">
        <v>1</v>
      </c>
      <c r="D23" s="11"/>
      <c r="E23" s="11">
        <v>2</v>
      </c>
      <c r="F23" s="11" t="s">
        <v>127</v>
      </c>
      <c r="G23" s="11" t="s">
        <v>128</v>
      </c>
      <c r="H23" s="11"/>
      <c r="I23" s="11"/>
      <c r="J23" s="11"/>
      <c r="K23" s="51">
        <f t="shared" si="0"/>
        <v>2</v>
      </c>
      <c r="L23" s="51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1" t="s">
        <v>122</v>
      </c>
      <c r="N23" s="51">
        <v>5</v>
      </c>
      <c r="O23" s="51" t="s">
        <v>106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4"/>
      <c r="AE23" s="9" t="s">
        <v>129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4"/>
      <c r="AI23" s="70"/>
    </row>
    <row r="24" ht="47" customHeight="1" spans="1:35">
      <c r="A24" s="9">
        <v>22</v>
      </c>
      <c r="B24" s="11" t="s">
        <v>130</v>
      </c>
      <c r="C24" s="11">
        <v>1</v>
      </c>
      <c r="D24" s="11"/>
      <c r="E24" s="11">
        <v>3</v>
      </c>
      <c r="F24" s="11" t="s">
        <v>131</v>
      </c>
      <c r="G24" s="11" t="s">
        <v>46</v>
      </c>
      <c r="H24" s="11" t="s">
        <v>91</v>
      </c>
      <c r="I24" s="11"/>
      <c r="J24" s="11"/>
      <c r="K24" s="51">
        <f t="shared" si="0"/>
        <v>3</v>
      </c>
      <c r="L24" s="51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1" t="s">
        <v>72</v>
      </c>
      <c r="N24" s="51">
        <v>20</v>
      </c>
      <c r="O24" s="51" t="s">
        <v>30</v>
      </c>
      <c r="P24" s="51">
        <v>15</v>
      </c>
      <c r="Q24" s="51" t="s">
        <v>67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4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4"/>
      <c r="AI24" s="70"/>
    </row>
    <row r="25" ht="30.5" customHeight="1" spans="1:35">
      <c r="A25" s="9">
        <v>23</v>
      </c>
      <c r="B25" s="11" t="s">
        <v>132</v>
      </c>
      <c r="C25" s="11">
        <v>1</v>
      </c>
      <c r="D25" s="11"/>
      <c r="E25" s="11">
        <v>2</v>
      </c>
      <c r="F25" s="11" t="s">
        <v>133</v>
      </c>
      <c r="G25" s="11" t="s">
        <v>134</v>
      </c>
      <c r="H25" s="11"/>
      <c r="I25" s="11"/>
      <c r="J25" s="11"/>
      <c r="K25" s="51">
        <f t="shared" si="0"/>
        <v>2</v>
      </c>
      <c r="L25" s="51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1" t="s">
        <v>135</v>
      </c>
      <c r="N25" s="51">
        <v>3</v>
      </c>
      <c r="O25" s="51" t="s">
        <v>136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4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4"/>
      <c r="AI25" s="70"/>
    </row>
    <row r="26" ht="47" customHeight="1" spans="1:35">
      <c r="A26" s="9">
        <v>24</v>
      </c>
      <c r="B26" s="11" t="s">
        <v>137</v>
      </c>
      <c r="C26" s="11">
        <v>1</v>
      </c>
      <c r="D26" s="11"/>
      <c r="E26" s="11">
        <v>3</v>
      </c>
      <c r="F26" s="11" t="s">
        <v>138</v>
      </c>
      <c r="G26" s="11" t="s">
        <v>139</v>
      </c>
      <c r="H26" s="11" t="s">
        <v>140</v>
      </c>
      <c r="I26" s="11"/>
      <c r="J26" s="11"/>
      <c r="K26" s="51">
        <f t="shared" si="0"/>
        <v>3</v>
      </c>
      <c r="L26" s="51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1" t="s">
        <v>135</v>
      </c>
      <c r="N26" s="51">
        <v>10</v>
      </c>
      <c r="O26" s="51" t="s">
        <v>136</v>
      </c>
      <c r="P26" s="51">
        <v>15</v>
      </c>
      <c r="Q26" s="51" t="s">
        <v>53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4"/>
      <c r="AE26" s="9" t="s">
        <v>141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4"/>
      <c r="AI26" s="70"/>
    </row>
    <row r="27" ht="47" customHeight="1" spans="1:34">
      <c r="A27" s="9">
        <v>25</v>
      </c>
      <c r="B27" s="11" t="s">
        <v>142</v>
      </c>
      <c r="C27" s="11">
        <v>1</v>
      </c>
      <c r="D27" s="11"/>
      <c r="E27" s="11">
        <v>4</v>
      </c>
      <c r="F27" s="11" t="s">
        <v>143</v>
      </c>
      <c r="G27" s="11" t="s">
        <v>144</v>
      </c>
      <c r="H27" s="11" t="s">
        <v>69</v>
      </c>
      <c r="I27" s="11" t="s">
        <v>145</v>
      </c>
      <c r="J27" s="11"/>
      <c r="K27" s="51">
        <f t="shared" si="0"/>
        <v>4</v>
      </c>
      <c r="L27" s="51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1" t="s">
        <v>135</v>
      </c>
      <c r="N27" s="51">
        <v>5</v>
      </c>
      <c r="O27" s="51" t="s">
        <v>135</v>
      </c>
      <c r="P27" s="51">
        <v>5</v>
      </c>
      <c r="Q27" s="51" t="s">
        <v>135</v>
      </c>
      <c r="R27" s="51">
        <v>5</v>
      </c>
      <c r="S27" s="51" t="s">
        <v>135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4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4"/>
    </row>
    <row r="28" ht="30.5" customHeight="1" spans="1:34">
      <c r="A28" s="9">
        <v>26</v>
      </c>
      <c r="B28" s="11" t="s">
        <v>146</v>
      </c>
      <c r="C28" s="11">
        <v>1</v>
      </c>
      <c r="D28" s="11"/>
      <c r="E28" s="11">
        <v>3</v>
      </c>
      <c r="F28" s="11" t="s">
        <v>139</v>
      </c>
      <c r="G28" s="11" t="s">
        <v>147</v>
      </c>
      <c r="H28" s="11" t="s">
        <v>148</v>
      </c>
      <c r="I28" s="11"/>
      <c r="J28" s="11"/>
      <c r="K28" s="51">
        <f t="shared" si="0"/>
        <v>3</v>
      </c>
      <c r="L28" s="51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1" t="s">
        <v>136</v>
      </c>
      <c r="N28" s="51">
        <v>20</v>
      </c>
      <c r="O28" s="51" t="s">
        <v>122</v>
      </c>
      <c r="P28" s="51">
        <v>5</v>
      </c>
      <c r="Q28" s="51" t="s">
        <v>32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4"/>
      <c r="AE28" s="9" t="s">
        <v>149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4"/>
    </row>
    <row r="29" ht="30.5" customHeight="1" spans="1:34">
      <c r="A29" s="9">
        <v>27</v>
      </c>
      <c r="B29" s="11" t="s">
        <v>150</v>
      </c>
      <c r="C29" s="11">
        <v>1</v>
      </c>
      <c r="D29" s="11"/>
      <c r="E29" s="11">
        <v>3</v>
      </c>
      <c r="F29" s="11" t="s">
        <v>151</v>
      </c>
      <c r="G29" s="11" t="s">
        <v>152</v>
      </c>
      <c r="H29" s="11" t="s">
        <v>153</v>
      </c>
      <c r="I29" s="11"/>
      <c r="J29" s="11"/>
      <c r="K29" s="51">
        <f t="shared" si="0"/>
        <v>3</v>
      </c>
      <c r="L29" s="51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1" t="s">
        <v>31</v>
      </c>
      <c r="N29" s="51">
        <v>5</v>
      </c>
      <c r="O29" s="51" t="s">
        <v>30</v>
      </c>
      <c r="P29" s="51">
        <v>25</v>
      </c>
      <c r="Q29" s="51" t="s">
        <v>136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4"/>
      <c r="AE29" s="9" t="s">
        <v>154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4"/>
    </row>
    <row r="30" ht="47" customHeight="1" spans="1:34">
      <c r="A30" s="9">
        <v>28</v>
      </c>
      <c r="B30" s="11" t="s">
        <v>155</v>
      </c>
      <c r="C30" s="11">
        <v>1</v>
      </c>
      <c r="D30" s="11"/>
      <c r="E30" s="11">
        <v>4</v>
      </c>
      <c r="F30" s="11" t="s">
        <v>156</v>
      </c>
      <c r="G30" s="11" t="s">
        <v>157</v>
      </c>
      <c r="H30" s="11" t="s">
        <v>158</v>
      </c>
      <c r="I30" s="11" t="s">
        <v>159</v>
      </c>
      <c r="J30" s="11"/>
      <c r="K30" s="51">
        <f t="shared" si="0"/>
        <v>4</v>
      </c>
      <c r="L30" s="51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1" t="s">
        <v>136</v>
      </c>
      <c r="N30" s="51">
        <v>5</v>
      </c>
      <c r="O30" s="51" t="s">
        <v>136</v>
      </c>
      <c r="P30" s="51">
        <v>5</v>
      </c>
      <c r="Q30" s="51" t="s">
        <v>136</v>
      </c>
      <c r="R30" s="51">
        <v>5</v>
      </c>
      <c r="S30" s="51" t="s">
        <v>136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4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4"/>
    </row>
    <row r="31" ht="47" customHeight="1" spans="1:34">
      <c r="A31" s="9">
        <v>29</v>
      </c>
      <c r="B31" s="11" t="s">
        <v>160</v>
      </c>
      <c r="C31" s="11">
        <v>1</v>
      </c>
      <c r="D31" s="11"/>
      <c r="E31" s="11">
        <v>2</v>
      </c>
      <c r="F31" s="11" t="s">
        <v>161</v>
      </c>
      <c r="G31" s="11" t="s">
        <v>140</v>
      </c>
      <c r="H31" s="11"/>
      <c r="I31" s="11"/>
      <c r="J31" s="11"/>
      <c r="K31" s="51">
        <f t="shared" si="0"/>
        <v>2</v>
      </c>
      <c r="L31" s="51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2018|2906</v>
      </c>
      <c r="M31" s="51" t="s">
        <v>135</v>
      </c>
      <c r="N31" s="51">
        <v>3</v>
      </c>
      <c r="O31" s="51" t="s">
        <v>30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4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4"/>
    </row>
    <row r="32" ht="47" customHeight="1" spans="1:34">
      <c r="A32" s="9">
        <v>30</v>
      </c>
      <c r="B32" s="11" t="s">
        <v>162</v>
      </c>
      <c r="C32" s="11">
        <v>1</v>
      </c>
      <c r="D32" s="11"/>
      <c r="E32" s="11">
        <v>4</v>
      </c>
      <c r="F32" s="11" t="s">
        <v>45</v>
      </c>
      <c r="G32" s="11" t="s">
        <v>163</v>
      </c>
      <c r="H32" s="11" t="s">
        <v>164</v>
      </c>
      <c r="I32" s="11" t="s">
        <v>128</v>
      </c>
      <c r="J32" s="11"/>
      <c r="K32" s="51">
        <f t="shared" si="0"/>
        <v>4</v>
      </c>
      <c r="L32" s="51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1" t="s">
        <v>122</v>
      </c>
      <c r="N32" s="51">
        <v>5</v>
      </c>
      <c r="O32" s="51" t="s">
        <v>31</v>
      </c>
      <c r="P32" s="51">
        <v>5</v>
      </c>
      <c r="Q32" s="51" t="s">
        <v>106</v>
      </c>
      <c r="R32" s="51">
        <v>800</v>
      </c>
      <c r="S32" s="51" t="s">
        <v>79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4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4"/>
      <c r="AE32" s="17" t="s">
        <v>165</v>
      </c>
      <c r="AF32" s="18" t="str" cm="1">
        <f t="array" ref="AF32:AG32">VLOOKUP(VALUE(_xlfn.TEXTSPLIT(AE32,"|")),pictuer_fetter_ability!A:B,2,TRUE)</f>
        <v>幸运LV1:装备该图鉴时，消耗星级点数减少1</v>
      </c>
      <c r="AG32" s="18" t="str">
        <v>魔能LV10:拾取范围扩大300码</v>
      </c>
      <c r="AH32" s="22"/>
    </row>
    <row r="33" ht="30.5" customHeight="1" spans="1:33">
      <c r="A33" s="9">
        <v>31</v>
      </c>
      <c r="B33" s="11" t="s">
        <v>166</v>
      </c>
      <c r="C33" s="11">
        <v>1</v>
      </c>
      <c r="D33" s="11"/>
      <c r="E33" s="11">
        <v>3</v>
      </c>
      <c r="F33" s="11" t="s">
        <v>167</v>
      </c>
      <c r="G33" s="11" t="s">
        <v>163</v>
      </c>
      <c r="H33" s="11" t="s">
        <v>168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1" t="s">
        <v>60</v>
      </c>
      <c r="N33" s="51">
        <v>3</v>
      </c>
      <c r="O33" s="51" t="s">
        <v>60</v>
      </c>
      <c r="P33" s="51">
        <v>7</v>
      </c>
      <c r="Q33" s="51" t="s">
        <v>47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4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4"/>
      <c r="AE33" s="17">
        <v>72</v>
      </c>
      <c r="AF33" s="18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8"/>
    </row>
    <row r="34" ht="30.5" customHeight="1" spans="1:33">
      <c r="A34" s="9">
        <v>32</v>
      </c>
      <c r="B34" s="11" t="s">
        <v>169</v>
      </c>
      <c r="C34" s="11">
        <v>1</v>
      </c>
      <c r="D34" s="11"/>
      <c r="E34" s="11">
        <v>3</v>
      </c>
      <c r="F34" s="11" t="s">
        <v>170</v>
      </c>
      <c r="G34" s="11" t="s">
        <v>171</v>
      </c>
      <c r="H34" s="11" t="s">
        <v>172</v>
      </c>
      <c r="I34" s="11"/>
      <c r="J34" s="11"/>
      <c r="K34" s="51">
        <f t="shared" si="2"/>
        <v>3</v>
      </c>
      <c r="L34" s="51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1" t="s">
        <v>30</v>
      </c>
      <c r="N34" s="51">
        <v>5</v>
      </c>
      <c r="O34" s="51" t="s">
        <v>67</v>
      </c>
      <c r="P34" s="51">
        <v>5</v>
      </c>
      <c r="Q34" s="51" t="s">
        <v>53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4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4"/>
      <c r="AE34" s="17" t="s">
        <v>173</v>
      </c>
      <c r="AF34" s="18" t="str" cm="1">
        <f t="array" ref="AF34:AG34">VLOOKUP(VALUE(_xlfn.TEXTSPLIT(AE34,"|")),pictuer_fetter_ability!A:B,2,TRUE)</f>
        <v>梦境LV5:每阵亡一次，获得10%暴击伤害</v>
      </c>
      <c r="AG34" s="18" t="str">
        <v>弱点LV1:造成敌人弱点元素伤害时，该伤害提升至130%</v>
      </c>
    </row>
    <row r="35" ht="30.5" customHeight="1" spans="1:33">
      <c r="A35" s="9">
        <v>33</v>
      </c>
      <c r="B35" s="11" t="s">
        <v>174</v>
      </c>
      <c r="C35" s="11">
        <v>1</v>
      </c>
      <c r="D35" s="11"/>
      <c r="E35" s="11">
        <v>3</v>
      </c>
      <c r="F35" s="11" t="s">
        <v>175</v>
      </c>
      <c r="G35" s="11" t="s">
        <v>176</v>
      </c>
      <c r="H35" s="11" t="s">
        <v>177</v>
      </c>
      <c r="I35" s="11"/>
      <c r="J35" s="11"/>
      <c r="K35" s="51">
        <f t="shared" si="2"/>
        <v>3</v>
      </c>
      <c r="L35" s="51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1" t="s">
        <v>47</v>
      </c>
      <c r="N35" s="51">
        <v>5</v>
      </c>
      <c r="O35" s="51" t="s">
        <v>47</v>
      </c>
      <c r="P35" s="51">
        <v>5</v>
      </c>
      <c r="Q35" s="51" t="s">
        <v>60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4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4"/>
      <c r="AE35" s="17" t="s">
        <v>178</v>
      </c>
      <c r="AF35" s="18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8" t="str">
        <v>梦境LV10:每阵亡一次，获得20%暴击伤害</v>
      </c>
    </row>
    <row r="36" ht="30.5" customHeight="1" spans="1:33">
      <c r="A36" s="9">
        <v>34</v>
      </c>
      <c r="B36" s="11" t="s">
        <v>179</v>
      </c>
      <c r="C36" s="11">
        <v>1</v>
      </c>
      <c r="D36" s="11"/>
      <c r="E36" s="11">
        <v>4</v>
      </c>
      <c r="F36" s="11" t="s">
        <v>180</v>
      </c>
      <c r="G36" s="11" t="s">
        <v>181</v>
      </c>
      <c r="H36" s="11" t="s">
        <v>182</v>
      </c>
      <c r="I36" s="11" t="s">
        <v>183</v>
      </c>
      <c r="J36" s="11"/>
      <c r="K36" s="51">
        <f t="shared" si="2"/>
        <v>4</v>
      </c>
      <c r="L36" s="51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1" t="s">
        <v>47</v>
      </c>
      <c r="N36" s="51">
        <v>5</v>
      </c>
      <c r="O36" s="51" t="s">
        <v>47</v>
      </c>
      <c r="P36" s="51">
        <v>5</v>
      </c>
      <c r="Q36" s="51" t="s">
        <v>47</v>
      </c>
      <c r="R36" s="51">
        <v>5</v>
      </c>
      <c r="S36" s="51" t="s">
        <v>47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4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4"/>
      <c r="AE36" s="17" t="s">
        <v>184</v>
      </c>
      <c r="AF36" s="18" t="str" cm="1">
        <f t="array" ref="AF36:AG36">VLOOKUP(VALUE(_xlfn.TEXTSPLIT(AE36,"|")),pictuer_fetter_ability!A:B,2,TRUE)</f>
        <v>坚毅LV5:免疫致命伤害，并恢复25%最大生命值，每360秒只触发一次效果</v>
      </c>
      <c r="AG36" s="18" t="str">
        <v>亢奋LV5:受到伤害时，在5秒内恢复10%最大生命值</v>
      </c>
    </row>
    <row r="37" ht="30.5" customHeight="1" spans="1:33">
      <c r="A37" s="9">
        <v>35</v>
      </c>
      <c r="B37" s="11" t="s">
        <v>185</v>
      </c>
      <c r="C37" s="11">
        <v>1</v>
      </c>
      <c r="D37" s="11"/>
      <c r="E37" s="11">
        <v>3</v>
      </c>
      <c r="F37" s="11" t="s">
        <v>186</v>
      </c>
      <c r="G37" s="11" t="s">
        <v>183</v>
      </c>
      <c r="H37" s="11" t="s">
        <v>182</v>
      </c>
      <c r="I37" s="11"/>
      <c r="J37" s="11"/>
      <c r="K37" s="51">
        <f t="shared" si="2"/>
        <v>3</v>
      </c>
      <c r="L37" s="51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1" t="s">
        <v>30</v>
      </c>
      <c r="N37" s="51">
        <v>12</v>
      </c>
      <c r="O37" s="51" t="s">
        <v>106</v>
      </c>
      <c r="P37" s="51">
        <v>500</v>
      </c>
      <c r="Q37" s="51" t="s">
        <v>36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4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4"/>
      <c r="AE37" s="17">
        <v>27</v>
      </c>
      <c r="AF37" s="18" t="str" cm="1">
        <f t="array" ref="AF37">VLOOKUP(VALUE(_xlfn.TEXTSPLIT(AE37,"|")),pictuer_fetter_ability!A:B,2,TRUE)</f>
        <v>雷霆LV10:英雄阵亡时，将触发雷霆自爆，消灭自身半径750码所有敌方单位</v>
      </c>
      <c r="AG37" s="18"/>
    </row>
    <row r="38" ht="30.5" customHeight="1" spans="1:33">
      <c r="A38" s="9">
        <v>36</v>
      </c>
      <c r="B38" s="11" t="s">
        <v>187</v>
      </c>
      <c r="C38" s="11">
        <v>1</v>
      </c>
      <c r="D38" s="11"/>
      <c r="E38" s="11">
        <v>5</v>
      </c>
      <c r="F38" s="11" t="s">
        <v>45</v>
      </c>
      <c r="G38" s="11" t="s">
        <v>46</v>
      </c>
      <c r="H38" s="11" t="s">
        <v>34</v>
      </c>
      <c r="I38" s="11" t="s">
        <v>188</v>
      </c>
      <c r="J38" s="11" t="s">
        <v>58</v>
      </c>
      <c r="K38" s="51">
        <f t="shared" si="2"/>
        <v>5</v>
      </c>
      <c r="L38" s="51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1" t="s">
        <v>30</v>
      </c>
      <c r="N38" s="51">
        <v>5</v>
      </c>
      <c r="O38" s="51" t="s">
        <v>60</v>
      </c>
      <c r="P38" s="51">
        <v>10</v>
      </c>
      <c r="Q38" s="51" t="s">
        <v>47</v>
      </c>
      <c r="R38" s="51">
        <v>10</v>
      </c>
      <c r="S38" s="51" t="s">
        <v>106</v>
      </c>
      <c r="T38" s="51">
        <v>200</v>
      </c>
      <c r="U38" s="51" t="s">
        <v>30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4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4"/>
      <c r="AE38" s="17" t="s">
        <v>189</v>
      </c>
      <c r="AF38" s="18" t="str" cm="1">
        <f t="array" ref="AF38:AG38">VLOOKUP(VALUE(_xlfn.TEXTSPLIT(AE38,"|")),pictuer_fetter_ability!A:B,2,TRUE)</f>
        <v>幸运LV1:装备该图鉴时，消耗星级点数减少1</v>
      </c>
      <c r="AG38" s="18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190</v>
      </c>
      <c r="C39" s="11">
        <v>1</v>
      </c>
      <c r="D39" s="11"/>
      <c r="E39" s="11">
        <v>5</v>
      </c>
      <c r="F39" s="11" t="s">
        <v>191</v>
      </c>
      <c r="G39" s="11" t="s">
        <v>192</v>
      </c>
      <c r="H39" s="11" t="s">
        <v>193</v>
      </c>
      <c r="I39" s="11" t="s">
        <v>194</v>
      </c>
      <c r="J39" s="11" t="s">
        <v>195</v>
      </c>
      <c r="K39" s="51">
        <f t="shared" si="2"/>
        <v>5</v>
      </c>
      <c r="L39" s="51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1" t="s">
        <v>67</v>
      </c>
      <c r="N39" s="51">
        <v>5</v>
      </c>
      <c r="O39" s="51" t="s">
        <v>60</v>
      </c>
      <c r="P39" s="51">
        <v>10</v>
      </c>
      <c r="Q39" s="51" t="s">
        <v>47</v>
      </c>
      <c r="R39" s="51">
        <v>10</v>
      </c>
      <c r="S39" s="51" t="s">
        <v>106</v>
      </c>
      <c r="T39" s="51">
        <v>200</v>
      </c>
      <c r="U39" s="51" t="s">
        <v>53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4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4"/>
      <c r="AE39" s="17" t="s">
        <v>196</v>
      </c>
      <c r="AF39" s="18" t="str" cm="1">
        <f t="array" ref="AF39:AG39">VLOOKUP(VALUE(_xlfn.TEXTSPLIT(AE39,"|")),pictuer_fetter_ability!A:B,2,TRUE)</f>
        <v>幸运LV5:装备该图鉴时，消耗星级点数减少2</v>
      </c>
      <c r="AG39" s="18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197</v>
      </c>
      <c r="C40" s="11">
        <v>1</v>
      </c>
      <c r="D40" s="11"/>
      <c r="E40" s="11">
        <v>4</v>
      </c>
      <c r="F40" s="11" t="s">
        <v>175</v>
      </c>
      <c r="G40" s="11" t="s">
        <v>198</v>
      </c>
      <c r="H40" s="11" t="s">
        <v>180</v>
      </c>
      <c r="I40" s="11" t="s">
        <v>167</v>
      </c>
      <c r="J40" s="11"/>
      <c r="K40" s="51">
        <f t="shared" si="2"/>
        <v>4</v>
      </c>
      <c r="L40" s="51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1" t="s">
        <v>67</v>
      </c>
      <c r="N40" s="51">
        <v>5</v>
      </c>
      <c r="O40" s="51" t="s">
        <v>67</v>
      </c>
      <c r="P40" s="51">
        <v>25</v>
      </c>
      <c r="Q40" s="51" t="s">
        <v>47</v>
      </c>
      <c r="R40" s="51">
        <v>10</v>
      </c>
      <c r="S40" s="51" t="s">
        <v>60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4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4"/>
      <c r="AE40" s="17" t="s">
        <v>199</v>
      </c>
      <c r="AF40" s="18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8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200</v>
      </c>
      <c r="C41" s="11">
        <v>1</v>
      </c>
      <c r="D41" s="11"/>
      <c r="E41" s="11">
        <v>2</v>
      </c>
      <c r="F41" s="11" t="s">
        <v>191</v>
      </c>
      <c r="G41" s="11" t="s">
        <v>192</v>
      </c>
      <c r="H41" s="11"/>
      <c r="I41" s="11"/>
      <c r="J41" s="11"/>
      <c r="K41" s="51">
        <f t="shared" si="2"/>
        <v>2</v>
      </c>
      <c r="L41" s="51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1" t="s">
        <v>60</v>
      </c>
      <c r="N41" s="51">
        <v>3</v>
      </c>
      <c r="O41" s="51" t="s">
        <v>47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4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4"/>
      <c r="AE41" s="17">
        <v>34</v>
      </c>
      <c r="AF41" s="18" t="str" cm="1">
        <f t="array" ref="AF41">VLOOKUP(VALUE(_xlfn.TEXTSPLIT(AE41,"|")),pictuer_fetter_ability!A:B,2,TRUE)</f>
        <v>弱点LV1:造成敌人弱点元素伤害时，该伤害提升至130%</v>
      </c>
      <c r="AG41" s="18"/>
    </row>
    <row r="42" ht="30.5" customHeight="1" spans="1:33">
      <c r="A42" s="9">
        <v>40</v>
      </c>
      <c r="B42" s="11" t="s">
        <v>201</v>
      </c>
      <c r="C42" s="11">
        <v>1</v>
      </c>
      <c r="D42" s="11"/>
      <c r="E42" s="11">
        <v>2</v>
      </c>
      <c r="F42" s="11" t="s">
        <v>202</v>
      </c>
      <c r="G42" s="11" t="s">
        <v>193</v>
      </c>
      <c r="H42" s="11"/>
      <c r="I42" s="11"/>
      <c r="J42" s="11"/>
      <c r="K42" s="51">
        <f t="shared" si="2"/>
        <v>2</v>
      </c>
      <c r="L42" s="51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1" t="s">
        <v>106</v>
      </c>
      <c r="N42" s="51">
        <v>300</v>
      </c>
      <c r="O42" s="51" t="s">
        <v>32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4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4"/>
      <c r="AE42" s="17">
        <v>44</v>
      </c>
      <c r="AF42" s="18" t="str" cm="1">
        <f t="array" ref="AF42">VLOOKUP(VALUE(_xlfn.TEXTSPLIT(AE42,"|")),pictuer_fetter_ability!A:B,2,TRUE)</f>
        <v>邪恶LV5:周围700码友军获得10%移动速度加成和每秒3/S生命值恢复</v>
      </c>
      <c r="AG42" s="18"/>
    </row>
    <row r="43" ht="30.5" customHeight="1" spans="1:33">
      <c r="A43" s="9">
        <v>41</v>
      </c>
      <c r="B43" s="11" t="s">
        <v>203</v>
      </c>
      <c r="C43" s="11">
        <v>1</v>
      </c>
      <c r="D43" s="11"/>
      <c r="E43" s="11">
        <v>2</v>
      </c>
      <c r="F43" s="11" t="s">
        <v>28</v>
      </c>
      <c r="G43" s="11" t="s">
        <v>204</v>
      </c>
      <c r="H43" s="11"/>
      <c r="I43" s="11"/>
      <c r="J43" s="11"/>
      <c r="K43" s="51">
        <f t="shared" si="2"/>
        <v>2</v>
      </c>
      <c r="L43" s="51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1" t="s">
        <v>31</v>
      </c>
      <c r="N43" s="51">
        <v>5</v>
      </c>
      <c r="O43" s="51" t="s">
        <v>31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4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4"/>
      <c r="AE43" s="17">
        <v>46</v>
      </c>
      <c r="AF43" s="18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8"/>
    </row>
    <row r="44" ht="30.5" customHeight="1" spans="1:33">
      <c r="A44" s="9">
        <v>42</v>
      </c>
      <c r="B44" s="11" t="s">
        <v>205</v>
      </c>
      <c r="C44" s="11">
        <v>1</v>
      </c>
      <c r="D44" s="11"/>
      <c r="E44" s="11">
        <v>2</v>
      </c>
      <c r="F44" s="11" t="s">
        <v>29</v>
      </c>
      <c r="G44" s="11" t="s">
        <v>206</v>
      </c>
      <c r="H44" s="11"/>
      <c r="I44" s="11"/>
      <c r="J44" s="11"/>
      <c r="K44" s="51">
        <f t="shared" si="2"/>
        <v>2</v>
      </c>
      <c r="L44" s="51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1" t="s">
        <v>106</v>
      </c>
      <c r="N44" s="51">
        <v>200</v>
      </c>
      <c r="O44" s="51" t="s">
        <v>31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4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4"/>
      <c r="AE44" s="17">
        <v>43</v>
      </c>
      <c r="AF44" s="18" t="str" cm="1">
        <f t="array" ref="AF44">VLOOKUP(VALUE(_xlfn.TEXTSPLIT(AE44,"|")),pictuer_fetter_ability!A:B,2,TRUE)</f>
        <v>邪恶LV1:周围500码友军获得5%移动速度加成和每秒1/S生命值恢复</v>
      </c>
      <c r="AG44" s="18"/>
    </row>
    <row r="45" ht="30.5" customHeight="1" spans="1:33">
      <c r="A45" s="9">
        <v>43</v>
      </c>
      <c r="B45" s="11" t="s">
        <v>207</v>
      </c>
      <c r="C45" s="11">
        <v>1</v>
      </c>
      <c r="D45" s="11"/>
      <c r="E45" s="11">
        <v>5</v>
      </c>
      <c r="F45" s="11" t="s">
        <v>208</v>
      </c>
      <c r="G45" s="11" t="s">
        <v>63</v>
      </c>
      <c r="H45" s="11" t="s">
        <v>209</v>
      </c>
      <c r="I45" s="11" t="s">
        <v>210</v>
      </c>
      <c r="J45" s="11" t="s">
        <v>211</v>
      </c>
      <c r="K45" s="51">
        <f t="shared" si="2"/>
        <v>5</v>
      </c>
      <c r="L45" s="51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1" t="s">
        <v>212</v>
      </c>
      <c r="N45" s="51">
        <v>5</v>
      </c>
      <c r="O45" s="51" t="s">
        <v>212</v>
      </c>
      <c r="P45" s="51">
        <v>5</v>
      </c>
      <c r="Q45" s="51" t="s">
        <v>64</v>
      </c>
      <c r="R45" s="51">
        <v>5</v>
      </c>
      <c r="S45" s="51" t="s">
        <v>64</v>
      </c>
      <c r="T45" s="51">
        <v>5</v>
      </c>
      <c r="U45" s="51" t="s">
        <v>67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4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4"/>
      <c r="AE45" s="17" t="s">
        <v>213</v>
      </c>
      <c r="AF45" s="18" t="str" cm="1">
        <f t="array" ref="AF45:AG45">VLOOKUP(VALUE(_xlfn.TEXTSPLIT(AE45,"|")),pictuer_fetter_ability!A:B,2,TRUE)</f>
        <v>梦境LV10:每阵亡一次，获得20%暴击伤害</v>
      </c>
      <c r="AG45" s="18" t="str">
        <v>幸运LV5:装备该图鉴时，消耗星级点数减少2</v>
      </c>
    </row>
    <row r="46" ht="30.5" customHeight="1" spans="1:33">
      <c r="A46" s="9">
        <v>44</v>
      </c>
      <c r="B46" s="11" t="s">
        <v>214</v>
      </c>
      <c r="C46" s="11">
        <v>1</v>
      </c>
      <c r="D46" s="11"/>
      <c r="E46" s="11">
        <v>5</v>
      </c>
      <c r="F46" s="11" t="s">
        <v>215</v>
      </c>
      <c r="G46" s="11" t="s">
        <v>216</v>
      </c>
      <c r="H46" s="11" t="s">
        <v>217</v>
      </c>
      <c r="I46" s="11" t="s">
        <v>71</v>
      </c>
      <c r="J46" s="11" t="s">
        <v>206</v>
      </c>
      <c r="K46" s="51">
        <f t="shared" si="2"/>
        <v>5</v>
      </c>
      <c r="L46" s="51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1" t="s">
        <v>64</v>
      </c>
      <c r="N46" s="51">
        <v>5</v>
      </c>
      <c r="O46" s="51" t="s">
        <v>64</v>
      </c>
      <c r="P46" s="51">
        <v>5</v>
      </c>
      <c r="Q46" s="51" t="s">
        <v>212</v>
      </c>
      <c r="R46" s="51">
        <v>5</v>
      </c>
      <c r="S46" s="51" t="s">
        <v>212</v>
      </c>
      <c r="T46" s="51">
        <v>5</v>
      </c>
      <c r="U46" s="51" t="s">
        <v>53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4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4"/>
      <c r="AE46" s="17" t="s">
        <v>218</v>
      </c>
      <c r="AF46" s="18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8" t="str">
        <v>梦境LV10:每阵亡一次，获得20%暴击伤害</v>
      </c>
    </row>
    <row r="47" ht="30.5" customHeight="1" spans="1:33">
      <c r="A47" s="9">
        <v>45</v>
      </c>
      <c r="B47" s="11" t="s">
        <v>219</v>
      </c>
      <c r="C47" s="11">
        <v>1</v>
      </c>
      <c r="D47" s="11"/>
      <c r="E47" s="11">
        <v>2</v>
      </c>
      <c r="F47" s="11" t="s">
        <v>220</v>
      </c>
      <c r="G47" s="11" t="s">
        <v>221</v>
      </c>
      <c r="H47" s="11"/>
      <c r="I47" s="11"/>
      <c r="J47" s="11"/>
      <c r="K47" s="51">
        <f t="shared" si="2"/>
        <v>2</v>
      </c>
      <c r="L47" s="51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1" t="s">
        <v>212</v>
      </c>
      <c r="N47" s="51">
        <v>15</v>
      </c>
      <c r="O47" s="51" t="s">
        <v>106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4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4"/>
      <c r="AE47" s="17" t="s">
        <v>222</v>
      </c>
      <c r="AF47" s="18" t="str" cm="1">
        <f t="array" ref="AF47:AG47">VLOOKUP(VALUE(_xlfn.TEXTSPLIT(AE47,"|")),pictuer_fetter_ability!A:B,2,TRUE)</f>
        <v>幸运LV1:装备该图鉴时，消耗星级点数减少1</v>
      </c>
      <c r="AG47" s="18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223</v>
      </c>
      <c r="C48" s="11">
        <v>1</v>
      </c>
      <c r="D48" s="11"/>
      <c r="E48" s="11">
        <v>3</v>
      </c>
      <c r="F48" s="11" t="s">
        <v>224</v>
      </c>
      <c r="G48" s="11" t="s">
        <v>225</v>
      </c>
      <c r="H48" s="11" t="s">
        <v>221</v>
      </c>
      <c r="I48" s="11"/>
      <c r="J48" s="11"/>
      <c r="K48" s="51">
        <f t="shared" si="2"/>
        <v>3</v>
      </c>
      <c r="L48" s="51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1" t="s">
        <v>64</v>
      </c>
      <c r="N48" s="51">
        <v>20</v>
      </c>
      <c r="O48" s="51" t="s">
        <v>122</v>
      </c>
      <c r="P48" s="51">
        <v>10</v>
      </c>
      <c r="Q48" s="51" t="s">
        <v>67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4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4"/>
      <c r="AE48" s="17" t="s">
        <v>226</v>
      </c>
      <c r="AF48" s="18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8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227</v>
      </c>
      <c r="C49" s="11">
        <v>1</v>
      </c>
      <c r="D49" s="11"/>
      <c r="E49" s="11">
        <v>4</v>
      </c>
      <c r="F49" s="11" t="s">
        <v>228</v>
      </c>
      <c r="G49" s="11" t="s">
        <v>229</v>
      </c>
      <c r="H49" s="11" t="s">
        <v>230</v>
      </c>
      <c r="I49" s="11" t="s">
        <v>231</v>
      </c>
      <c r="J49" s="11"/>
      <c r="K49" s="51">
        <f t="shared" si="2"/>
        <v>4</v>
      </c>
      <c r="L49" s="51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1" t="s">
        <v>30</v>
      </c>
      <c r="N49" s="51">
        <v>10</v>
      </c>
      <c r="O49" s="51" t="s">
        <v>122</v>
      </c>
      <c r="P49" s="51">
        <v>5</v>
      </c>
      <c r="Q49" s="51" t="s">
        <v>36</v>
      </c>
      <c r="R49" s="51">
        <v>20</v>
      </c>
      <c r="S49" s="51" t="s">
        <v>31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4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4"/>
      <c r="AE49" s="9" t="s">
        <v>232</v>
      </c>
      <c r="AF49" s="18" t="str" cm="1">
        <f t="array" ref="AF49:AG49">VLOOKUP(VALUE(_xlfn.TEXTSPLIT(AE49,"|")),pictuer_fetter_ability!A:B,2,TRUE)</f>
        <v>奥术LV5：使用耗蓝型技能时，有15%概率返还所消耗的蓝量</v>
      </c>
      <c r="AG49" s="18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233</v>
      </c>
      <c r="C50" s="11">
        <v>1</v>
      </c>
      <c r="D50" s="11"/>
      <c r="E50" s="11">
        <v>4</v>
      </c>
      <c r="F50" s="11" t="s">
        <v>234</v>
      </c>
      <c r="G50" s="11" t="s">
        <v>235</v>
      </c>
      <c r="H50" s="11" t="s">
        <v>236</v>
      </c>
      <c r="I50" s="11" t="s">
        <v>237</v>
      </c>
      <c r="J50" s="11"/>
      <c r="K50" s="51">
        <f t="shared" si="2"/>
        <v>4</v>
      </c>
      <c r="L50" s="51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1" t="s">
        <v>72</v>
      </c>
      <c r="N50" s="51">
        <v>30</v>
      </c>
      <c r="O50" s="51" t="s">
        <v>31</v>
      </c>
      <c r="P50" s="51">
        <v>5</v>
      </c>
      <c r="Q50" s="51" t="s">
        <v>64</v>
      </c>
      <c r="R50" s="51">
        <v>10</v>
      </c>
      <c r="S50" s="51" t="s">
        <v>30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4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4"/>
      <c r="AE50" s="17" t="s">
        <v>238</v>
      </c>
      <c r="AF50" s="18" t="str" cm="1">
        <f t="array" ref="AF50:AG50">VLOOKUP(VALUE(_xlfn.TEXTSPLIT(AE50,"|")),pictuer_fetter_ability!A:B,2,TRUE)</f>
        <v>飓风LV10:使用基础技能时有15%概率提高75%攻击速度持续3秒</v>
      </c>
      <c r="AG50" s="18" t="str">
        <v>背刺LV5:从背后对敌人造成伤害时，伤害提高25%</v>
      </c>
    </row>
    <row r="51" ht="30.5" customHeight="1" spans="1:33">
      <c r="A51" s="9">
        <v>49</v>
      </c>
      <c r="B51" s="11" t="s">
        <v>239</v>
      </c>
      <c r="C51" s="11">
        <v>1</v>
      </c>
      <c r="D51" s="11"/>
      <c r="E51" s="11">
        <v>2</v>
      </c>
      <c r="F51" s="11" t="s">
        <v>237</v>
      </c>
      <c r="G51" s="11" t="s">
        <v>240</v>
      </c>
      <c r="H51" s="11"/>
      <c r="I51" s="11"/>
      <c r="J51" s="11"/>
      <c r="K51" s="51">
        <f t="shared" si="2"/>
        <v>2</v>
      </c>
      <c r="L51" s="51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1" t="s">
        <v>106</v>
      </c>
      <c r="N51" s="51">
        <v>500</v>
      </c>
      <c r="O51" s="51" t="s">
        <v>31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4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4"/>
      <c r="AE51" s="17">
        <v>12</v>
      </c>
      <c r="AF51" s="18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8"/>
    </row>
    <row r="52" ht="30.5" customHeight="1" spans="1:33">
      <c r="A52" s="9">
        <v>50</v>
      </c>
      <c r="B52" s="11" t="s">
        <v>241</v>
      </c>
      <c r="C52" s="11">
        <v>1</v>
      </c>
      <c r="D52" s="11"/>
      <c r="E52" s="11">
        <v>3</v>
      </c>
      <c r="F52" s="11" t="s">
        <v>242</v>
      </c>
      <c r="G52" s="11" t="s">
        <v>220</v>
      </c>
      <c r="H52" s="11" t="s">
        <v>221</v>
      </c>
      <c r="I52" s="11"/>
      <c r="J52" s="11"/>
      <c r="K52" s="51">
        <f t="shared" si="2"/>
        <v>3</v>
      </c>
      <c r="L52" s="51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1" t="s">
        <v>30</v>
      </c>
      <c r="N52" s="51">
        <v>30</v>
      </c>
      <c r="O52" s="51" t="s">
        <v>122</v>
      </c>
      <c r="P52" s="51">
        <v>10</v>
      </c>
      <c r="Q52" s="51" t="s">
        <v>72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4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4"/>
      <c r="AE52" s="17">
        <v>79</v>
      </c>
      <c r="AF52" s="18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8"/>
    </row>
    <row r="53" ht="30.5" customHeight="1" spans="1:33">
      <c r="A53" s="9">
        <v>51</v>
      </c>
      <c r="B53" s="11" t="s">
        <v>243</v>
      </c>
      <c r="C53" s="11">
        <v>1</v>
      </c>
      <c r="D53" s="11"/>
      <c r="E53" s="11">
        <v>2</v>
      </c>
      <c r="F53" s="11" t="s">
        <v>244</v>
      </c>
      <c r="G53" s="11" t="s">
        <v>245</v>
      </c>
      <c r="H53" s="11"/>
      <c r="I53" s="11"/>
      <c r="J53" s="11"/>
      <c r="K53" s="51">
        <f t="shared" si="2"/>
        <v>2</v>
      </c>
      <c r="L53" s="51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1" t="s">
        <v>67</v>
      </c>
      <c r="N53" s="51">
        <v>5</v>
      </c>
      <c r="O53" s="51" t="s">
        <v>67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4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4"/>
      <c r="AE53" s="17">
        <v>3</v>
      </c>
      <c r="AF53" s="18" t="str" cm="1">
        <f t="array" ref="AF53">VLOOKUP(VALUE(_xlfn.TEXTSPLIT(AE53,"|")),pictuer_fetter_ability!A:B,2,TRUE)</f>
        <v>discoLV10:造成暴击时暴击伤害提高60%</v>
      </c>
      <c r="AG53" s="18"/>
    </row>
    <row r="54" ht="30.5" customHeight="1" spans="1:33">
      <c r="A54" s="9">
        <v>52</v>
      </c>
      <c r="B54" s="11" t="s">
        <v>246</v>
      </c>
      <c r="C54" s="11">
        <v>1</v>
      </c>
      <c r="D54" s="11"/>
      <c r="E54" s="11">
        <v>2</v>
      </c>
      <c r="F54" s="11" t="s">
        <v>225</v>
      </c>
      <c r="G54" s="11" t="s">
        <v>247</v>
      </c>
      <c r="H54" s="11"/>
      <c r="I54" s="11"/>
      <c r="J54" s="11"/>
      <c r="K54" s="51">
        <f t="shared" si="2"/>
        <v>2</v>
      </c>
      <c r="L54" s="51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1" t="s">
        <v>212</v>
      </c>
      <c r="N54" s="51">
        <v>10</v>
      </c>
      <c r="O54" s="51" t="s">
        <v>64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4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4"/>
      <c r="AE54" s="17" t="s">
        <v>248</v>
      </c>
      <c r="AF54" s="18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8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4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4"/>
      <c r="AE55" s="66"/>
      <c r="AF55" s="67"/>
      <c r="AG55" s="67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4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4"/>
      <c r="AE56" s="21"/>
      <c r="AF56" s="68"/>
      <c r="AG56" s="68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4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4"/>
      <c r="AE57" s="66"/>
      <c r="AF57" s="67"/>
      <c r="AG57" s="67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4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4"/>
      <c r="AE58" s="66"/>
      <c r="AF58" s="67"/>
      <c r="AG58" s="67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4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4"/>
      <c r="AE59" s="66"/>
      <c r="AF59" s="67"/>
      <c r="AG59" s="67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4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4"/>
      <c r="AE60" s="21"/>
      <c r="AF60" s="68"/>
      <c r="AG60" s="68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4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4"/>
      <c r="AE61" s="66"/>
      <c r="AF61" s="67"/>
      <c r="AG61" s="67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4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4"/>
      <c r="AE62" s="66"/>
      <c r="AF62" s="67"/>
      <c r="AG62" s="67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4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4"/>
      <c r="AE63" s="66"/>
      <c r="AF63" s="67"/>
      <c r="AG63" s="67"/>
    </row>
    <row r="64" ht="30.5" customHeight="1" spans="1:33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52">
        <f t="shared" si="2"/>
        <v>0</v>
      </c>
      <c r="L64" s="52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19"/>
      <c r="Y64" s="18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8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19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8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2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4"/>
      <c r="AE64" s="21"/>
      <c r="AF64" s="68"/>
      <c r="AG64" s="68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abSelected="1" workbookViewId="0">
      <selection activeCell="S27" sqref="S27"/>
    </sheetView>
  </sheetViews>
  <sheetFormatPr defaultColWidth="9" defaultRowHeight="13.5"/>
  <cols>
    <col min="1" max="1" width="12.3416666666667" style="31" customWidth="1"/>
    <col min="2" max="3" width="12.0083333333333" style="31" customWidth="1"/>
    <col min="4" max="4" width="20.675" style="32" customWidth="1"/>
    <col min="5" max="5" width="21.625" style="31" customWidth="1"/>
    <col min="6" max="6" width="22.625" style="31" customWidth="1"/>
    <col min="7" max="7" width="20.175" style="31" customWidth="1"/>
    <col min="8" max="8" width="8.50833333333333" style="31" customWidth="1"/>
    <col min="9" max="9" width="25.25" style="31" customWidth="1"/>
    <col min="10" max="10" width="27.25" style="31" customWidth="1"/>
    <col min="11" max="11" width="9" style="31"/>
    <col min="12" max="12" width="20.25" style="31" customWidth="1"/>
    <col min="13" max="16384" width="9" style="31"/>
  </cols>
  <sheetData>
    <row r="1" ht="18.5" customHeight="1" spans="1:10">
      <c r="A1" s="33" t="s">
        <v>249</v>
      </c>
      <c r="B1" s="34" t="s">
        <v>250</v>
      </c>
      <c r="C1" s="35" t="s">
        <v>251</v>
      </c>
      <c r="D1" s="34" t="s">
        <v>252</v>
      </c>
      <c r="E1" s="34" t="s">
        <v>253</v>
      </c>
      <c r="F1" s="34" t="s">
        <v>254</v>
      </c>
      <c r="G1" s="34" t="s">
        <v>255</v>
      </c>
      <c r="H1" s="36" t="s">
        <v>256</v>
      </c>
      <c r="I1" s="31" t="s">
        <v>257</v>
      </c>
      <c r="J1" s="31" t="s">
        <v>258</v>
      </c>
    </row>
    <row r="2" ht="18.5" customHeight="1" spans="1:8">
      <c r="A2" s="28" t="s">
        <v>20</v>
      </c>
      <c r="B2" s="29" t="s">
        <v>259</v>
      </c>
      <c r="C2" s="29"/>
      <c r="D2" s="29"/>
      <c r="E2" s="29" t="s">
        <v>260</v>
      </c>
      <c r="F2" s="29" t="s">
        <v>261</v>
      </c>
      <c r="G2" s="29" t="s">
        <v>22</v>
      </c>
      <c r="H2" s="37" t="s">
        <v>262</v>
      </c>
    </row>
    <row r="3" ht="18" customHeight="1" spans="1:10">
      <c r="A3" s="38">
        <f>B3</f>
        <v>2001</v>
      </c>
      <c r="B3" s="39">
        <v>2001</v>
      </c>
      <c r="C3" s="39" t="s">
        <v>263</v>
      </c>
      <c r="D3" s="39" t="s">
        <v>87</v>
      </c>
      <c r="E3" s="39">
        <v>1</v>
      </c>
      <c r="F3" s="39" t="s">
        <v>264</v>
      </c>
      <c r="G3" s="39"/>
      <c r="H3" s="40">
        <v>2</v>
      </c>
      <c r="I3" s="31"/>
      <c r="J3" s="31">
        <f t="shared" ref="J3:J66" si="0">A3</f>
        <v>2001</v>
      </c>
    </row>
    <row r="4" ht="18.5" customHeight="1" spans="1:13">
      <c r="A4" s="38">
        <f t="shared" ref="A4:A35" si="1">B4</f>
        <v>2002</v>
      </c>
      <c r="B4" s="39">
        <v>2002</v>
      </c>
      <c r="C4" s="27" t="s">
        <v>265</v>
      </c>
      <c r="D4" s="27" t="s">
        <v>266</v>
      </c>
      <c r="E4" s="27">
        <v>1</v>
      </c>
      <c r="F4" s="27" t="s">
        <v>264</v>
      </c>
      <c r="G4" s="27"/>
      <c r="H4" s="41">
        <v>2</v>
      </c>
      <c r="J4" s="31">
        <f t="shared" si="0"/>
        <v>2002</v>
      </c>
      <c r="L4" s="31" t="s">
        <v>267</v>
      </c>
      <c r="M4" s="31" t="s">
        <v>268</v>
      </c>
    </row>
    <row r="5" ht="18.5" customHeight="1" spans="1:10">
      <c r="A5" s="38">
        <f t="shared" si="1"/>
        <v>2003</v>
      </c>
      <c r="B5" s="39">
        <v>2003</v>
      </c>
      <c r="C5" s="29" t="s">
        <v>269</v>
      </c>
      <c r="D5" s="29" t="s">
        <v>88</v>
      </c>
      <c r="E5" s="29">
        <v>1</v>
      </c>
      <c r="F5" s="29" t="s">
        <v>264</v>
      </c>
      <c r="G5" s="29"/>
      <c r="H5" s="42">
        <v>2</v>
      </c>
      <c r="J5" s="31">
        <f t="shared" si="0"/>
        <v>2003</v>
      </c>
    </row>
    <row r="6" ht="18.5" customHeight="1" spans="1:13">
      <c r="A6" s="38">
        <f t="shared" si="1"/>
        <v>2004</v>
      </c>
      <c r="B6" s="39">
        <v>2004</v>
      </c>
      <c r="C6" s="29" t="s">
        <v>270</v>
      </c>
      <c r="D6" s="29" t="s">
        <v>27</v>
      </c>
      <c r="E6" s="29">
        <v>1</v>
      </c>
      <c r="F6" s="29" t="s">
        <v>264</v>
      </c>
      <c r="G6" s="29"/>
      <c r="H6" s="42">
        <v>2</v>
      </c>
      <c r="J6" s="31">
        <f t="shared" si="0"/>
        <v>2004</v>
      </c>
      <c r="K6" s="31">
        <v>2001</v>
      </c>
      <c r="L6" s="31">
        <v>2500</v>
      </c>
      <c r="M6" s="31">
        <v>2</v>
      </c>
    </row>
    <row r="7" ht="18.5" customHeight="1" spans="1:13">
      <c r="A7" s="38">
        <f t="shared" si="1"/>
        <v>2005</v>
      </c>
      <c r="B7" s="39">
        <v>2005</v>
      </c>
      <c r="C7" s="29" t="s">
        <v>271</v>
      </c>
      <c r="D7" s="29" t="s">
        <v>96</v>
      </c>
      <c r="E7" s="29">
        <v>1</v>
      </c>
      <c r="F7" s="29" t="s">
        <v>264</v>
      </c>
      <c r="G7" s="29"/>
      <c r="H7" s="42">
        <v>2</v>
      </c>
      <c r="J7" s="31">
        <f t="shared" si="0"/>
        <v>2005</v>
      </c>
      <c r="K7" s="31">
        <v>2501</v>
      </c>
      <c r="L7" s="31">
        <v>2900</v>
      </c>
      <c r="M7" s="31">
        <v>3</v>
      </c>
    </row>
    <row r="8" ht="18.5" customHeight="1" spans="1:13">
      <c r="A8" s="38">
        <f t="shared" si="1"/>
        <v>2006</v>
      </c>
      <c r="B8" s="39">
        <v>2006</v>
      </c>
      <c r="C8" s="29" t="s">
        <v>272</v>
      </c>
      <c r="D8" s="29" t="s">
        <v>98</v>
      </c>
      <c r="E8" s="29">
        <v>1</v>
      </c>
      <c r="F8" s="29" t="s">
        <v>264</v>
      </c>
      <c r="G8" s="29"/>
      <c r="H8" s="42">
        <v>2</v>
      </c>
      <c r="J8" s="31">
        <f t="shared" si="0"/>
        <v>2006</v>
      </c>
      <c r="K8" s="31">
        <v>2901</v>
      </c>
      <c r="L8" s="31">
        <v>3200</v>
      </c>
      <c r="M8" s="31">
        <v>4</v>
      </c>
    </row>
    <row r="9" ht="18.5" customHeight="1" spans="1:13">
      <c r="A9" s="38">
        <f t="shared" si="1"/>
        <v>2007</v>
      </c>
      <c r="B9" s="39">
        <v>2007</v>
      </c>
      <c r="C9" s="29" t="s">
        <v>273</v>
      </c>
      <c r="D9" s="29" t="s">
        <v>274</v>
      </c>
      <c r="E9" s="29">
        <v>1</v>
      </c>
      <c r="F9" s="29" t="s">
        <v>264</v>
      </c>
      <c r="G9" s="29"/>
      <c r="H9" s="42">
        <v>2</v>
      </c>
      <c r="J9" s="31">
        <f t="shared" si="0"/>
        <v>2007</v>
      </c>
      <c r="K9" s="31">
        <v>3201</v>
      </c>
      <c r="L9" s="31">
        <v>3400</v>
      </c>
      <c r="M9" s="31">
        <v>5</v>
      </c>
    </row>
    <row r="10" ht="18.5" customHeight="1" spans="1:10">
      <c r="A10" s="38">
        <f t="shared" si="1"/>
        <v>2008</v>
      </c>
      <c r="B10" s="39">
        <v>2008</v>
      </c>
      <c r="C10" s="29" t="s">
        <v>275</v>
      </c>
      <c r="D10" s="29" t="s">
        <v>92</v>
      </c>
      <c r="E10" s="29">
        <v>1</v>
      </c>
      <c r="F10" s="29" t="s">
        <v>264</v>
      </c>
      <c r="G10" s="29"/>
      <c r="H10" s="42">
        <v>2</v>
      </c>
      <c r="J10" s="31">
        <f t="shared" si="0"/>
        <v>2008</v>
      </c>
    </row>
    <row r="11" ht="18.5" customHeight="1" spans="1:10">
      <c r="A11" s="38">
        <f t="shared" si="1"/>
        <v>2009</v>
      </c>
      <c r="B11" s="39">
        <v>2009</v>
      </c>
      <c r="C11" s="29" t="s">
        <v>276</v>
      </c>
      <c r="D11" s="29" t="s">
        <v>103</v>
      </c>
      <c r="E11" s="29">
        <v>1</v>
      </c>
      <c r="F11" s="29" t="s">
        <v>264</v>
      </c>
      <c r="G11" s="29"/>
      <c r="H11" s="42">
        <v>2</v>
      </c>
      <c r="J11" s="31">
        <f t="shared" si="0"/>
        <v>2009</v>
      </c>
    </row>
    <row r="12" ht="18.5" customHeight="1" spans="1:10">
      <c r="A12" s="38">
        <f t="shared" si="1"/>
        <v>2010</v>
      </c>
      <c r="B12" s="39">
        <v>2010</v>
      </c>
      <c r="C12" s="29" t="s">
        <v>277</v>
      </c>
      <c r="D12" s="29" t="s">
        <v>118</v>
      </c>
      <c r="E12" s="29">
        <v>1</v>
      </c>
      <c r="F12" s="29" t="s">
        <v>264</v>
      </c>
      <c r="G12" s="29"/>
      <c r="H12" s="42">
        <v>2</v>
      </c>
      <c r="J12" s="31">
        <f t="shared" si="0"/>
        <v>2010</v>
      </c>
    </row>
    <row r="13" ht="18.5" customHeight="1" spans="1:10">
      <c r="A13" s="38">
        <f t="shared" si="1"/>
        <v>2011</v>
      </c>
      <c r="B13" s="39">
        <v>2011</v>
      </c>
      <c r="C13" s="29" t="s">
        <v>278</v>
      </c>
      <c r="D13" s="29" t="s">
        <v>131</v>
      </c>
      <c r="E13" s="29">
        <v>1</v>
      </c>
      <c r="F13" s="29" t="s">
        <v>264</v>
      </c>
      <c r="G13" s="29"/>
      <c r="H13" s="42">
        <v>2</v>
      </c>
      <c r="J13" s="31">
        <f t="shared" si="0"/>
        <v>2011</v>
      </c>
    </row>
    <row r="14" ht="18.5" customHeight="1" spans="1:10">
      <c r="A14" s="38">
        <f t="shared" si="1"/>
        <v>2012</v>
      </c>
      <c r="B14" s="39">
        <v>2012</v>
      </c>
      <c r="C14" s="29" t="s">
        <v>279</v>
      </c>
      <c r="D14" s="29" t="s">
        <v>280</v>
      </c>
      <c r="E14" s="29">
        <v>1</v>
      </c>
      <c r="F14" s="29" t="s">
        <v>264</v>
      </c>
      <c r="G14" s="29"/>
      <c r="H14" s="42">
        <v>2</v>
      </c>
      <c r="J14" s="31">
        <f t="shared" si="0"/>
        <v>2012</v>
      </c>
    </row>
    <row r="15" ht="18.5" customHeight="1" spans="1:10">
      <c r="A15" s="38">
        <f t="shared" si="1"/>
        <v>2013</v>
      </c>
      <c r="B15" s="39">
        <v>2013</v>
      </c>
      <c r="C15" s="29" t="s">
        <v>281</v>
      </c>
      <c r="D15" s="29" t="s">
        <v>282</v>
      </c>
      <c r="E15" s="29">
        <v>1</v>
      </c>
      <c r="F15" s="29" t="s">
        <v>264</v>
      </c>
      <c r="G15" s="29"/>
      <c r="H15" s="42">
        <v>2</v>
      </c>
      <c r="J15" s="31">
        <f t="shared" si="0"/>
        <v>2013</v>
      </c>
    </row>
    <row r="16" ht="18.5" customHeight="1" spans="1:10">
      <c r="A16" s="38">
        <f t="shared" si="1"/>
        <v>2014</v>
      </c>
      <c r="B16" s="39">
        <v>2014</v>
      </c>
      <c r="C16" s="29" t="s">
        <v>283</v>
      </c>
      <c r="D16" s="29" t="s">
        <v>284</v>
      </c>
      <c r="E16" s="29">
        <v>1</v>
      </c>
      <c r="F16" s="29" t="s">
        <v>264</v>
      </c>
      <c r="G16" s="29"/>
      <c r="H16" s="42">
        <v>2</v>
      </c>
      <c r="J16" s="31">
        <f t="shared" si="0"/>
        <v>2014</v>
      </c>
    </row>
    <row r="17" ht="18.5" customHeight="1" spans="1:10">
      <c r="A17" s="38">
        <f t="shared" si="1"/>
        <v>2015</v>
      </c>
      <c r="B17" s="39">
        <v>2015</v>
      </c>
      <c r="C17" s="29" t="s">
        <v>285</v>
      </c>
      <c r="D17" s="29" t="s">
        <v>143</v>
      </c>
      <c r="E17" s="29">
        <v>1</v>
      </c>
      <c r="F17" s="29" t="s">
        <v>264</v>
      </c>
      <c r="G17" s="29"/>
      <c r="H17" s="42">
        <v>2</v>
      </c>
      <c r="J17" s="31">
        <f t="shared" si="0"/>
        <v>2015</v>
      </c>
    </row>
    <row r="18" ht="18.5" customHeight="1" spans="1:10">
      <c r="A18" s="38">
        <f t="shared" si="1"/>
        <v>2016</v>
      </c>
      <c r="B18" s="39">
        <v>2016</v>
      </c>
      <c r="C18" s="29" t="s">
        <v>286</v>
      </c>
      <c r="D18" s="29" t="s">
        <v>134</v>
      </c>
      <c r="E18" s="29">
        <v>1</v>
      </c>
      <c r="F18" s="29" t="s">
        <v>264</v>
      </c>
      <c r="G18" s="29"/>
      <c r="H18" s="42">
        <v>2</v>
      </c>
      <c r="J18" s="31">
        <f t="shared" si="0"/>
        <v>2016</v>
      </c>
    </row>
    <row r="19" ht="18.5" customHeight="1" spans="1:10">
      <c r="A19" s="38">
        <f t="shared" si="1"/>
        <v>2017</v>
      </c>
      <c r="B19" s="39">
        <v>2017</v>
      </c>
      <c r="C19" s="29" t="s">
        <v>287</v>
      </c>
      <c r="D19" s="29" t="s">
        <v>69</v>
      </c>
      <c r="E19" s="29">
        <v>1</v>
      </c>
      <c r="F19" s="29" t="s">
        <v>264</v>
      </c>
      <c r="G19" s="29"/>
      <c r="H19" s="42">
        <v>2</v>
      </c>
      <c r="J19" s="31">
        <f t="shared" si="0"/>
        <v>2017</v>
      </c>
    </row>
    <row r="20" ht="18.5" customHeight="1" spans="1:10">
      <c r="A20" s="38">
        <f t="shared" si="1"/>
        <v>2018</v>
      </c>
      <c r="B20" s="39">
        <v>2018</v>
      </c>
      <c r="C20" s="29" t="s">
        <v>288</v>
      </c>
      <c r="D20" s="29" t="s">
        <v>161</v>
      </c>
      <c r="E20" s="29">
        <v>1</v>
      </c>
      <c r="F20" s="29" t="s">
        <v>264</v>
      </c>
      <c r="G20" s="29"/>
      <c r="H20" s="42">
        <v>2</v>
      </c>
      <c r="J20" s="31">
        <f t="shared" si="0"/>
        <v>2018</v>
      </c>
    </row>
    <row r="21" ht="18.5" customHeight="1" spans="1:10">
      <c r="A21" s="38">
        <f t="shared" si="1"/>
        <v>2019</v>
      </c>
      <c r="B21" s="39">
        <v>2019</v>
      </c>
      <c r="C21" s="29" t="s">
        <v>289</v>
      </c>
      <c r="D21" s="29" t="s">
        <v>49</v>
      </c>
      <c r="E21" s="29">
        <v>1</v>
      </c>
      <c r="F21" s="29" t="s">
        <v>264</v>
      </c>
      <c r="G21" s="29"/>
      <c r="H21" s="42">
        <v>2</v>
      </c>
      <c r="J21" s="31">
        <f t="shared" si="0"/>
        <v>2019</v>
      </c>
    </row>
    <row r="22" ht="18.5" customHeight="1" spans="1:10">
      <c r="A22" s="38">
        <f t="shared" si="1"/>
        <v>2020</v>
      </c>
      <c r="B22" s="39">
        <v>2020</v>
      </c>
      <c r="C22" s="29" t="s">
        <v>290</v>
      </c>
      <c r="D22" s="29" t="s">
        <v>50</v>
      </c>
      <c r="E22" s="29">
        <v>1</v>
      </c>
      <c r="F22" s="29" t="s">
        <v>264</v>
      </c>
      <c r="G22" s="29"/>
      <c r="H22" s="42">
        <v>2</v>
      </c>
      <c r="J22" s="31">
        <f t="shared" si="0"/>
        <v>2020</v>
      </c>
    </row>
    <row r="23" ht="18.5" customHeight="1" spans="1:10">
      <c r="A23" s="38">
        <f t="shared" si="1"/>
        <v>2021</v>
      </c>
      <c r="B23" s="39">
        <v>2021</v>
      </c>
      <c r="C23" s="29" t="s">
        <v>291</v>
      </c>
      <c r="D23" s="29" t="s">
        <v>51</v>
      </c>
      <c r="E23" s="29">
        <v>1</v>
      </c>
      <c r="F23" s="29" t="s">
        <v>264</v>
      </c>
      <c r="G23" s="29"/>
      <c r="H23" s="42">
        <v>2</v>
      </c>
      <c r="J23" s="31">
        <f t="shared" si="0"/>
        <v>2021</v>
      </c>
    </row>
    <row r="24" ht="18.5" customHeight="1" spans="1:10">
      <c r="A24" s="38">
        <f t="shared" si="1"/>
        <v>2022</v>
      </c>
      <c r="B24" s="39">
        <v>2022</v>
      </c>
      <c r="C24" s="29" t="s">
        <v>292</v>
      </c>
      <c r="D24" s="29" t="s">
        <v>28</v>
      </c>
      <c r="E24" s="29">
        <v>1</v>
      </c>
      <c r="F24" s="29" t="s">
        <v>264</v>
      </c>
      <c r="G24" s="29"/>
      <c r="H24" s="42">
        <v>2</v>
      </c>
      <c r="J24" s="31">
        <f t="shared" si="0"/>
        <v>2022</v>
      </c>
    </row>
    <row r="25" ht="18.5" customHeight="1" spans="1:10">
      <c r="A25" s="38">
        <f t="shared" si="1"/>
        <v>2023</v>
      </c>
      <c r="B25" s="39">
        <v>2023</v>
      </c>
      <c r="C25" s="29" t="s">
        <v>293</v>
      </c>
      <c r="D25" s="29" t="s">
        <v>168</v>
      </c>
      <c r="E25" s="29">
        <v>1</v>
      </c>
      <c r="F25" s="29" t="s">
        <v>264</v>
      </c>
      <c r="G25" s="29"/>
      <c r="H25" s="42">
        <v>2</v>
      </c>
      <c r="J25" s="31">
        <f t="shared" si="0"/>
        <v>2023</v>
      </c>
    </row>
    <row r="26" ht="18.5" customHeight="1" spans="1:10">
      <c r="A26" s="38">
        <f t="shared" si="1"/>
        <v>2024</v>
      </c>
      <c r="B26" s="39">
        <v>2024</v>
      </c>
      <c r="C26" s="29" t="s">
        <v>294</v>
      </c>
      <c r="D26" s="29" t="s">
        <v>163</v>
      </c>
      <c r="E26" s="29">
        <v>1</v>
      </c>
      <c r="F26" s="29" t="s">
        <v>264</v>
      </c>
      <c r="G26" s="29"/>
      <c r="H26" s="42">
        <v>2</v>
      </c>
      <c r="J26" s="31">
        <f t="shared" si="0"/>
        <v>2024</v>
      </c>
    </row>
    <row r="27" ht="18.5" customHeight="1" spans="1:10">
      <c r="A27" s="38">
        <f t="shared" si="1"/>
        <v>2025</v>
      </c>
      <c r="B27" s="39">
        <v>2025</v>
      </c>
      <c r="C27" s="29" t="s">
        <v>295</v>
      </c>
      <c r="D27" s="29" t="s">
        <v>170</v>
      </c>
      <c r="E27" s="29">
        <v>1</v>
      </c>
      <c r="F27" s="29" t="s">
        <v>264</v>
      </c>
      <c r="G27" s="29"/>
      <c r="H27" s="42">
        <v>2</v>
      </c>
      <c r="J27" s="31">
        <f t="shared" si="0"/>
        <v>2025</v>
      </c>
    </row>
    <row r="28" ht="18.5" customHeight="1" spans="1:10">
      <c r="A28" s="38">
        <f t="shared" si="1"/>
        <v>2026</v>
      </c>
      <c r="B28" s="39">
        <v>2026</v>
      </c>
      <c r="C28" s="29" t="s">
        <v>296</v>
      </c>
      <c r="D28" s="29" t="s">
        <v>182</v>
      </c>
      <c r="E28" s="29">
        <v>1</v>
      </c>
      <c r="F28" s="29" t="s">
        <v>264</v>
      </c>
      <c r="G28" s="29"/>
      <c r="H28" s="42">
        <v>2</v>
      </c>
      <c r="J28" s="31">
        <f t="shared" si="0"/>
        <v>2026</v>
      </c>
    </row>
    <row r="29" ht="18.5" customHeight="1" spans="1:10">
      <c r="A29" s="38">
        <f t="shared" si="1"/>
        <v>2027</v>
      </c>
      <c r="B29" s="39">
        <v>2027</v>
      </c>
      <c r="C29" s="29" t="s">
        <v>297</v>
      </c>
      <c r="D29" s="29" t="s">
        <v>58</v>
      </c>
      <c r="E29" s="29">
        <v>1</v>
      </c>
      <c r="F29" s="29" t="s">
        <v>264</v>
      </c>
      <c r="G29" s="29"/>
      <c r="H29" s="42">
        <v>2</v>
      </c>
      <c r="J29" s="31">
        <f t="shared" si="0"/>
        <v>2027</v>
      </c>
    </row>
    <row r="30" ht="18.5" customHeight="1" spans="1:10">
      <c r="A30" s="38">
        <f t="shared" si="1"/>
        <v>2028</v>
      </c>
      <c r="B30" s="39">
        <v>2028</v>
      </c>
      <c r="C30" s="29" t="s">
        <v>298</v>
      </c>
      <c r="D30" s="29" t="s">
        <v>171</v>
      </c>
      <c r="E30" s="29">
        <v>1</v>
      </c>
      <c r="F30" s="29" t="s">
        <v>264</v>
      </c>
      <c r="G30" s="29"/>
      <c r="H30" s="42">
        <v>2</v>
      </c>
      <c r="J30" s="31">
        <f t="shared" si="0"/>
        <v>2028</v>
      </c>
    </row>
    <row r="31" ht="18.5" customHeight="1" spans="1:10">
      <c r="A31" s="38">
        <f t="shared" si="1"/>
        <v>2029</v>
      </c>
      <c r="B31" s="39">
        <v>2029</v>
      </c>
      <c r="C31" s="29" t="s">
        <v>299</v>
      </c>
      <c r="D31" s="29" t="s">
        <v>172</v>
      </c>
      <c r="E31" s="29">
        <v>1</v>
      </c>
      <c r="F31" s="29" t="s">
        <v>264</v>
      </c>
      <c r="G31" s="29"/>
      <c r="H31" s="42">
        <v>2</v>
      </c>
      <c r="J31" s="31">
        <f t="shared" si="0"/>
        <v>2029</v>
      </c>
    </row>
    <row r="32" ht="18.5" customHeight="1" spans="1:10">
      <c r="A32" s="38">
        <f t="shared" si="1"/>
        <v>2030</v>
      </c>
      <c r="B32" s="39">
        <v>2030</v>
      </c>
      <c r="C32" s="29" t="s">
        <v>300</v>
      </c>
      <c r="D32" s="29" t="s">
        <v>188</v>
      </c>
      <c r="E32" s="29">
        <v>1</v>
      </c>
      <c r="F32" s="29" t="s">
        <v>264</v>
      </c>
      <c r="G32" s="29"/>
      <c r="H32" s="42">
        <v>2</v>
      </c>
      <c r="J32" s="31">
        <f t="shared" si="0"/>
        <v>2030</v>
      </c>
    </row>
    <row r="33" ht="18.5" customHeight="1" spans="1:10">
      <c r="A33" s="38">
        <f t="shared" si="1"/>
        <v>2031</v>
      </c>
      <c r="B33" s="39">
        <v>2031</v>
      </c>
      <c r="C33" s="29" t="s">
        <v>301</v>
      </c>
      <c r="D33" s="29" t="s">
        <v>45</v>
      </c>
      <c r="E33" s="29">
        <v>1</v>
      </c>
      <c r="F33" s="29" t="s">
        <v>264</v>
      </c>
      <c r="G33" s="29"/>
      <c r="H33" s="42">
        <v>2</v>
      </c>
      <c r="J33" s="31">
        <f t="shared" si="0"/>
        <v>2031</v>
      </c>
    </row>
    <row r="34" ht="18.5" customHeight="1" spans="1:10">
      <c r="A34" s="38">
        <f t="shared" si="1"/>
        <v>2032</v>
      </c>
      <c r="B34" s="39">
        <v>2032</v>
      </c>
      <c r="C34" s="29" t="s">
        <v>302</v>
      </c>
      <c r="D34" s="29" t="s">
        <v>177</v>
      </c>
      <c r="E34" s="29">
        <v>1</v>
      </c>
      <c r="F34" s="29" t="s">
        <v>264</v>
      </c>
      <c r="G34" s="29"/>
      <c r="H34" s="42">
        <v>2</v>
      </c>
      <c r="J34" s="31">
        <f t="shared" si="0"/>
        <v>2032</v>
      </c>
    </row>
    <row r="35" ht="18.5" customHeight="1" spans="1:10">
      <c r="A35" s="38">
        <f t="shared" si="1"/>
        <v>2033</v>
      </c>
      <c r="B35" s="39">
        <v>2033</v>
      </c>
      <c r="C35" s="29" t="s">
        <v>303</v>
      </c>
      <c r="D35" s="29" t="s">
        <v>176</v>
      </c>
      <c r="E35" s="29">
        <v>1</v>
      </c>
      <c r="F35" s="29" t="s">
        <v>264</v>
      </c>
      <c r="G35" s="29"/>
      <c r="H35" s="42">
        <v>2</v>
      </c>
      <c r="J35" s="31">
        <f t="shared" si="0"/>
        <v>2033</v>
      </c>
    </row>
    <row r="36" ht="18.5" customHeight="1" spans="1:10">
      <c r="A36" s="38">
        <f t="shared" ref="A36:A67" si="2">B36</f>
        <v>2034</v>
      </c>
      <c r="B36" s="39">
        <v>2034</v>
      </c>
      <c r="C36" s="29" t="s">
        <v>304</v>
      </c>
      <c r="D36" s="29" t="s">
        <v>29</v>
      </c>
      <c r="E36" s="29">
        <v>1</v>
      </c>
      <c r="F36" s="29" t="s">
        <v>264</v>
      </c>
      <c r="G36" s="29"/>
      <c r="H36" s="42">
        <v>2</v>
      </c>
      <c r="J36" s="31">
        <f t="shared" si="0"/>
        <v>2034</v>
      </c>
    </row>
    <row r="37" ht="18.5" customHeight="1" spans="1:10">
      <c r="A37" s="38">
        <f t="shared" si="2"/>
        <v>2035</v>
      </c>
      <c r="B37" s="39">
        <v>2035</v>
      </c>
      <c r="C37" s="29" t="s">
        <v>305</v>
      </c>
      <c r="D37" s="29" t="s">
        <v>206</v>
      </c>
      <c r="E37" s="29">
        <v>1</v>
      </c>
      <c r="F37" s="29" t="s">
        <v>264</v>
      </c>
      <c r="G37" s="29"/>
      <c r="H37" s="42">
        <v>2</v>
      </c>
      <c r="J37" s="31">
        <f t="shared" si="0"/>
        <v>2035</v>
      </c>
    </row>
    <row r="38" ht="18.5" customHeight="1" spans="1:10">
      <c r="A38" s="38">
        <f t="shared" si="2"/>
        <v>2036</v>
      </c>
      <c r="B38" s="39">
        <v>2036</v>
      </c>
      <c r="C38" s="29" t="s">
        <v>306</v>
      </c>
      <c r="D38" s="29" t="s">
        <v>62</v>
      </c>
      <c r="E38" s="29">
        <v>1</v>
      </c>
      <c r="F38" s="29" t="s">
        <v>264</v>
      </c>
      <c r="G38" s="29"/>
      <c r="H38" s="42">
        <v>2</v>
      </c>
      <c r="J38" s="31">
        <f t="shared" si="0"/>
        <v>2036</v>
      </c>
    </row>
    <row r="39" ht="18.5" customHeight="1" spans="1:10">
      <c r="A39" s="38">
        <f t="shared" si="2"/>
        <v>2037</v>
      </c>
      <c r="B39" s="39">
        <v>2037</v>
      </c>
      <c r="C39" s="29" t="s">
        <v>307</v>
      </c>
      <c r="D39" s="29" t="s">
        <v>63</v>
      </c>
      <c r="E39" s="29">
        <v>1</v>
      </c>
      <c r="F39" s="29" t="s">
        <v>264</v>
      </c>
      <c r="G39" s="29"/>
      <c r="H39" s="42">
        <v>2</v>
      </c>
      <c r="J39" s="31">
        <f t="shared" si="0"/>
        <v>2037</v>
      </c>
    </row>
    <row r="40" ht="18.5" customHeight="1" spans="1:10">
      <c r="A40" s="38">
        <f t="shared" si="2"/>
        <v>2038</v>
      </c>
      <c r="B40" s="39">
        <v>2038</v>
      </c>
      <c r="C40" s="29" t="s">
        <v>308</v>
      </c>
      <c r="D40" s="29" t="s">
        <v>210</v>
      </c>
      <c r="E40" s="29">
        <v>1</v>
      </c>
      <c r="F40" s="29" t="s">
        <v>264</v>
      </c>
      <c r="G40" s="29"/>
      <c r="H40" s="42">
        <v>2</v>
      </c>
      <c r="J40" s="31">
        <f t="shared" si="0"/>
        <v>2038</v>
      </c>
    </row>
    <row r="41" ht="18.5" customHeight="1" spans="1:10">
      <c r="A41" s="38">
        <f t="shared" si="2"/>
        <v>2039</v>
      </c>
      <c r="B41" s="39">
        <v>2039</v>
      </c>
      <c r="C41" s="29" t="s">
        <v>309</v>
      </c>
      <c r="D41" s="29" t="s">
        <v>215</v>
      </c>
      <c r="E41" s="29">
        <v>1</v>
      </c>
      <c r="F41" s="29" t="s">
        <v>264</v>
      </c>
      <c r="G41" s="29"/>
      <c r="H41" s="42">
        <v>2</v>
      </c>
      <c r="J41" s="31">
        <f t="shared" si="0"/>
        <v>2039</v>
      </c>
    </row>
    <row r="42" ht="18.5" customHeight="1" spans="1:10">
      <c r="A42" s="38">
        <f t="shared" si="2"/>
        <v>2040</v>
      </c>
      <c r="B42" s="39">
        <v>2040</v>
      </c>
      <c r="C42" s="29" t="s">
        <v>310</v>
      </c>
      <c r="D42" s="29" t="s">
        <v>70</v>
      </c>
      <c r="E42" s="29">
        <v>1</v>
      </c>
      <c r="F42" s="29" t="s">
        <v>264</v>
      </c>
      <c r="G42" s="29"/>
      <c r="H42" s="42">
        <v>2</v>
      </c>
      <c r="J42" s="31">
        <f t="shared" si="0"/>
        <v>2040</v>
      </c>
    </row>
    <row r="43" ht="18.5" customHeight="1" spans="1:10">
      <c r="A43" s="38">
        <f t="shared" si="2"/>
        <v>2041</v>
      </c>
      <c r="B43" s="39">
        <v>2041</v>
      </c>
      <c r="C43" s="29" t="s">
        <v>311</v>
      </c>
      <c r="D43" s="29" t="s">
        <v>208</v>
      </c>
      <c r="E43" s="29">
        <v>1</v>
      </c>
      <c r="F43" s="29" t="s">
        <v>264</v>
      </c>
      <c r="G43" s="29"/>
      <c r="H43" s="42">
        <v>2</v>
      </c>
      <c r="J43" s="31">
        <f t="shared" si="0"/>
        <v>2041</v>
      </c>
    </row>
    <row r="44" ht="18.5" customHeight="1" spans="1:10">
      <c r="A44" s="38">
        <f t="shared" si="2"/>
        <v>2042</v>
      </c>
      <c r="B44" s="39">
        <v>2042</v>
      </c>
      <c r="C44" s="29" t="s">
        <v>312</v>
      </c>
      <c r="D44" s="29" t="s">
        <v>211</v>
      </c>
      <c r="E44" s="29">
        <v>1</v>
      </c>
      <c r="F44" s="29" t="s">
        <v>264</v>
      </c>
      <c r="G44" s="29"/>
      <c r="H44" s="42">
        <v>2</v>
      </c>
      <c r="J44" s="31">
        <f t="shared" si="0"/>
        <v>2042</v>
      </c>
    </row>
    <row r="45" ht="18.5" customHeight="1" spans="1:10">
      <c r="A45" s="38">
        <f t="shared" si="2"/>
        <v>2043</v>
      </c>
      <c r="B45" s="39">
        <v>2043</v>
      </c>
      <c r="C45" s="29" t="s">
        <v>313</v>
      </c>
      <c r="D45" s="29" t="s">
        <v>39</v>
      </c>
      <c r="E45" s="29">
        <v>1</v>
      </c>
      <c r="F45" s="29" t="s">
        <v>264</v>
      </c>
      <c r="G45" s="29"/>
      <c r="H45" s="42">
        <v>2</v>
      </c>
      <c r="J45" s="31">
        <f t="shared" si="0"/>
        <v>2043</v>
      </c>
    </row>
    <row r="46" ht="18.5" customHeight="1" spans="1:10">
      <c r="A46" s="38">
        <f t="shared" si="2"/>
        <v>2044</v>
      </c>
      <c r="B46" s="39">
        <v>2044</v>
      </c>
      <c r="C46" s="29" t="s">
        <v>314</v>
      </c>
      <c r="D46" s="29" t="s">
        <v>229</v>
      </c>
      <c r="E46" s="29">
        <v>1</v>
      </c>
      <c r="F46" s="29" t="s">
        <v>264</v>
      </c>
      <c r="G46" s="29"/>
      <c r="H46" s="42">
        <v>2</v>
      </c>
      <c r="J46" s="31">
        <f t="shared" si="0"/>
        <v>2044</v>
      </c>
    </row>
    <row r="47" ht="18.5" customHeight="1" spans="1:10">
      <c r="A47" s="38">
        <f t="shared" si="2"/>
        <v>2045</v>
      </c>
      <c r="B47" s="39">
        <v>2045</v>
      </c>
      <c r="C47" s="29" t="s">
        <v>315</v>
      </c>
      <c r="D47" s="29" t="s">
        <v>231</v>
      </c>
      <c r="E47" s="29">
        <v>1</v>
      </c>
      <c r="F47" s="29" t="s">
        <v>264</v>
      </c>
      <c r="G47" s="29"/>
      <c r="H47" s="42">
        <v>2</v>
      </c>
      <c r="J47" s="31">
        <f t="shared" si="0"/>
        <v>2045</v>
      </c>
    </row>
    <row r="48" ht="18.5" customHeight="1" spans="1:10">
      <c r="A48" s="38">
        <f t="shared" si="2"/>
        <v>2501</v>
      </c>
      <c r="B48" s="29">
        <v>2501</v>
      </c>
      <c r="C48" s="29" t="s">
        <v>316</v>
      </c>
      <c r="D48" s="29" t="s">
        <v>57</v>
      </c>
      <c r="E48" s="29">
        <v>1</v>
      </c>
      <c r="F48" s="29" t="s">
        <v>264</v>
      </c>
      <c r="G48" s="29"/>
      <c r="H48" s="42">
        <v>3</v>
      </c>
      <c r="J48" s="31">
        <f t="shared" si="0"/>
        <v>2501</v>
      </c>
    </row>
    <row r="49" ht="18.5" customHeight="1" spans="1:10">
      <c r="A49" s="38">
        <f t="shared" si="2"/>
        <v>2502</v>
      </c>
      <c r="B49" s="29">
        <v>2502</v>
      </c>
      <c r="C49" s="29" t="s">
        <v>317</v>
      </c>
      <c r="D49" s="29" t="s">
        <v>97</v>
      </c>
      <c r="E49" s="29">
        <v>1</v>
      </c>
      <c r="F49" s="29" t="s">
        <v>264</v>
      </c>
      <c r="G49" s="29"/>
      <c r="H49" s="42">
        <v>3</v>
      </c>
      <c r="J49" s="31">
        <f t="shared" si="0"/>
        <v>2502</v>
      </c>
    </row>
    <row r="50" ht="18.5" customHeight="1" spans="1:10">
      <c r="A50" s="38">
        <f t="shared" si="2"/>
        <v>2503</v>
      </c>
      <c r="B50" s="29">
        <v>2503</v>
      </c>
      <c r="C50" s="29" t="s">
        <v>318</v>
      </c>
      <c r="D50" s="29" t="s">
        <v>91</v>
      </c>
      <c r="E50" s="29">
        <v>1</v>
      </c>
      <c r="F50" s="29" t="s">
        <v>264</v>
      </c>
      <c r="G50" s="29"/>
      <c r="H50" s="42">
        <v>3</v>
      </c>
      <c r="J50" s="31">
        <f t="shared" si="0"/>
        <v>2503</v>
      </c>
    </row>
    <row r="51" ht="18.5" customHeight="1" spans="1:10">
      <c r="A51" s="38">
        <f t="shared" si="2"/>
        <v>2504</v>
      </c>
      <c r="B51" s="29">
        <v>2504</v>
      </c>
      <c r="C51" s="29" t="s">
        <v>319</v>
      </c>
      <c r="D51" s="29" t="s">
        <v>99</v>
      </c>
      <c r="E51" s="29">
        <v>1</v>
      </c>
      <c r="F51" s="29" t="s">
        <v>264</v>
      </c>
      <c r="G51" s="29"/>
      <c r="H51" s="42">
        <v>3</v>
      </c>
      <c r="J51" s="31">
        <f t="shared" si="0"/>
        <v>2504</v>
      </c>
    </row>
    <row r="52" ht="18.5" customHeight="1" spans="1:10">
      <c r="A52" s="38">
        <f t="shared" si="2"/>
        <v>2505</v>
      </c>
      <c r="B52" s="29">
        <v>2505</v>
      </c>
      <c r="C52" s="29" t="s">
        <v>320</v>
      </c>
      <c r="D52" s="29" t="s">
        <v>35</v>
      </c>
      <c r="E52" s="29">
        <v>1</v>
      </c>
      <c r="F52" s="29" t="s">
        <v>264</v>
      </c>
      <c r="G52" s="29"/>
      <c r="H52" s="42">
        <v>3</v>
      </c>
      <c r="J52" s="31">
        <f t="shared" si="0"/>
        <v>2505</v>
      </c>
    </row>
    <row r="53" ht="18.5" customHeight="1" spans="1:10">
      <c r="A53" s="38">
        <f t="shared" si="2"/>
        <v>2506</v>
      </c>
      <c r="B53" s="29">
        <v>2506</v>
      </c>
      <c r="C53" s="29" t="s">
        <v>321</v>
      </c>
      <c r="D53" s="29" t="s">
        <v>89</v>
      </c>
      <c r="E53" s="29">
        <v>1</v>
      </c>
      <c r="F53" s="29" t="s">
        <v>264</v>
      </c>
      <c r="G53" s="29"/>
      <c r="H53" s="42">
        <v>3</v>
      </c>
      <c r="J53" s="31">
        <f t="shared" si="0"/>
        <v>2506</v>
      </c>
    </row>
    <row r="54" ht="18.5" customHeight="1" spans="1:10">
      <c r="A54" s="38">
        <f t="shared" si="2"/>
        <v>2507</v>
      </c>
      <c r="B54" s="29">
        <v>2507</v>
      </c>
      <c r="C54" s="29" t="s">
        <v>322</v>
      </c>
      <c r="D54" s="29" t="s">
        <v>109</v>
      </c>
      <c r="E54" s="29">
        <v>1</v>
      </c>
      <c r="F54" s="29" t="s">
        <v>264</v>
      </c>
      <c r="G54" s="29"/>
      <c r="H54" s="42">
        <v>3</v>
      </c>
      <c r="J54" s="31">
        <f t="shared" si="0"/>
        <v>2507</v>
      </c>
    </row>
    <row r="55" ht="18.5" customHeight="1" spans="1:10">
      <c r="A55" s="38">
        <f t="shared" si="2"/>
        <v>2508</v>
      </c>
      <c r="B55" s="29">
        <v>2508</v>
      </c>
      <c r="C55" s="29" t="s">
        <v>323</v>
      </c>
      <c r="D55" s="29" t="s">
        <v>40</v>
      </c>
      <c r="E55" s="29">
        <v>1</v>
      </c>
      <c r="F55" s="29" t="s">
        <v>264</v>
      </c>
      <c r="G55" s="29"/>
      <c r="H55" s="42">
        <v>3</v>
      </c>
      <c r="J55" s="31">
        <f t="shared" si="0"/>
        <v>2508</v>
      </c>
    </row>
    <row r="56" ht="18.5" customHeight="1" spans="1:10">
      <c r="A56" s="38">
        <f t="shared" si="2"/>
        <v>2509</v>
      </c>
      <c r="B56" s="29">
        <v>2509</v>
      </c>
      <c r="C56" s="29" t="s">
        <v>324</v>
      </c>
      <c r="D56" s="29" t="s">
        <v>111</v>
      </c>
      <c r="E56" s="29">
        <v>1</v>
      </c>
      <c r="F56" s="29" t="s">
        <v>264</v>
      </c>
      <c r="G56" s="29"/>
      <c r="H56" s="42">
        <v>3</v>
      </c>
      <c r="J56" s="31">
        <f t="shared" si="0"/>
        <v>2509</v>
      </c>
    </row>
    <row r="57" ht="18.5" customHeight="1" spans="1:10">
      <c r="A57" s="38">
        <f t="shared" si="2"/>
        <v>2510</v>
      </c>
      <c r="B57" s="29">
        <v>2510</v>
      </c>
      <c r="C57" s="29" t="s">
        <v>325</v>
      </c>
      <c r="D57" s="29" t="s">
        <v>110</v>
      </c>
      <c r="E57" s="29">
        <v>1</v>
      </c>
      <c r="F57" s="29" t="s">
        <v>264</v>
      </c>
      <c r="G57" s="29"/>
      <c r="H57" s="42">
        <v>3</v>
      </c>
      <c r="J57" s="31">
        <f t="shared" si="0"/>
        <v>2510</v>
      </c>
    </row>
    <row r="58" ht="18.5" customHeight="1" spans="1:10">
      <c r="A58" s="38">
        <f t="shared" si="2"/>
        <v>2511</v>
      </c>
      <c r="B58" s="29">
        <v>2511</v>
      </c>
      <c r="C58" s="29" t="s">
        <v>326</v>
      </c>
      <c r="D58" s="29" t="s">
        <v>104</v>
      </c>
      <c r="E58" s="29">
        <v>1</v>
      </c>
      <c r="F58" s="29" t="s">
        <v>264</v>
      </c>
      <c r="G58" s="29"/>
      <c r="H58" s="42">
        <v>3</v>
      </c>
      <c r="J58" s="31">
        <f t="shared" si="0"/>
        <v>2511</v>
      </c>
    </row>
    <row r="59" ht="18.5" customHeight="1" spans="1:10">
      <c r="A59" s="38">
        <f t="shared" si="2"/>
        <v>2512</v>
      </c>
      <c r="B59" s="29">
        <v>2512</v>
      </c>
      <c r="C59" s="29" t="s">
        <v>327</v>
      </c>
      <c r="D59" s="29" t="s">
        <v>115</v>
      </c>
      <c r="E59" s="29">
        <v>1</v>
      </c>
      <c r="F59" s="29" t="s">
        <v>264</v>
      </c>
      <c r="G59" s="29"/>
      <c r="H59" s="42">
        <v>3</v>
      </c>
      <c r="J59" s="31">
        <f t="shared" si="0"/>
        <v>2512</v>
      </c>
    </row>
    <row r="60" ht="18.5" customHeight="1" spans="1:10">
      <c r="A60" s="38">
        <f t="shared" si="2"/>
        <v>2513</v>
      </c>
      <c r="B60" s="29">
        <v>2513</v>
      </c>
      <c r="C60" s="29" t="s">
        <v>328</v>
      </c>
      <c r="D60" s="29" t="s">
        <v>119</v>
      </c>
      <c r="E60" s="29">
        <v>1</v>
      </c>
      <c r="F60" s="29" t="s">
        <v>264</v>
      </c>
      <c r="G60" s="29"/>
      <c r="H60" s="42">
        <v>3</v>
      </c>
      <c r="J60" s="31">
        <f t="shared" si="0"/>
        <v>2513</v>
      </c>
    </row>
    <row r="61" ht="18.5" customHeight="1" spans="1:10">
      <c r="A61" s="38">
        <f t="shared" si="2"/>
        <v>2514</v>
      </c>
      <c r="B61" s="29">
        <v>2514</v>
      </c>
      <c r="C61" s="29" t="s">
        <v>329</v>
      </c>
      <c r="D61" s="29" t="s">
        <v>114</v>
      </c>
      <c r="E61" s="29">
        <v>1</v>
      </c>
      <c r="F61" s="29" t="s">
        <v>264</v>
      </c>
      <c r="G61" s="29"/>
      <c r="H61" s="42">
        <v>3</v>
      </c>
      <c r="J61" s="31">
        <f t="shared" si="0"/>
        <v>2514</v>
      </c>
    </row>
    <row r="62" ht="18.5" customHeight="1" spans="1:10">
      <c r="A62" s="38">
        <f t="shared" si="2"/>
        <v>2515</v>
      </c>
      <c r="B62" s="29">
        <v>2515</v>
      </c>
      <c r="C62" s="29" t="s">
        <v>330</v>
      </c>
      <c r="D62" s="29" t="s">
        <v>105</v>
      </c>
      <c r="E62" s="29">
        <v>2</v>
      </c>
      <c r="F62" s="29" t="s">
        <v>331</v>
      </c>
      <c r="G62" s="29"/>
      <c r="H62" s="42">
        <v>3</v>
      </c>
      <c r="J62" s="31">
        <f t="shared" si="0"/>
        <v>2515</v>
      </c>
    </row>
    <row r="63" ht="18.5" customHeight="1" spans="1:10">
      <c r="A63" s="38">
        <f t="shared" si="2"/>
        <v>2516</v>
      </c>
      <c r="B63" s="29">
        <v>2516</v>
      </c>
      <c r="C63" s="29" t="s">
        <v>332</v>
      </c>
      <c r="D63" s="29" t="s">
        <v>133</v>
      </c>
      <c r="E63" s="29">
        <v>2</v>
      </c>
      <c r="F63" s="29" t="s">
        <v>333</v>
      </c>
      <c r="G63" s="29"/>
      <c r="H63" s="42">
        <v>3</v>
      </c>
      <c r="J63" s="31">
        <f t="shared" si="0"/>
        <v>2516</v>
      </c>
    </row>
    <row r="64" ht="18.5" customHeight="1" spans="1:10">
      <c r="A64" s="38">
        <f t="shared" si="2"/>
        <v>2517</v>
      </c>
      <c r="B64" s="29">
        <v>2517</v>
      </c>
      <c r="C64" s="29" t="s">
        <v>334</v>
      </c>
      <c r="D64" s="29" t="s">
        <v>41</v>
      </c>
      <c r="E64" s="29">
        <v>1</v>
      </c>
      <c r="F64" s="29" t="s">
        <v>264</v>
      </c>
      <c r="G64" s="29"/>
      <c r="H64" s="42">
        <v>3</v>
      </c>
      <c r="J64" s="31">
        <f t="shared" si="0"/>
        <v>2517</v>
      </c>
    </row>
    <row r="65" ht="18.5" customHeight="1" spans="1:10">
      <c r="A65" s="38">
        <f t="shared" si="2"/>
        <v>2518</v>
      </c>
      <c r="B65" s="29">
        <v>2518</v>
      </c>
      <c r="C65" s="29" t="s">
        <v>335</v>
      </c>
      <c r="D65" s="29" t="s">
        <v>144</v>
      </c>
      <c r="E65" s="29">
        <v>1</v>
      </c>
      <c r="F65" s="29" t="s">
        <v>264</v>
      </c>
      <c r="G65" s="29"/>
      <c r="H65" s="42">
        <v>3</v>
      </c>
      <c r="J65" s="31">
        <f t="shared" si="0"/>
        <v>2518</v>
      </c>
    </row>
    <row r="66" ht="18.5" customHeight="1" spans="1:10">
      <c r="A66" s="38">
        <f t="shared" si="2"/>
        <v>2519</v>
      </c>
      <c r="B66" s="29">
        <v>2519</v>
      </c>
      <c r="C66" s="29" t="s">
        <v>336</v>
      </c>
      <c r="D66" s="29" t="s">
        <v>244</v>
      </c>
      <c r="E66" s="29">
        <v>1</v>
      </c>
      <c r="F66" s="29" t="s">
        <v>264</v>
      </c>
      <c r="G66" s="29"/>
      <c r="H66" s="42">
        <v>3</v>
      </c>
      <c r="J66" s="31">
        <f t="shared" si="0"/>
        <v>2519</v>
      </c>
    </row>
    <row r="67" ht="18.5" customHeight="1" spans="1:10">
      <c r="A67" s="38">
        <f t="shared" si="2"/>
        <v>2520</v>
      </c>
      <c r="B67" s="29">
        <v>2520</v>
      </c>
      <c r="C67" s="29" t="s">
        <v>337</v>
      </c>
      <c r="D67" s="29" t="s">
        <v>338</v>
      </c>
      <c r="E67" s="29">
        <v>1</v>
      </c>
      <c r="F67" s="29" t="s">
        <v>264</v>
      </c>
      <c r="G67" s="29"/>
      <c r="H67" s="42">
        <v>3</v>
      </c>
      <c r="J67" s="31">
        <f t="shared" ref="J67:J130" si="3">A67</f>
        <v>2520</v>
      </c>
    </row>
    <row r="68" ht="18.5" customHeight="1" spans="1:10">
      <c r="A68" s="38">
        <f t="shared" ref="A68:A99" si="4">B68</f>
        <v>2521</v>
      </c>
      <c r="B68" s="29">
        <v>2521</v>
      </c>
      <c r="C68" s="29" t="s">
        <v>339</v>
      </c>
      <c r="D68" s="29" t="s">
        <v>158</v>
      </c>
      <c r="E68" s="29">
        <v>1</v>
      </c>
      <c r="F68" s="29" t="s">
        <v>264</v>
      </c>
      <c r="G68" s="29"/>
      <c r="H68" s="42">
        <v>3</v>
      </c>
      <c r="J68" s="31">
        <f t="shared" si="3"/>
        <v>2521</v>
      </c>
    </row>
    <row r="69" ht="18.5" customHeight="1" spans="1:10">
      <c r="A69" s="38">
        <f t="shared" si="4"/>
        <v>2522</v>
      </c>
      <c r="B69" s="29">
        <v>2522</v>
      </c>
      <c r="C69" s="29" t="s">
        <v>340</v>
      </c>
      <c r="D69" s="29" t="s">
        <v>164</v>
      </c>
      <c r="E69" s="29">
        <v>1</v>
      </c>
      <c r="F69" s="29" t="s">
        <v>264</v>
      </c>
      <c r="G69" s="29"/>
      <c r="H69" s="42">
        <v>3</v>
      </c>
      <c r="J69" s="31">
        <f t="shared" si="3"/>
        <v>2522</v>
      </c>
    </row>
    <row r="70" ht="18.5" customHeight="1" spans="1:10">
      <c r="A70" s="38">
        <f t="shared" si="4"/>
        <v>2523</v>
      </c>
      <c r="B70" s="29">
        <v>2523</v>
      </c>
      <c r="C70" s="29" t="s">
        <v>341</v>
      </c>
      <c r="D70" s="29" t="s">
        <v>342</v>
      </c>
      <c r="E70" s="29">
        <v>1</v>
      </c>
      <c r="F70" s="29" t="s">
        <v>264</v>
      </c>
      <c r="G70" s="29"/>
      <c r="H70" s="42">
        <v>3</v>
      </c>
      <c r="J70" s="31">
        <f t="shared" si="3"/>
        <v>2523</v>
      </c>
    </row>
    <row r="71" ht="18.5" customHeight="1" spans="1:10">
      <c r="A71" s="38">
        <f t="shared" si="4"/>
        <v>2524</v>
      </c>
      <c r="B71" s="29">
        <v>2524</v>
      </c>
      <c r="C71" s="29" t="s">
        <v>343</v>
      </c>
      <c r="D71" s="29" t="s">
        <v>156</v>
      </c>
      <c r="E71" s="29">
        <v>1</v>
      </c>
      <c r="F71" s="29" t="s">
        <v>264</v>
      </c>
      <c r="G71" s="29"/>
      <c r="H71" s="42">
        <v>3</v>
      </c>
      <c r="J71" s="31">
        <f t="shared" si="3"/>
        <v>2524</v>
      </c>
    </row>
    <row r="72" ht="18.5" customHeight="1" spans="1:10">
      <c r="A72" s="38">
        <f t="shared" si="4"/>
        <v>2525</v>
      </c>
      <c r="B72" s="29">
        <v>2525</v>
      </c>
      <c r="C72" s="29" t="s">
        <v>344</v>
      </c>
      <c r="D72" s="29" t="s">
        <v>145</v>
      </c>
      <c r="E72" s="29">
        <v>1</v>
      </c>
      <c r="F72" s="29" t="s">
        <v>264</v>
      </c>
      <c r="G72" s="29"/>
      <c r="H72" s="42">
        <v>3</v>
      </c>
      <c r="J72" s="31">
        <f t="shared" si="3"/>
        <v>2525</v>
      </c>
    </row>
    <row r="73" ht="18.5" customHeight="1" spans="1:10">
      <c r="A73" s="38">
        <f t="shared" si="4"/>
        <v>2526</v>
      </c>
      <c r="B73" s="29">
        <v>2526</v>
      </c>
      <c r="C73" s="29" t="s">
        <v>345</v>
      </c>
      <c r="D73" s="29" t="s">
        <v>159</v>
      </c>
      <c r="E73" s="29">
        <v>1</v>
      </c>
      <c r="F73" s="29" t="s">
        <v>264</v>
      </c>
      <c r="G73" s="29"/>
      <c r="H73" s="42">
        <v>3</v>
      </c>
      <c r="J73" s="31">
        <f t="shared" si="3"/>
        <v>2526</v>
      </c>
    </row>
    <row r="74" ht="18.5" customHeight="1" spans="1:10">
      <c r="A74" s="38">
        <f t="shared" si="4"/>
        <v>2527</v>
      </c>
      <c r="B74" s="29">
        <v>2527</v>
      </c>
      <c r="C74" s="29" t="s">
        <v>346</v>
      </c>
      <c r="D74" s="29" t="s">
        <v>347</v>
      </c>
      <c r="E74" s="29">
        <v>1</v>
      </c>
      <c r="F74" s="29" t="s">
        <v>264</v>
      </c>
      <c r="G74" s="29"/>
      <c r="H74" s="42">
        <v>3</v>
      </c>
      <c r="J74" s="31">
        <f t="shared" si="3"/>
        <v>2527</v>
      </c>
    </row>
    <row r="75" ht="18.5" customHeight="1" spans="1:10">
      <c r="A75" s="38">
        <f t="shared" si="4"/>
        <v>2528</v>
      </c>
      <c r="B75" s="29">
        <v>2528</v>
      </c>
      <c r="C75" s="29" t="s">
        <v>348</v>
      </c>
      <c r="D75" s="29" t="s">
        <v>152</v>
      </c>
      <c r="E75" s="29">
        <v>1</v>
      </c>
      <c r="F75" s="29" t="s">
        <v>264</v>
      </c>
      <c r="G75" s="29"/>
      <c r="H75" s="42">
        <v>3</v>
      </c>
      <c r="J75" s="31">
        <f t="shared" si="3"/>
        <v>2528</v>
      </c>
    </row>
    <row r="76" ht="18.5" customHeight="1" spans="1:10">
      <c r="A76" s="38">
        <f t="shared" si="4"/>
        <v>2529</v>
      </c>
      <c r="B76" s="29">
        <v>2529</v>
      </c>
      <c r="C76" s="29" t="s">
        <v>349</v>
      </c>
      <c r="D76" s="29" t="s">
        <v>153</v>
      </c>
      <c r="E76" s="29">
        <v>1</v>
      </c>
      <c r="F76" s="29" t="s">
        <v>264</v>
      </c>
      <c r="G76" s="29"/>
      <c r="H76" s="42">
        <v>3</v>
      </c>
      <c r="J76" s="31">
        <f t="shared" si="3"/>
        <v>2529</v>
      </c>
    </row>
    <row r="77" ht="18.5" customHeight="1" spans="1:10">
      <c r="A77" s="38">
        <f t="shared" si="4"/>
        <v>2530</v>
      </c>
      <c r="B77" s="29">
        <v>2530</v>
      </c>
      <c r="C77" s="29" t="s">
        <v>350</v>
      </c>
      <c r="D77" s="29" t="s">
        <v>157</v>
      </c>
      <c r="E77" s="29">
        <v>1</v>
      </c>
      <c r="F77" s="29" t="s">
        <v>264</v>
      </c>
      <c r="G77" s="29"/>
      <c r="H77" s="42">
        <v>3</v>
      </c>
      <c r="J77" s="31">
        <f t="shared" si="3"/>
        <v>2530</v>
      </c>
    </row>
    <row r="78" ht="18.5" customHeight="1" spans="1:10">
      <c r="A78" s="38">
        <f t="shared" si="4"/>
        <v>2531</v>
      </c>
      <c r="B78" s="29">
        <v>2531</v>
      </c>
      <c r="C78" s="29" t="s">
        <v>351</v>
      </c>
      <c r="D78" s="29" t="s">
        <v>38</v>
      </c>
      <c r="E78" s="29">
        <v>1</v>
      </c>
      <c r="F78" s="29" t="s">
        <v>264</v>
      </c>
      <c r="G78" s="29"/>
      <c r="H78" s="42">
        <v>3</v>
      </c>
      <c r="J78" s="31">
        <f t="shared" si="3"/>
        <v>2531</v>
      </c>
    </row>
    <row r="79" ht="18.5" customHeight="1" spans="1:10">
      <c r="A79" s="38">
        <f t="shared" si="4"/>
        <v>2532</v>
      </c>
      <c r="B79" s="29">
        <v>2532</v>
      </c>
      <c r="C79" s="29" t="s">
        <v>352</v>
      </c>
      <c r="D79" s="29" t="s">
        <v>204</v>
      </c>
      <c r="E79" s="29">
        <v>1</v>
      </c>
      <c r="F79" s="29" t="s">
        <v>264</v>
      </c>
      <c r="G79" s="29"/>
      <c r="H79" s="42">
        <v>3</v>
      </c>
      <c r="J79" s="31">
        <f t="shared" si="3"/>
        <v>2532</v>
      </c>
    </row>
    <row r="80" ht="18.5" customHeight="1" spans="1:10">
      <c r="A80" s="38">
        <f t="shared" si="4"/>
        <v>2533</v>
      </c>
      <c r="B80" s="29">
        <v>2533</v>
      </c>
      <c r="C80" s="29" t="s">
        <v>353</v>
      </c>
      <c r="D80" s="29" t="s">
        <v>34</v>
      </c>
      <c r="E80" s="29">
        <v>1</v>
      </c>
      <c r="F80" s="29" t="s">
        <v>264</v>
      </c>
      <c r="G80" s="29"/>
      <c r="H80" s="42">
        <v>3</v>
      </c>
      <c r="J80" s="31">
        <f t="shared" si="3"/>
        <v>2533</v>
      </c>
    </row>
    <row r="81" ht="18.5" customHeight="1" spans="1:10">
      <c r="A81" s="38">
        <f t="shared" si="4"/>
        <v>2534</v>
      </c>
      <c r="B81" s="29">
        <v>2534</v>
      </c>
      <c r="C81" s="29" t="s">
        <v>354</v>
      </c>
      <c r="D81" s="29" t="s">
        <v>46</v>
      </c>
      <c r="E81" s="29">
        <v>1</v>
      </c>
      <c r="F81" s="29" t="s">
        <v>264</v>
      </c>
      <c r="G81" s="29"/>
      <c r="H81" s="42">
        <v>3</v>
      </c>
      <c r="J81" s="31">
        <f t="shared" si="3"/>
        <v>2534</v>
      </c>
    </row>
    <row r="82" ht="18.5" customHeight="1" spans="1:10">
      <c r="A82" s="38">
        <f t="shared" si="4"/>
        <v>2535</v>
      </c>
      <c r="B82" s="29">
        <v>2535</v>
      </c>
      <c r="C82" s="29" t="s">
        <v>355</v>
      </c>
      <c r="D82" s="29" t="s">
        <v>202</v>
      </c>
      <c r="E82" s="29">
        <v>1</v>
      </c>
      <c r="F82" s="29" t="s">
        <v>264</v>
      </c>
      <c r="G82" s="29"/>
      <c r="H82" s="42">
        <v>3</v>
      </c>
      <c r="J82" s="31">
        <f t="shared" si="3"/>
        <v>2535</v>
      </c>
    </row>
    <row r="83" ht="18.5" customHeight="1" spans="1:10">
      <c r="A83" s="38">
        <f t="shared" si="4"/>
        <v>2536</v>
      </c>
      <c r="B83" s="29">
        <v>2536</v>
      </c>
      <c r="C83" s="29" t="s">
        <v>356</v>
      </c>
      <c r="D83" s="29" t="s">
        <v>192</v>
      </c>
      <c r="E83" s="29">
        <v>1</v>
      </c>
      <c r="F83" s="29" t="s">
        <v>264</v>
      </c>
      <c r="G83" s="29"/>
      <c r="H83" s="42">
        <v>3</v>
      </c>
      <c r="J83" s="31">
        <f t="shared" si="3"/>
        <v>2536</v>
      </c>
    </row>
    <row r="84" ht="18.5" customHeight="1" spans="1:10">
      <c r="A84" s="38">
        <f t="shared" si="4"/>
        <v>2537</v>
      </c>
      <c r="B84" s="29">
        <v>2537</v>
      </c>
      <c r="C84" s="29" t="s">
        <v>357</v>
      </c>
      <c r="D84" s="29" t="s">
        <v>191</v>
      </c>
      <c r="E84" s="29">
        <v>1</v>
      </c>
      <c r="F84" s="29" t="s">
        <v>264</v>
      </c>
      <c r="G84" s="29"/>
      <c r="H84" s="42">
        <v>3</v>
      </c>
      <c r="J84" s="31">
        <f t="shared" si="3"/>
        <v>2537</v>
      </c>
    </row>
    <row r="85" ht="18.5" customHeight="1" spans="1:10">
      <c r="A85" s="38">
        <f t="shared" si="4"/>
        <v>2538</v>
      </c>
      <c r="B85" s="29">
        <v>2538</v>
      </c>
      <c r="C85" s="29" t="s">
        <v>358</v>
      </c>
      <c r="D85" s="29" t="s">
        <v>183</v>
      </c>
      <c r="E85" s="29">
        <v>1</v>
      </c>
      <c r="F85" s="29" t="s">
        <v>264</v>
      </c>
      <c r="G85" s="29"/>
      <c r="H85" s="42">
        <v>3</v>
      </c>
      <c r="J85" s="31">
        <f t="shared" si="3"/>
        <v>2538</v>
      </c>
    </row>
    <row r="86" ht="18.5" customHeight="1" spans="1:10">
      <c r="A86" s="38">
        <f t="shared" si="4"/>
        <v>2539</v>
      </c>
      <c r="B86" s="29">
        <v>2539</v>
      </c>
      <c r="C86" s="29" t="s">
        <v>359</v>
      </c>
      <c r="D86" s="29" t="s">
        <v>193</v>
      </c>
      <c r="E86" s="29">
        <v>1</v>
      </c>
      <c r="F86" s="29" t="s">
        <v>264</v>
      </c>
      <c r="G86" s="29"/>
      <c r="H86" s="42">
        <v>3</v>
      </c>
      <c r="J86" s="31">
        <f t="shared" si="3"/>
        <v>2539</v>
      </c>
    </row>
    <row r="87" ht="18.5" customHeight="1" spans="1:10">
      <c r="A87" s="38">
        <f t="shared" si="4"/>
        <v>2540</v>
      </c>
      <c r="B87" s="29">
        <v>2540</v>
      </c>
      <c r="C87" s="29" t="s">
        <v>360</v>
      </c>
      <c r="D87" s="29" t="s">
        <v>186</v>
      </c>
      <c r="E87" s="29">
        <v>1</v>
      </c>
      <c r="F87" s="29" t="s">
        <v>264</v>
      </c>
      <c r="G87" s="29"/>
      <c r="H87" s="42">
        <v>3</v>
      </c>
      <c r="J87" s="31">
        <f t="shared" si="3"/>
        <v>2540</v>
      </c>
    </row>
    <row r="88" ht="18.5" customHeight="1" spans="1:10">
      <c r="A88" s="38">
        <f t="shared" si="4"/>
        <v>2541</v>
      </c>
      <c r="B88" s="29">
        <v>2541</v>
      </c>
      <c r="C88" s="29" t="s">
        <v>361</v>
      </c>
      <c r="D88" s="29" t="s">
        <v>362</v>
      </c>
      <c r="E88" s="29">
        <v>1</v>
      </c>
      <c r="F88" s="29" t="s">
        <v>264</v>
      </c>
      <c r="G88" s="29"/>
      <c r="H88" s="42">
        <v>3</v>
      </c>
      <c r="J88" s="31">
        <f t="shared" si="3"/>
        <v>2541</v>
      </c>
    </row>
    <row r="89" ht="18.5" customHeight="1" spans="1:10">
      <c r="A89" s="38">
        <f t="shared" si="4"/>
        <v>2542</v>
      </c>
      <c r="B89" s="29">
        <v>2542</v>
      </c>
      <c r="C89" s="29" t="s">
        <v>363</v>
      </c>
      <c r="D89" s="29" t="s">
        <v>195</v>
      </c>
      <c r="E89" s="29">
        <v>1</v>
      </c>
      <c r="F89" s="29" t="s">
        <v>264</v>
      </c>
      <c r="G89" s="29"/>
      <c r="H89" s="42">
        <v>3</v>
      </c>
      <c r="J89" s="31">
        <f t="shared" si="3"/>
        <v>2542</v>
      </c>
    </row>
    <row r="90" ht="18.5" customHeight="1" spans="1:10">
      <c r="A90" s="38">
        <f t="shared" si="4"/>
        <v>2543</v>
      </c>
      <c r="B90" s="29">
        <v>2543</v>
      </c>
      <c r="C90" s="29" t="s">
        <v>364</v>
      </c>
      <c r="D90" s="29" t="s">
        <v>194</v>
      </c>
      <c r="E90" s="29">
        <v>1</v>
      </c>
      <c r="F90" s="29" t="s">
        <v>264</v>
      </c>
      <c r="G90" s="29"/>
      <c r="H90" s="42">
        <v>3</v>
      </c>
      <c r="J90" s="31">
        <f t="shared" si="3"/>
        <v>2543</v>
      </c>
    </row>
    <row r="91" ht="18.5" customHeight="1" spans="1:10">
      <c r="A91" s="38">
        <f t="shared" si="4"/>
        <v>2544</v>
      </c>
      <c r="B91" s="29">
        <v>2544</v>
      </c>
      <c r="C91" s="29" t="s">
        <v>365</v>
      </c>
      <c r="D91" s="29" t="s">
        <v>366</v>
      </c>
      <c r="E91" s="29">
        <v>1</v>
      </c>
      <c r="F91" s="29" t="s">
        <v>264</v>
      </c>
      <c r="G91" s="29"/>
      <c r="H91" s="42">
        <v>3</v>
      </c>
      <c r="J91" s="31">
        <f t="shared" si="3"/>
        <v>2544</v>
      </c>
    </row>
    <row r="92" ht="18.5" customHeight="1" spans="1:10">
      <c r="A92" s="38">
        <f t="shared" si="4"/>
        <v>2545</v>
      </c>
      <c r="B92" s="29">
        <v>2545</v>
      </c>
      <c r="C92" s="29" t="s">
        <v>367</v>
      </c>
      <c r="D92" s="29" t="s">
        <v>181</v>
      </c>
      <c r="E92" s="29">
        <v>1</v>
      </c>
      <c r="F92" s="29" t="s">
        <v>264</v>
      </c>
      <c r="G92" s="29"/>
      <c r="H92" s="42">
        <v>3</v>
      </c>
      <c r="J92" s="31">
        <f t="shared" si="3"/>
        <v>2545</v>
      </c>
    </row>
    <row r="93" ht="18.5" customHeight="1" spans="1:10">
      <c r="A93" s="38">
        <f t="shared" si="4"/>
        <v>2546</v>
      </c>
      <c r="B93" s="29">
        <v>2546</v>
      </c>
      <c r="C93" s="29" t="s">
        <v>368</v>
      </c>
      <c r="D93" s="29" t="s">
        <v>216</v>
      </c>
      <c r="E93" s="29">
        <v>2</v>
      </c>
      <c r="F93" s="29" t="s">
        <v>369</v>
      </c>
      <c r="G93" s="29"/>
      <c r="H93" s="42">
        <v>3</v>
      </c>
      <c r="J93" s="31">
        <f t="shared" si="3"/>
        <v>2546</v>
      </c>
    </row>
    <row r="94" ht="18.5" customHeight="1" spans="1:10">
      <c r="A94" s="38">
        <f t="shared" si="4"/>
        <v>2547</v>
      </c>
      <c r="B94" s="29">
        <v>2547</v>
      </c>
      <c r="C94" s="29" t="s">
        <v>370</v>
      </c>
      <c r="D94" s="29" t="s">
        <v>209</v>
      </c>
      <c r="E94" s="29">
        <v>2</v>
      </c>
      <c r="F94" s="29" t="s">
        <v>371</v>
      </c>
      <c r="G94" s="29"/>
      <c r="H94" s="42">
        <v>3</v>
      </c>
      <c r="J94" s="31">
        <f t="shared" si="3"/>
        <v>2547</v>
      </c>
    </row>
    <row r="95" ht="18.5" customHeight="1" spans="1:10">
      <c r="A95" s="38">
        <f t="shared" si="4"/>
        <v>2548</v>
      </c>
      <c r="B95" s="29">
        <v>2548</v>
      </c>
      <c r="C95" s="29" t="s">
        <v>372</v>
      </c>
      <c r="D95" s="29" t="s">
        <v>71</v>
      </c>
      <c r="E95" s="29">
        <v>1</v>
      </c>
      <c r="F95" s="29" t="s">
        <v>264</v>
      </c>
      <c r="G95" s="29"/>
      <c r="H95" s="42">
        <v>3</v>
      </c>
      <c r="J95" s="31">
        <f t="shared" si="3"/>
        <v>2548</v>
      </c>
    </row>
    <row r="96" ht="18.5" customHeight="1" spans="1:10">
      <c r="A96" s="38">
        <f t="shared" si="4"/>
        <v>2549</v>
      </c>
      <c r="B96" s="29">
        <v>2549</v>
      </c>
      <c r="C96" s="29" t="s">
        <v>373</v>
      </c>
      <c r="D96" s="29" t="s">
        <v>52</v>
      </c>
      <c r="E96" s="29">
        <v>1</v>
      </c>
      <c r="F96" s="29" t="s">
        <v>264</v>
      </c>
      <c r="G96" s="29"/>
      <c r="H96" s="42">
        <v>3</v>
      </c>
      <c r="J96" s="31">
        <f t="shared" si="3"/>
        <v>2549</v>
      </c>
    </row>
    <row r="97" ht="18.5" customHeight="1" spans="1:10">
      <c r="A97" s="38">
        <f t="shared" si="4"/>
        <v>2550</v>
      </c>
      <c r="B97" s="29">
        <v>2550</v>
      </c>
      <c r="C97" s="29" t="s">
        <v>374</v>
      </c>
      <c r="D97" s="29" t="s">
        <v>228</v>
      </c>
      <c r="E97" s="29">
        <v>1</v>
      </c>
      <c r="F97" s="29" t="s">
        <v>264</v>
      </c>
      <c r="G97" s="29"/>
      <c r="H97" s="42">
        <v>3</v>
      </c>
      <c r="J97" s="31">
        <f t="shared" si="3"/>
        <v>2550</v>
      </c>
    </row>
    <row r="98" ht="18.5" customHeight="1" spans="1:10">
      <c r="A98" s="38">
        <f t="shared" si="4"/>
        <v>2551</v>
      </c>
      <c r="B98" s="29">
        <v>2551</v>
      </c>
      <c r="C98" s="29" t="s">
        <v>375</v>
      </c>
      <c r="D98" s="29" t="s">
        <v>245</v>
      </c>
      <c r="E98" s="29">
        <v>1</v>
      </c>
      <c r="F98" s="29" t="s">
        <v>264</v>
      </c>
      <c r="G98" s="29"/>
      <c r="H98" s="42">
        <v>3</v>
      </c>
      <c r="J98" s="31">
        <f t="shared" si="3"/>
        <v>2551</v>
      </c>
    </row>
    <row r="99" ht="18.5" customHeight="1" spans="1:10">
      <c r="A99" s="38">
        <f t="shared" si="4"/>
        <v>2552</v>
      </c>
      <c r="B99" s="29">
        <v>2552</v>
      </c>
      <c r="C99" s="29" t="s">
        <v>376</v>
      </c>
      <c r="D99" s="29" t="s">
        <v>230</v>
      </c>
      <c r="E99" s="29">
        <v>1</v>
      </c>
      <c r="F99" s="29" t="s">
        <v>264</v>
      </c>
      <c r="G99" s="29"/>
      <c r="H99" s="42">
        <v>3</v>
      </c>
      <c r="J99" s="31">
        <f t="shared" si="3"/>
        <v>2552</v>
      </c>
    </row>
    <row r="100" ht="18.5" customHeight="1" spans="1:10">
      <c r="A100" s="38">
        <f t="shared" ref="A100:A132" si="5">B100</f>
        <v>2553</v>
      </c>
      <c r="B100" s="29">
        <v>2553</v>
      </c>
      <c r="C100" s="29" t="s">
        <v>377</v>
      </c>
      <c r="D100" s="29" t="s">
        <v>234</v>
      </c>
      <c r="E100" s="29">
        <v>1</v>
      </c>
      <c r="F100" s="29" t="s">
        <v>264</v>
      </c>
      <c r="G100" s="29"/>
      <c r="H100" s="42">
        <v>3</v>
      </c>
      <c r="J100" s="31">
        <f t="shared" si="3"/>
        <v>2553</v>
      </c>
    </row>
    <row r="101" ht="18.5" customHeight="1" spans="1:10">
      <c r="A101" s="38">
        <f t="shared" si="5"/>
        <v>2554</v>
      </c>
      <c r="B101" s="29">
        <v>2554</v>
      </c>
      <c r="C101" s="29" t="s">
        <v>378</v>
      </c>
      <c r="D101" s="29" t="s">
        <v>235</v>
      </c>
      <c r="E101" s="29">
        <v>1</v>
      </c>
      <c r="F101" s="29" t="s">
        <v>264</v>
      </c>
      <c r="G101" s="29"/>
      <c r="H101" s="42">
        <v>3</v>
      </c>
      <c r="J101" s="31">
        <f t="shared" si="3"/>
        <v>2554</v>
      </c>
    </row>
    <row r="102" ht="18.5" customHeight="1" spans="1:10">
      <c r="A102" s="38">
        <f t="shared" si="5"/>
        <v>2555</v>
      </c>
      <c r="B102" s="29">
        <v>2555</v>
      </c>
      <c r="C102" s="29" t="s">
        <v>379</v>
      </c>
      <c r="D102" s="29" t="s">
        <v>237</v>
      </c>
      <c r="E102" s="29">
        <v>1</v>
      </c>
      <c r="F102" s="29" t="s">
        <v>264</v>
      </c>
      <c r="G102" s="29"/>
      <c r="H102" s="42">
        <v>3</v>
      </c>
      <c r="J102" s="31">
        <f t="shared" si="3"/>
        <v>2555</v>
      </c>
    </row>
    <row r="103" ht="18.5" customHeight="1" spans="1:10">
      <c r="A103" s="38">
        <f t="shared" si="5"/>
        <v>2556</v>
      </c>
      <c r="B103" s="29">
        <v>2556</v>
      </c>
      <c r="C103" s="29" t="s">
        <v>380</v>
      </c>
      <c r="D103" s="29" t="s">
        <v>220</v>
      </c>
      <c r="E103" s="29">
        <v>1</v>
      </c>
      <c r="F103" s="29" t="s">
        <v>264</v>
      </c>
      <c r="G103" s="29"/>
      <c r="H103" s="42">
        <v>3</v>
      </c>
      <c r="J103" s="31">
        <f t="shared" si="3"/>
        <v>2556</v>
      </c>
    </row>
    <row r="104" ht="18.5" customHeight="1" spans="1:10">
      <c r="A104" s="38">
        <f t="shared" si="5"/>
        <v>2557</v>
      </c>
      <c r="B104" s="29">
        <v>2557</v>
      </c>
      <c r="C104" s="29" t="s">
        <v>381</v>
      </c>
      <c r="D104" s="29" t="s">
        <v>236</v>
      </c>
      <c r="E104" s="29">
        <v>1</v>
      </c>
      <c r="F104" s="29" t="s">
        <v>264</v>
      </c>
      <c r="G104" s="29"/>
      <c r="H104" s="42">
        <v>3</v>
      </c>
      <c r="J104" s="31">
        <f t="shared" si="3"/>
        <v>2557</v>
      </c>
    </row>
    <row r="105" ht="18.5" customHeight="1" spans="1:10">
      <c r="A105" s="38">
        <f t="shared" si="5"/>
        <v>2558</v>
      </c>
      <c r="B105" s="29">
        <v>2558</v>
      </c>
      <c r="C105" s="29" t="s">
        <v>382</v>
      </c>
      <c r="D105" s="29" t="s">
        <v>217</v>
      </c>
      <c r="E105" s="29">
        <v>1</v>
      </c>
      <c r="F105" s="29" t="s">
        <v>264</v>
      </c>
      <c r="G105" s="29"/>
      <c r="H105" s="42">
        <v>3</v>
      </c>
      <c r="J105" s="31">
        <f t="shared" si="3"/>
        <v>2558</v>
      </c>
    </row>
    <row r="106" ht="18.5" customHeight="1" spans="1:10">
      <c r="A106" s="38">
        <f t="shared" si="5"/>
        <v>2559</v>
      </c>
      <c r="B106" s="29">
        <v>2559</v>
      </c>
      <c r="C106" s="29" t="s">
        <v>383</v>
      </c>
      <c r="D106" s="29" t="s">
        <v>242</v>
      </c>
      <c r="E106" s="29">
        <v>1</v>
      </c>
      <c r="F106" s="29" t="s">
        <v>264</v>
      </c>
      <c r="G106" s="29"/>
      <c r="H106" s="42">
        <v>3</v>
      </c>
      <c r="J106" s="31">
        <f t="shared" si="3"/>
        <v>2559</v>
      </c>
    </row>
    <row r="107" ht="18.5" customHeight="1" spans="1:10">
      <c r="A107" s="38">
        <f t="shared" si="5"/>
        <v>2901</v>
      </c>
      <c r="B107" s="29">
        <v>2901</v>
      </c>
      <c r="C107" s="29" t="s">
        <v>384</v>
      </c>
      <c r="D107" s="29" t="s">
        <v>66</v>
      </c>
      <c r="E107" s="29">
        <v>2</v>
      </c>
      <c r="F107" s="29" t="s">
        <v>385</v>
      </c>
      <c r="G107" s="29"/>
      <c r="H107" s="42">
        <v>4</v>
      </c>
      <c r="J107" s="31">
        <f t="shared" si="3"/>
        <v>2901</v>
      </c>
    </row>
    <row r="108" ht="18.5" customHeight="1" spans="1:10">
      <c r="A108" s="38">
        <f t="shared" si="5"/>
        <v>2902</v>
      </c>
      <c r="B108" s="29">
        <v>2902</v>
      </c>
      <c r="C108" s="29" t="s">
        <v>386</v>
      </c>
      <c r="D108" s="29" t="s">
        <v>102</v>
      </c>
      <c r="E108" s="29">
        <v>1</v>
      </c>
      <c r="F108" s="29" t="s">
        <v>264</v>
      </c>
      <c r="G108" s="29"/>
      <c r="H108" s="42">
        <v>4</v>
      </c>
      <c r="J108" s="31">
        <f t="shared" si="3"/>
        <v>2902</v>
      </c>
    </row>
    <row r="109" ht="18.5" customHeight="1" spans="1:10">
      <c r="A109" s="38">
        <f t="shared" si="5"/>
        <v>2903</v>
      </c>
      <c r="B109" s="29">
        <v>2903</v>
      </c>
      <c r="C109" s="29" t="s">
        <v>387</v>
      </c>
      <c r="D109" s="29" t="s">
        <v>128</v>
      </c>
      <c r="E109" s="29">
        <v>1</v>
      </c>
      <c r="F109" s="29" t="s">
        <v>264</v>
      </c>
      <c r="G109" s="29"/>
      <c r="H109" s="42">
        <v>4</v>
      </c>
      <c r="J109" s="31">
        <f t="shared" si="3"/>
        <v>2903</v>
      </c>
    </row>
    <row r="110" ht="18.5" customHeight="1" spans="1:10">
      <c r="A110" s="38">
        <f t="shared" si="5"/>
        <v>2904</v>
      </c>
      <c r="B110" s="29">
        <v>2904</v>
      </c>
      <c r="C110" s="29" t="s">
        <v>388</v>
      </c>
      <c r="D110" s="29" t="s">
        <v>121</v>
      </c>
      <c r="E110" s="29">
        <v>2</v>
      </c>
      <c r="F110" s="29" t="s">
        <v>389</v>
      </c>
      <c r="G110" s="29"/>
      <c r="H110" s="42">
        <v>4</v>
      </c>
      <c r="J110" s="31">
        <f t="shared" si="3"/>
        <v>2904</v>
      </c>
    </row>
    <row r="111" ht="18.5" customHeight="1" spans="1:10">
      <c r="A111" s="38">
        <f t="shared" si="5"/>
        <v>2905</v>
      </c>
      <c r="B111" s="29">
        <v>2905</v>
      </c>
      <c r="C111" s="29" t="s">
        <v>390</v>
      </c>
      <c r="D111" s="29" t="s">
        <v>127</v>
      </c>
      <c r="E111" s="29">
        <v>1</v>
      </c>
      <c r="F111" s="29" t="s">
        <v>264</v>
      </c>
      <c r="G111" s="29"/>
      <c r="H111" s="42">
        <v>4</v>
      </c>
      <c r="J111" s="31">
        <f t="shared" si="3"/>
        <v>2905</v>
      </c>
    </row>
    <row r="112" ht="18.5" customHeight="1" spans="1:10">
      <c r="A112" s="38">
        <f t="shared" si="5"/>
        <v>2906</v>
      </c>
      <c r="B112" s="29">
        <v>2906</v>
      </c>
      <c r="C112" s="29" t="s">
        <v>391</v>
      </c>
      <c r="D112" s="29" t="s">
        <v>140</v>
      </c>
      <c r="E112" s="29">
        <v>2</v>
      </c>
      <c r="F112" s="29" t="s">
        <v>392</v>
      </c>
      <c r="G112" s="29"/>
      <c r="H112" s="42">
        <v>4</v>
      </c>
      <c r="J112" s="31">
        <f t="shared" si="3"/>
        <v>2906</v>
      </c>
    </row>
    <row r="113" ht="18.5" customHeight="1" spans="1:10">
      <c r="A113" s="38">
        <f t="shared" si="5"/>
        <v>2907</v>
      </c>
      <c r="B113" s="29">
        <v>2907</v>
      </c>
      <c r="C113" s="29" t="s">
        <v>393</v>
      </c>
      <c r="D113" s="29" t="s">
        <v>151</v>
      </c>
      <c r="E113" s="29">
        <v>1</v>
      </c>
      <c r="F113" s="29" t="s">
        <v>264</v>
      </c>
      <c r="G113" s="29"/>
      <c r="H113" s="42">
        <v>4</v>
      </c>
      <c r="J113" s="31">
        <f t="shared" si="3"/>
        <v>2907</v>
      </c>
    </row>
    <row r="114" ht="18.5" customHeight="1" spans="1:10">
      <c r="A114" s="38">
        <f t="shared" si="5"/>
        <v>2908</v>
      </c>
      <c r="B114" s="29">
        <v>2908</v>
      </c>
      <c r="C114" s="29" t="s">
        <v>394</v>
      </c>
      <c r="D114" s="29" t="s">
        <v>148</v>
      </c>
      <c r="E114" s="29">
        <v>2</v>
      </c>
      <c r="F114" s="29" t="s">
        <v>395</v>
      </c>
      <c r="G114" s="29"/>
      <c r="H114" s="42">
        <v>4</v>
      </c>
      <c r="J114" s="31">
        <f t="shared" si="3"/>
        <v>2908</v>
      </c>
    </row>
    <row r="115" ht="18.5" customHeight="1" spans="1:10">
      <c r="A115" s="38">
        <f t="shared" si="5"/>
        <v>2909</v>
      </c>
      <c r="B115" s="29">
        <v>2909</v>
      </c>
      <c r="C115" s="29" t="s">
        <v>396</v>
      </c>
      <c r="D115" s="29" t="s">
        <v>138</v>
      </c>
      <c r="E115" s="29">
        <v>1</v>
      </c>
      <c r="F115" s="29" t="s">
        <v>264</v>
      </c>
      <c r="G115" s="29"/>
      <c r="H115" s="42">
        <v>4</v>
      </c>
      <c r="J115" s="31">
        <f t="shared" si="3"/>
        <v>2909</v>
      </c>
    </row>
    <row r="116" ht="18.5" customHeight="1" spans="1:10">
      <c r="A116" s="38">
        <f t="shared" si="5"/>
        <v>2910</v>
      </c>
      <c r="B116" s="29">
        <v>2910</v>
      </c>
      <c r="C116" s="29" t="s">
        <v>397</v>
      </c>
      <c r="D116" s="29" t="s">
        <v>147</v>
      </c>
      <c r="E116" s="29">
        <v>1</v>
      </c>
      <c r="F116" s="29" t="s">
        <v>264</v>
      </c>
      <c r="G116" s="29"/>
      <c r="H116" s="42">
        <v>4</v>
      </c>
      <c r="J116" s="31">
        <f t="shared" si="3"/>
        <v>2910</v>
      </c>
    </row>
    <row r="117" ht="18.5" customHeight="1" spans="1:10">
      <c r="A117" s="38">
        <f t="shared" si="5"/>
        <v>2911</v>
      </c>
      <c r="B117" s="29">
        <v>2911</v>
      </c>
      <c r="C117" s="29" t="s">
        <v>398</v>
      </c>
      <c r="D117" s="29" t="s">
        <v>167</v>
      </c>
      <c r="E117" s="29">
        <v>1</v>
      </c>
      <c r="F117" s="29" t="s">
        <v>264</v>
      </c>
      <c r="G117" s="29"/>
      <c r="H117" s="42">
        <v>4</v>
      </c>
      <c r="J117" s="31">
        <f t="shared" si="3"/>
        <v>2911</v>
      </c>
    </row>
    <row r="118" ht="18.5" customHeight="1" spans="1:10">
      <c r="A118" s="38">
        <f t="shared" si="5"/>
        <v>2912</v>
      </c>
      <c r="B118" s="29">
        <v>2912</v>
      </c>
      <c r="C118" s="29" t="s">
        <v>399</v>
      </c>
      <c r="D118" s="29" t="s">
        <v>198</v>
      </c>
      <c r="E118" s="29">
        <v>2</v>
      </c>
      <c r="F118" s="29" t="s">
        <v>400</v>
      </c>
      <c r="G118" s="29"/>
      <c r="H118" s="42">
        <v>4</v>
      </c>
      <c r="J118" s="31">
        <f t="shared" si="3"/>
        <v>2912</v>
      </c>
    </row>
    <row r="119" ht="18.5" customHeight="1" spans="1:10">
      <c r="A119" s="38">
        <f t="shared" si="5"/>
        <v>2913</v>
      </c>
      <c r="B119" s="29">
        <v>2913</v>
      </c>
      <c r="C119" s="29" t="s">
        <v>401</v>
      </c>
      <c r="D119" s="29" t="s">
        <v>180</v>
      </c>
      <c r="E119" s="29">
        <v>2</v>
      </c>
      <c r="F119" s="29" t="s">
        <v>402</v>
      </c>
      <c r="G119" s="29"/>
      <c r="H119" s="42">
        <v>4</v>
      </c>
      <c r="J119" s="31">
        <f t="shared" si="3"/>
        <v>2913</v>
      </c>
    </row>
    <row r="120" ht="18.5" customHeight="1" spans="1:10">
      <c r="A120" s="38">
        <f t="shared" si="5"/>
        <v>2914</v>
      </c>
      <c r="B120" s="29">
        <v>2914</v>
      </c>
      <c r="C120" s="29" t="s">
        <v>403</v>
      </c>
      <c r="D120" s="29" t="s">
        <v>240</v>
      </c>
      <c r="E120" s="29">
        <v>1</v>
      </c>
      <c r="F120" s="29" t="s">
        <v>264</v>
      </c>
      <c r="G120" s="29"/>
      <c r="H120" s="42">
        <v>4</v>
      </c>
      <c r="J120" s="31">
        <f t="shared" si="3"/>
        <v>2914</v>
      </c>
    </row>
    <row r="121" ht="18.5" customHeight="1" spans="1:10">
      <c r="A121" s="38">
        <f t="shared" si="5"/>
        <v>2915</v>
      </c>
      <c r="B121" s="29">
        <v>2915</v>
      </c>
      <c r="C121" s="29" t="s">
        <v>404</v>
      </c>
      <c r="D121" s="29" t="s">
        <v>247</v>
      </c>
      <c r="E121" s="29">
        <v>1</v>
      </c>
      <c r="F121" s="29" t="s">
        <v>264</v>
      </c>
      <c r="G121" s="29"/>
      <c r="H121" s="42">
        <v>4</v>
      </c>
      <c r="J121" s="31">
        <f t="shared" si="3"/>
        <v>2915</v>
      </c>
    </row>
    <row r="122" ht="18.5" customHeight="1" spans="1:10">
      <c r="A122" s="38">
        <f t="shared" si="5"/>
        <v>2916</v>
      </c>
      <c r="B122" s="29">
        <v>2916</v>
      </c>
      <c r="C122" s="29" t="s">
        <v>405</v>
      </c>
      <c r="D122" s="29" t="s">
        <v>221</v>
      </c>
      <c r="E122" s="29">
        <v>1</v>
      </c>
      <c r="F122" s="29" t="s">
        <v>264</v>
      </c>
      <c r="G122" s="29"/>
      <c r="H122" s="42">
        <v>4</v>
      </c>
      <c r="J122" s="31">
        <f t="shared" si="3"/>
        <v>2916</v>
      </c>
    </row>
    <row r="123" ht="18.5" customHeight="1" spans="1:10">
      <c r="A123" s="38">
        <f t="shared" si="5"/>
        <v>2917</v>
      </c>
      <c r="B123" s="29">
        <v>2917</v>
      </c>
      <c r="C123" s="29" t="s">
        <v>406</v>
      </c>
      <c r="D123" s="29" t="s">
        <v>225</v>
      </c>
      <c r="E123" s="29">
        <v>2</v>
      </c>
      <c r="F123" s="29" t="s">
        <v>407</v>
      </c>
      <c r="G123" s="29"/>
      <c r="H123" s="42">
        <v>4</v>
      </c>
      <c r="J123" s="31">
        <f t="shared" si="3"/>
        <v>2917</v>
      </c>
    </row>
    <row r="124" ht="18.5" customHeight="1" spans="1:10">
      <c r="A124" s="38">
        <f t="shared" si="5"/>
        <v>2918</v>
      </c>
      <c r="B124" s="29">
        <v>2918</v>
      </c>
      <c r="C124" s="29" t="s">
        <v>408</v>
      </c>
      <c r="D124" s="29" t="s">
        <v>75</v>
      </c>
      <c r="E124" s="29">
        <v>1</v>
      </c>
      <c r="F124" s="29" t="s">
        <v>264</v>
      </c>
      <c r="G124" s="29"/>
      <c r="H124" s="42">
        <v>4</v>
      </c>
      <c r="J124" s="31">
        <f t="shared" si="3"/>
        <v>2918</v>
      </c>
    </row>
    <row r="125" ht="18.5" customHeight="1" spans="1:10">
      <c r="A125" s="38">
        <f t="shared" si="5"/>
        <v>2919</v>
      </c>
      <c r="B125" s="29">
        <v>2919</v>
      </c>
      <c r="C125" s="29" t="s">
        <v>409</v>
      </c>
      <c r="D125" s="29" t="s">
        <v>76</v>
      </c>
      <c r="E125" s="29">
        <v>1</v>
      </c>
      <c r="F125" s="29" t="s">
        <v>264</v>
      </c>
      <c r="G125" s="29"/>
      <c r="H125" s="42">
        <v>4</v>
      </c>
      <c r="J125" s="31">
        <f t="shared" si="3"/>
        <v>2919</v>
      </c>
    </row>
    <row r="126" ht="18.5" customHeight="1" spans="1:10">
      <c r="A126" s="38">
        <f t="shared" si="5"/>
        <v>2920</v>
      </c>
      <c r="B126" s="29">
        <v>2920</v>
      </c>
      <c r="C126" s="29" t="s">
        <v>410</v>
      </c>
      <c r="D126" s="29" t="s">
        <v>77</v>
      </c>
      <c r="E126" s="29">
        <v>1</v>
      </c>
      <c r="F126" s="29" t="s">
        <v>264</v>
      </c>
      <c r="G126" s="29"/>
      <c r="H126" s="42">
        <v>4</v>
      </c>
      <c r="J126" s="31">
        <f t="shared" si="3"/>
        <v>2920</v>
      </c>
    </row>
    <row r="127" ht="18.5" customHeight="1" spans="1:10">
      <c r="A127" s="38">
        <f t="shared" si="5"/>
        <v>2921</v>
      </c>
      <c r="B127" s="29">
        <v>2921</v>
      </c>
      <c r="C127" s="29" t="s">
        <v>411</v>
      </c>
      <c r="D127" s="29" t="s">
        <v>78</v>
      </c>
      <c r="E127" s="29">
        <v>1</v>
      </c>
      <c r="F127" s="29" t="s">
        <v>264</v>
      </c>
      <c r="G127" s="29"/>
      <c r="H127" s="42">
        <v>4</v>
      </c>
      <c r="J127" s="31">
        <f t="shared" si="3"/>
        <v>2921</v>
      </c>
    </row>
    <row r="128" ht="18.5" customHeight="1" spans="1:10">
      <c r="A128" s="38">
        <f t="shared" si="5"/>
        <v>3201</v>
      </c>
      <c r="B128" s="29">
        <v>3201</v>
      </c>
      <c r="C128" s="29" t="s">
        <v>412</v>
      </c>
      <c r="D128" s="29" t="s">
        <v>124</v>
      </c>
      <c r="E128" s="29">
        <v>2</v>
      </c>
      <c r="F128" s="29" t="s">
        <v>413</v>
      </c>
      <c r="G128" s="29"/>
      <c r="H128" s="42">
        <v>5</v>
      </c>
      <c r="J128" s="31">
        <f t="shared" si="3"/>
        <v>3201</v>
      </c>
    </row>
    <row r="129" ht="18.5" customHeight="1" spans="1:10">
      <c r="A129" s="38">
        <f t="shared" si="5"/>
        <v>3202</v>
      </c>
      <c r="B129" s="29">
        <v>3202</v>
      </c>
      <c r="C129" s="29" t="s">
        <v>414</v>
      </c>
      <c r="D129" s="29" t="s">
        <v>139</v>
      </c>
      <c r="E129" s="29">
        <v>2</v>
      </c>
      <c r="F129" s="29" t="s">
        <v>415</v>
      </c>
      <c r="G129" s="29"/>
      <c r="H129" s="42">
        <v>5</v>
      </c>
      <c r="J129" s="31">
        <f t="shared" si="3"/>
        <v>3202</v>
      </c>
    </row>
    <row r="130" ht="18.5" customHeight="1" spans="1:10">
      <c r="A130" s="38">
        <f t="shared" si="5"/>
        <v>3203</v>
      </c>
      <c r="B130" s="29">
        <v>3203</v>
      </c>
      <c r="C130" s="29" t="s">
        <v>416</v>
      </c>
      <c r="D130" s="29" t="s">
        <v>175</v>
      </c>
      <c r="E130" s="29">
        <v>2</v>
      </c>
      <c r="F130" s="29" t="s">
        <v>417</v>
      </c>
      <c r="G130" s="29"/>
      <c r="H130" s="42">
        <v>5</v>
      </c>
      <c r="J130" s="31">
        <f t="shared" si="3"/>
        <v>3203</v>
      </c>
    </row>
    <row r="131" ht="18.5" customHeight="1" spans="1:10">
      <c r="A131" s="38">
        <f t="shared" si="5"/>
        <v>3204</v>
      </c>
      <c r="B131" s="29">
        <v>3204</v>
      </c>
      <c r="C131" s="29" t="s">
        <v>418</v>
      </c>
      <c r="D131" s="29" t="s">
        <v>224</v>
      </c>
      <c r="E131" s="29">
        <v>2</v>
      </c>
      <c r="F131" s="29" t="s">
        <v>419</v>
      </c>
      <c r="G131" s="29"/>
      <c r="H131" s="42">
        <v>5</v>
      </c>
      <c r="J131" s="31">
        <f>A131</f>
        <v>3204</v>
      </c>
    </row>
    <row r="132" ht="18.5" customHeight="1" spans="1:10">
      <c r="A132" s="38">
        <f t="shared" si="5"/>
        <v>3205</v>
      </c>
      <c r="B132" s="29">
        <v>3205</v>
      </c>
      <c r="C132" s="29" t="s">
        <v>420</v>
      </c>
      <c r="D132" s="29" t="s">
        <v>83</v>
      </c>
      <c r="E132" s="29">
        <v>2</v>
      </c>
      <c r="F132" s="29" t="s">
        <v>421</v>
      </c>
      <c r="G132" s="29"/>
      <c r="H132" s="42">
        <v>5</v>
      </c>
      <c r="J132" s="31">
        <f>A132</f>
        <v>3205</v>
      </c>
    </row>
    <row r="133" customFormat="1" ht="16.5" spans="3:10">
      <c r="C133" s="29"/>
      <c r="J133" s="31">
        <f t="shared" ref="J132:J195" si="6">A133</f>
        <v>0</v>
      </c>
    </row>
    <row r="134" customFormat="1" ht="16.5" spans="3:10">
      <c r="C134" s="29"/>
      <c r="J134" s="31">
        <f t="shared" si="6"/>
        <v>0</v>
      </c>
    </row>
    <row r="135" customFormat="1" ht="16.5" spans="3:10">
      <c r="C135" s="29"/>
      <c r="J135" s="31">
        <f t="shared" si="6"/>
        <v>0</v>
      </c>
    </row>
    <row r="136" customFormat="1" ht="16.5" spans="3:10">
      <c r="C136" s="29"/>
      <c r="J136" s="31">
        <f t="shared" si="6"/>
        <v>0</v>
      </c>
    </row>
    <row r="137" customFormat="1" ht="16.5" spans="3:10">
      <c r="C137" s="29"/>
      <c r="J137" s="31">
        <f t="shared" si="6"/>
        <v>0</v>
      </c>
    </row>
    <row r="138" customFormat="1" ht="16.5" spans="3:10">
      <c r="C138" s="29"/>
      <c r="J138" s="31">
        <f t="shared" si="6"/>
        <v>0</v>
      </c>
    </row>
    <row r="139" customFormat="1" ht="16.5" spans="3:10">
      <c r="C139" s="29"/>
      <c r="J139" s="31">
        <f t="shared" si="6"/>
        <v>0</v>
      </c>
    </row>
    <row r="140" customFormat="1" ht="16.5" spans="3:10">
      <c r="C140" s="29"/>
      <c r="J140" s="31">
        <f t="shared" si="6"/>
        <v>0</v>
      </c>
    </row>
    <row r="141" customFormat="1" ht="16.5" spans="3:10">
      <c r="C141" s="29"/>
      <c r="J141" s="31">
        <f t="shared" si="6"/>
        <v>0</v>
      </c>
    </row>
    <row r="142" customFormat="1" ht="16.5" spans="3:10">
      <c r="C142" s="29"/>
      <c r="J142" s="31">
        <f t="shared" si="6"/>
        <v>0</v>
      </c>
    </row>
    <row r="143" customFormat="1" ht="16.5" spans="3:10">
      <c r="C143" s="29"/>
      <c r="J143" s="31">
        <f t="shared" si="6"/>
        <v>0</v>
      </c>
    </row>
    <row r="144" customFormat="1" ht="16.5" spans="3:10">
      <c r="C144" s="29"/>
      <c r="J144" s="31">
        <f t="shared" si="6"/>
        <v>0</v>
      </c>
    </row>
    <row r="145" customFormat="1" ht="16.5" spans="3:10">
      <c r="C145" s="29"/>
      <c r="J145" s="31">
        <f t="shared" si="6"/>
        <v>0</v>
      </c>
    </row>
    <row r="146" customFormat="1" ht="16.5" spans="3:10">
      <c r="C146" s="29"/>
      <c r="J146" s="31">
        <f t="shared" si="6"/>
        <v>0</v>
      </c>
    </row>
    <row r="147" customFormat="1" ht="16.5" spans="3:10">
      <c r="C147" s="29"/>
      <c r="J147" s="31">
        <f t="shared" si="6"/>
        <v>0</v>
      </c>
    </row>
    <row r="148" customFormat="1" ht="16.5" spans="3:10">
      <c r="C148" s="29"/>
      <c r="J148" s="31">
        <f t="shared" si="6"/>
        <v>0</v>
      </c>
    </row>
    <row r="149" customFormat="1" ht="16.5" spans="3:10">
      <c r="C149" s="29"/>
      <c r="J149" s="31">
        <f t="shared" si="6"/>
        <v>0</v>
      </c>
    </row>
    <row r="150" customFormat="1" ht="16.5" spans="3:10">
      <c r="C150" s="29"/>
      <c r="J150" s="31">
        <f t="shared" si="6"/>
        <v>0</v>
      </c>
    </row>
    <row r="151" customFormat="1" ht="16.5" spans="3:10">
      <c r="C151" s="29"/>
      <c r="J151" s="31">
        <f t="shared" si="6"/>
        <v>0</v>
      </c>
    </row>
    <row r="152" ht="16.5" spans="3:10">
      <c r="C152" s="29"/>
      <c r="J152" s="31">
        <f t="shared" si="6"/>
        <v>0</v>
      </c>
    </row>
    <row r="153" ht="16.5" spans="3:10">
      <c r="C153" s="29"/>
      <c r="J153" s="31">
        <f t="shared" si="6"/>
        <v>0</v>
      </c>
    </row>
    <row r="154" ht="16.5" spans="3:10">
      <c r="C154" s="29"/>
      <c r="J154" s="31">
        <f t="shared" si="6"/>
        <v>0</v>
      </c>
    </row>
    <row r="155" ht="16.5" spans="3:10">
      <c r="C155" s="29"/>
      <c r="J155" s="31">
        <f t="shared" si="6"/>
        <v>0</v>
      </c>
    </row>
    <row r="156" ht="16.5" spans="3:10">
      <c r="C156" s="29"/>
      <c r="J156" s="31">
        <f t="shared" si="6"/>
        <v>0</v>
      </c>
    </row>
    <row r="157" ht="16.5" spans="3:10">
      <c r="C157" s="29"/>
      <c r="J157" s="31">
        <f t="shared" si="6"/>
        <v>0</v>
      </c>
    </row>
    <row r="158" ht="16.5" spans="3:10">
      <c r="C158" s="29"/>
      <c r="J158" s="31">
        <f t="shared" si="6"/>
        <v>0</v>
      </c>
    </row>
    <row r="159" ht="16.5" spans="3:10">
      <c r="C159" s="29"/>
      <c r="J159" s="31">
        <f t="shared" si="6"/>
        <v>0</v>
      </c>
    </row>
    <row r="160" ht="16.5" spans="3:10">
      <c r="C160" s="29"/>
      <c r="J160" s="31">
        <f t="shared" si="6"/>
        <v>0</v>
      </c>
    </row>
    <row r="161" ht="16.5" spans="3:10">
      <c r="C161" s="29"/>
      <c r="J161" s="31">
        <f t="shared" si="6"/>
        <v>0</v>
      </c>
    </row>
    <row r="162" ht="16.5" spans="3:10">
      <c r="C162" s="29"/>
      <c r="J162" s="31">
        <f t="shared" si="6"/>
        <v>0</v>
      </c>
    </row>
    <row r="163" ht="16.5" spans="3:10">
      <c r="C163" s="29"/>
      <c r="J163" s="31">
        <f t="shared" si="6"/>
        <v>0</v>
      </c>
    </row>
    <row r="164" ht="16.5" spans="3:10">
      <c r="C164" s="29"/>
      <c r="J164" s="31">
        <f t="shared" si="6"/>
        <v>0</v>
      </c>
    </row>
    <row r="165" ht="16.5" spans="3:10">
      <c r="C165" s="29"/>
      <c r="J165" s="31">
        <f t="shared" si="6"/>
        <v>0</v>
      </c>
    </row>
    <row r="166" ht="16.5" spans="3:10">
      <c r="C166" s="29"/>
      <c r="J166" s="31">
        <f t="shared" si="6"/>
        <v>0</v>
      </c>
    </row>
    <row r="167" ht="16.5" spans="3:10">
      <c r="C167" s="29"/>
      <c r="J167" s="31">
        <f t="shared" si="6"/>
        <v>0</v>
      </c>
    </row>
    <row r="168" ht="16.5" spans="3:10">
      <c r="C168" s="29"/>
      <c r="J168" s="31">
        <f t="shared" si="6"/>
        <v>0</v>
      </c>
    </row>
    <row r="169" ht="16.5" spans="3:10">
      <c r="C169" s="29"/>
      <c r="J169" s="31">
        <f t="shared" si="6"/>
        <v>0</v>
      </c>
    </row>
    <row r="170" ht="16.5" spans="3:10">
      <c r="C170" s="29"/>
      <c r="J170" s="31">
        <f t="shared" si="6"/>
        <v>0</v>
      </c>
    </row>
    <row r="171" ht="16.5" spans="3:10">
      <c r="C171" s="29"/>
      <c r="J171" s="31">
        <f t="shared" si="6"/>
        <v>0</v>
      </c>
    </row>
    <row r="172" ht="16.5" spans="3:10">
      <c r="C172" s="29"/>
      <c r="J172" s="31">
        <f t="shared" si="6"/>
        <v>0</v>
      </c>
    </row>
    <row r="173" ht="16.5" spans="3:10">
      <c r="C173" s="29"/>
      <c r="J173" s="31">
        <f t="shared" si="6"/>
        <v>0</v>
      </c>
    </row>
    <row r="174" ht="16.5" spans="3:10">
      <c r="C174" s="29"/>
      <c r="J174" s="31">
        <f t="shared" si="6"/>
        <v>0</v>
      </c>
    </row>
    <row r="175" ht="16.5" spans="3:10">
      <c r="C175" s="29"/>
      <c r="J175" s="31">
        <f t="shared" si="6"/>
        <v>0</v>
      </c>
    </row>
    <row r="176" ht="16.5" spans="3:10">
      <c r="C176" s="29"/>
      <c r="J176" s="31">
        <f t="shared" si="6"/>
        <v>0</v>
      </c>
    </row>
    <row r="177" ht="16.5" spans="3:10">
      <c r="C177" s="29"/>
      <c r="J177" s="31">
        <f t="shared" si="6"/>
        <v>0</v>
      </c>
    </row>
    <row r="178" ht="16.5" spans="3:10">
      <c r="C178" s="29"/>
      <c r="J178" s="31">
        <f t="shared" si="6"/>
        <v>0</v>
      </c>
    </row>
    <row r="179" ht="16.5" spans="3:10">
      <c r="C179" s="29"/>
      <c r="J179" s="31">
        <f t="shared" si="6"/>
        <v>0</v>
      </c>
    </row>
    <row r="180" ht="16.5" spans="3:10">
      <c r="C180" s="29"/>
      <c r="J180" s="31">
        <f t="shared" si="6"/>
        <v>0</v>
      </c>
    </row>
    <row r="181" ht="16.5" spans="3:10">
      <c r="C181" s="29"/>
      <c r="J181" s="31">
        <f t="shared" si="6"/>
        <v>0</v>
      </c>
    </row>
    <row r="182" ht="16.5" spans="3:10">
      <c r="C182" s="29"/>
      <c r="J182" s="31">
        <f t="shared" si="6"/>
        <v>0</v>
      </c>
    </row>
    <row r="183" ht="16.5" spans="3:10">
      <c r="C183" s="29"/>
      <c r="J183" s="31">
        <f t="shared" si="6"/>
        <v>0</v>
      </c>
    </row>
    <row r="184" ht="16.5" spans="3:10">
      <c r="C184" s="29"/>
      <c r="J184" s="31">
        <f t="shared" si="6"/>
        <v>0</v>
      </c>
    </row>
    <row r="185" ht="16.5" spans="3:10">
      <c r="C185" s="29"/>
      <c r="J185" s="31">
        <f t="shared" si="6"/>
        <v>0</v>
      </c>
    </row>
    <row r="186" ht="16.5" spans="3:10">
      <c r="C186" s="29"/>
      <c r="J186" s="31">
        <f t="shared" si="6"/>
        <v>0</v>
      </c>
    </row>
    <row r="187" ht="16.5" spans="3:10">
      <c r="C187" s="29"/>
      <c r="J187" s="31">
        <f t="shared" si="6"/>
        <v>0</v>
      </c>
    </row>
    <row r="188" ht="16.5" spans="3:10">
      <c r="C188" s="29"/>
      <c r="J188" s="31">
        <f t="shared" si="6"/>
        <v>0</v>
      </c>
    </row>
    <row r="189" ht="16.5" spans="3:10">
      <c r="C189" s="29"/>
      <c r="J189" s="31">
        <f t="shared" si="6"/>
        <v>0</v>
      </c>
    </row>
    <row r="190" ht="16.5" spans="3:10">
      <c r="C190" s="29"/>
      <c r="J190" s="31">
        <f t="shared" si="6"/>
        <v>0</v>
      </c>
    </row>
    <row r="191" ht="16.5" spans="3:10">
      <c r="C191" s="29"/>
      <c r="J191" s="31">
        <f t="shared" si="6"/>
        <v>0</v>
      </c>
    </row>
    <row r="192" ht="16.5" spans="3:10">
      <c r="C192" s="29"/>
      <c r="J192" s="31">
        <f t="shared" si="6"/>
        <v>0</v>
      </c>
    </row>
    <row r="193" ht="16.5" spans="3:10">
      <c r="C193" s="29"/>
      <c r="J193" s="31">
        <f t="shared" si="6"/>
        <v>0</v>
      </c>
    </row>
    <row r="194" ht="16.5" spans="3:10">
      <c r="C194" s="29"/>
      <c r="J194" s="31">
        <f t="shared" si="6"/>
        <v>0</v>
      </c>
    </row>
    <row r="195" ht="16.5" spans="3:10">
      <c r="C195" s="29"/>
      <c r="J195" s="31">
        <f t="shared" si="6"/>
        <v>0</v>
      </c>
    </row>
    <row r="196" ht="16.5" spans="3:10">
      <c r="C196" s="29"/>
      <c r="J196" s="31">
        <f t="shared" ref="J196:J259" si="7">A196</f>
        <v>0</v>
      </c>
    </row>
    <row r="197" ht="16.5" spans="3:10">
      <c r="C197" s="29"/>
      <c r="J197" s="31">
        <f t="shared" si="7"/>
        <v>0</v>
      </c>
    </row>
    <row r="198" ht="16.5" spans="3:10">
      <c r="C198" s="29"/>
      <c r="J198" s="31">
        <f t="shared" si="7"/>
        <v>0</v>
      </c>
    </row>
    <row r="199" ht="16.5" spans="3:10">
      <c r="C199" s="29"/>
      <c r="J199" s="31">
        <f t="shared" si="7"/>
        <v>0</v>
      </c>
    </row>
    <row r="200" ht="16.5" spans="3:10">
      <c r="C200" s="29"/>
      <c r="J200" s="31">
        <f t="shared" si="7"/>
        <v>0</v>
      </c>
    </row>
    <row r="201" ht="16.5" spans="3:10">
      <c r="C201" s="29"/>
      <c r="J201" s="31">
        <f t="shared" si="7"/>
        <v>0</v>
      </c>
    </row>
    <row r="202" ht="16.5" spans="3:10">
      <c r="C202" s="29"/>
      <c r="J202" s="31">
        <f t="shared" si="7"/>
        <v>0</v>
      </c>
    </row>
    <row r="203" ht="16.5" spans="3:10">
      <c r="C203" s="29"/>
      <c r="J203" s="31">
        <f t="shared" si="7"/>
        <v>0</v>
      </c>
    </row>
    <row r="204" ht="16.5" spans="3:10">
      <c r="C204" s="29"/>
      <c r="J204" s="31">
        <f t="shared" si="7"/>
        <v>0</v>
      </c>
    </row>
    <row r="205" ht="16.5" spans="3:10">
      <c r="C205" s="29"/>
      <c r="J205" s="31">
        <f t="shared" si="7"/>
        <v>0</v>
      </c>
    </row>
    <row r="206" ht="16.5" spans="3:10">
      <c r="C206" s="29"/>
      <c r="J206" s="31">
        <f t="shared" si="7"/>
        <v>0</v>
      </c>
    </row>
    <row r="207" ht="16.5" spans="3:10">
      <c r="C207" s="29"/>
      <c r="J207" s="31">
        <f t="shared" si="7"/>
        <v>0</v>
      </c>
    </row>
    <row r="208" ht="16.5" spans="3:10">
      <c r="C208" s="29"/>
      <c r="J208" s="31">
        <f t="shared" si="7"/>
        <v>0</v>
      </c>
    </row>
    <row r="209" ht="16.5" spans="3:10">
      <c r="C209" s="29"/>
      <c r="J209" s="31">
        <f t="shared" si="7"/>
        <v>0</v>
      </c>
    </row>
    <row r="210" ht="16.5" spans="3:10">
      <c r="C210" s="29"/>
      <c r="J210" s="31">
        <f t="shared" si="7"/>
        <v>0</v>
      </c>
    </row>
    <row r="211" ht="16.5" spans="3:10">
      <c r="C211" s="29"/>
      <c r="J211" s="31">
        <f t="shared" si="7"/>
        <v>0</v>
      </c>
    </row>
    <row r="212" ht="16.5" spans="3:10">
      <c r="C212" s="29"/>
      <c r="J212" s="31">
        <f t="shared" si="7"/>
        <v>0</v>
      </c>
    </row>
    <row r="213" ht="16.5" spans="3:10">
      <c r="C213" s="29"/>
      <c r="J213" s="31">
        <f t="shared" si="7"/>
        <v>0</v>
      </c>
    </row>
    <row r="214" ht="16.5" spans="3:10">
      <c r="C214" s="29"/>
      <c r="J214" s="31">
        <f t="shared" si="7"/>
        <v>0</v>
      </c>
    </row>
    <row r="215" ht="16.5" spans="3:10">
      <c r="C215" s="29"/>
      <c r="J215" s="31">
        <f t="shared" si="7"/>
        <v>0</v>
      </c>
    </row>
    <row r="216" ht="16.5" spans="3:10">
      <c r="C216" s="29"/>
      <c r="J216" s="31">
        <f t="shared" si="7"/>
        <v>0</v>
      </c>
    </row>
    <row r="217" ht="16.5" spans="3:10">
      <c r="C217" s="29"/>
      <c r="J217" s="31">
        <f t="shared" si="7"/>
        <v>0</v>
      </c>
    </row>
    <row r="218" ht="16.5" spans="3:10">
      <c r="C218" s="29"/>
      <c r="J218" s="31">
        <f t="shared" si="7"/>
        <v>0</v>
      </c>
    </row>
    <row r="219" ht="16.5" spans="3:10">
      <c r="C219" s="29"/>
      <c r="J219" s="31">
        <f t="shared" si="7"/>
        <v>0</v>
      </c>
    </row>
    <row r="220" ht="16.5" spans="3:10">
      <c r="C220" s="29"/>
      <c r="J220" s="31">
        <f t="shared" si="7"/>
        <v>0</v>
      </c>
    </row>
    <row r="221" ht="16.5" spans="3:10">
      <c r="C221" s="29"/>
      <c r="J221" s="31">
        <f t="shared" si="7"/>
        <v>0</v>
      </c>
    </row>
    <row r="222" ht="16.5" spans="3:10">
      <c r="C222" s="29"/>
      <c r="J222" s="31">
        <f t="shared" si="7"/>
        <v>0</v>
      </c>
    </row>
    <row r="223" ht="16.5" spans="3:10">
      <c r="C223" s="29"/>
      <c r="J223" s="31">
        <f t="shared" si="7"/>
        <v>0</v>
      </c>
    </row>
    <row r="224" ht="16.5" spans="3:10">
      <c r="C224" s="29"/>
      <c r="J224" s="31">
        <f t="shared" si="7"/>
        <v>0</v>
      </c>
    </row>
    <row r="225" ht="16.5" spans="3:10">
      <c r="C225" s="29"/>
      <c r="J225" s="31">
        <f t="shared" si="7"/>
        <v>0</v>
      </c>
    </row>
    <row r="226" ht="16.5" spans="3:10">
      <c r="C226" s="29"/>
      <c r="J226" s="31">
        <f t="shared" si="7"/>
        <v>0</v>
      </c>
    </row>
    <row r="227" ht="16.5" spans="3:10">
      <c r="C227" s="29"/>
      <c r="J227" s="31">
        <f t="shared" si="7"/>
        <v>0</v>
      </c>
    </row>
    <row r="228" ht="16.5" spans="3:10">
      <c r="C228" s="29"/>
      <c r="J228" s="31">
        <f t="shared" si="7"/>
        <v>0</v>
      </c>
    </row>
    <row r="229" ht="16.5" spans="3:10">
      <c r="C229" s="29"/>
      <c r="J229" s="31">
        <f t="shared" si="7"/>
        <v>0</v>
      </c>
    </row>
    <row r="230" ht="16.5" spans="3:10">
      <c r="C230" s="29"/>
      <c r="J230" s="31">
        <f t="shared" si="7"/>
        <v>0</v>
      </c>
    </row>
    <row r="231" ht="16.5" spans="3:10">
      <c r="C231" s="29"/>
      <c r="J231" s="31">
        <f t="shared" si="7"/>
        <v>0</v>
      </c>
    </row>
    <row r="232" ht="16.5" spans="3:10">
      <c r="C232" s="29"/>
      <c r="J232" s="31">
        <f t="shared" si="7"/>
        <v>0</v>
      </c>
    </row>
    <row r="233" ht="16.5" spans="3:10">
      <c r="C233" s="29"/>
      <c r="J233" s="31">
        <f t="shared" si="7"/>
        <v>0</v>
      </c>
    </row>
    <row r="234" ht="16.5" spans="3:10">
      <c r="C234" s="29"/>
      <c r="J234" s="31">
        <f t="shared" si="7"/>
        <v>0</v>
      </c>
    </row>
    <row r="235" ht="16.5" spans="3:10">
      <c r="C235" s="29"/>
      <c r="J235" s="31">
        <f t="shared" si="7"/>
        <v>0</v>
      </c>
    </row>
    <row r="236" ht="16.5" spans="3:10">
      <c r="C236" s="29"/>
      <c r="J236" s="31">
        <f t="shared" si="7"/>
        <v>0</v>
      </c>
    </row>
    <row r="237" ht="16.5" spans="3:10">
      <c r="C237" s="29"/>
      <c r="J237" s="31">
        <f t="shared" si="7"/>
        <v>0</v>
      </c>
    </row>
    <row r="238" ht="16.5" spans="3:10">
      <c r="C238" s="29"/>
      <c r="J238" s="31">
        <f t="shared" si="7"/>
        <v>0</v>
      </c>
    </row>
    <row r="239" ht="16.5" spans="3:10">
      <c r="C239" s="29"/>
      <c r="J239" s="31">
        <f t="shared" si="7"/>
        <v>0</v>
      </c>
    </row>
    <row r="240" ht="16.5" spans="3:10">
      <c r="C240" s="29"/>
      <c r="J240" s="31">
        <f t="shared" si="7"/>
        <v>0</v>
      </c>
    </row>
    <row r="241" ht="16.5" spans="3:10">
      <c r="C241" s="29"/>
      <c r="J241" s="31">
        <f t="shared" si="7"/>
        <v>0</v>
      </c>
    </row>
    <row r="242" ht="16.5" spans="3:10">
      <c r="C242" s="29"/>
      <c r="J242" s="31">
        <f t="shared" si="7"/>
        <v>0</v>
      </c>
    </row>
    <row r="243" ht="16.5" spans="3:10">
      <c r="C243" s="29"/>
      <c r="J243" s="31">
        <f t="shared" si="7"/>
        <v>0</v>
      </c>
    </row>
    <row r="244" ht="16.5" spans="3:10">
      <c r="C244" s="29"/>
      <c r="J244" s="31">
        <f t="shared" si="7"/>
        <v>0</v>
      </c>
    </row>
    <row r="245" ht="16.5" spans="3:10">
      <c r="C245" s="29"/>
      <c r="J245" s="31">
        <f t="shared" si="7"/>
        <v>0</v>
      </c>
    </row>
    <row r="246" ht="16.5" spans="3:10">
      <c r="C246" s="29"/>
      <c r="J246" s="31">
        <f t="shared" si="7"/>
        <v>0</v>
      </c>
    </row>
    <row r="247" ht="16.5" spans="3:10">
      <c r="C247" s="29"/>
      <c r="J247" s="31">
        <f t="shared" si="7"/>
        <v>0</v>
      </c>
    </row>
    <row r="248" ht="16.5" spans="3:10">
      <c r="C248" s="29"/>
      <c r="J248" s="31">
        <f t="shared" si="7"/>
        <v>0</v>
      </c>
    </row>
    <row r="249" ht="16.5" spans="3:10">
      <c r="C249" s="29"/>
      <c r="J249" s="31">
        <f t="shared" si="7"/>
        <v>0</v>
      </c>
    </row>
    <row r="250" ht="16.5" spans="3:10">
      <c r="C250" s="29"/>
      <c r="J250" s="31">
        <f t="shared" si="7"/>
        <v>0</v>
      </c>
    </row>
    <row r="251" ht="16.5" spans="3:10">
      <c r="C251" s="29"/>
      <c r="J251" s="31">
        <f t="shared" si="7"/>
        <v>0</v>
      </c>
    </row>
    <row r="252" ht="16.5" spans="3:10">
      <c r="C252" s="29"/>
      <c r="J252" s="31">
        <f t="shared" si="7"/>
        <v>0</v>
      </c>
    </row>
    <row r="253" ht="16.5" spans="3:10">
      <c r="C253" s="29"/>
      <c r="J253" s="31">
        <f t="shared" si="7"/>
        <v>0</v>
      </c>
    </row>
    <row r="254" ht="16.5" spans="3:10">
      <c r="C254" s="29"/>
      <c r="J254" s="31">
        <f t="shared" si="7"/>
        <v>0</v>
      </c>
    </row>
    <row r="255" ht="16.5" spans="3:10">
      <c r="C255" s="29"/>
      <c r="J255" s="31">
        <f t="shared" si="7"/>
        <v>0</v>
      </c>
    </row>
    <row r="256" ht="16.5" spans="3:10">
      <c r="C256" s="29"/>
      <c r="J256" s="31">
        <f t="shared" si="7"/>
        <v>0</v>
      </c>
    </row>
    <row r="257" ht="16.5" spans="3:10">
      <c r="C257" s="29"/>
      <c r="J257" s="31">
        <f t="shared" si="7"/>
        <v>0</v>
      </c>
    </row>
    <row r="258" ht="16.5" spans="3:10">
      <c r="C258" s="29"/>
      <c r="J258" s="31">
        <f t="shared" si="7"/>
        <v>0</v>
      </c>
    </row>
    <row r="259" ht="16.5" spans="3:10">
      <c r="C259" s="29"/>
      <c r="J259" s="31">
        <f t="shared" si="7"/>
        <v>0</v>
      </c>
    </row>
    <row r="260" ht="16.5" spans="3:10">
      <c r="C260" s="29"/>
      <c r="J260" s="31">
        <f t="shared" ref="J260:J323" si="8">A260</f>
        <v>0</v>
      </c>
    </row>
    <row r="261" ht="16.5" spans="3:10">
      <c r="C261" s="29"/>
      <c r="J261" s="31">
        <f t="shared" si="8"/>
        <v>0</v>
      </c>
    </row>
    <row r="262" ht="16.5" spans="3:10">
      <c r="C262" s="29"/>
      <c r="J262" s="31">
        <f t="shared" si="8"/>
        <v>0</v>
      </c>
    </row>
    <row r="263" ht="16.5" spans="3:10">
      <c r="C263" s="29"/>
      <c r="J263" s="31">
        <f t="shared" si="8"/>
        <v>0</v>
      </c>
    </row>
    <row r="264" ht="16.5" spans="3:10">
      <c r="C264" s="29"/>
      <c r="J264" s="31">
        <f t="shared" si="8"/>
        <v>0</v>
      </c>
    </row>
    <row r="265" ht="16.5" spans="3:10">
      <c r="C265" s="29"/>
      <c r="J265" s="31">
        <f t="shared" si="8"/>
        <v>0</v>
      </c>
    </row>
    <row r="266" ht="16.5" spans="3:10">
      <c r="C266" s="29"/>
      <c r="J266" s="31">
        <f t="shared" si="8"/>
        <v>0</v>
      </c>
    </row>
    <row r="267" ht="16.5" spans="3:10">
      <c r="C267" s="29"/>
      <c r="J267" s="31">
        <f t="shared" si="8"/>
        <v>0</v>
      </c>
    </row>
    <row r="268" ht="16.5" spans="3:10">
      <c r="C268" s="29"/>
      <c r="J268" s="31">
        <f t="shared" si="8"/>
        <v>0</v>
      </c>
    </row>
    <row r="269" ht="16.5" spans="3:10">
      <c r="C269" s="29"/>
      <c r="J269" s="31">
        <f t="shared" si="8"/>
        <v>0</v>
      </c>
    </row>
    <row r="270" ht="16.5" spans="3:10">
      <c r="C270" s="29"/>
      <c r="J270" s="31">
        <f t="shared" si="8"/>
        <v>0</v>
      </c>
    </row>
    <row r="271" ht="16.5" spans="3:10">
      <c r="C271" s="29"/>
      <c r="J271" s="31">
        <f t="shared" si="8"/>
        <v>0</v>
      </c>
    </row>
    <row r="272" ht="16.5" spans="3:10">
      <c r="C272" s="29"/>
      <c r="J272" s="31">
        <f t="shared" si="8"/>
        <v>0</v>
      </c>
    </row>
    <row r="273" ht="16.5" spans="3:10">
      <c r="C273" s="29"/>
      <c r="J273" s="31">
        <f t="shared" si="8"/>
        <v>0</v>
      </c>
    </row>
    <row r="274" ht="16.5" spans="3:10">
      <c r="C274" s="29"/>
      <c r="J274" s="31">
        <f t="shared" si="8"/>
        <v>0</v>
      </c>
    </row>
    <row r="275" ht="16.5" spans="3:10">
      <c r="C275" s="29"/>
      <c r="J275" s="31">
        <f t="shared" si="8"/>
        <v>0</v>
      </c>
    </row>
    <row r="276" ht="16.5" spans="3:10">
      <c r="C276" s="29"/>
      <c r="J276" s="31">
        <f t="shared" si="8"/>
        <v>0</v>
      </c>
    </row>
    <row r="277" ht="16.5" spans="3:10">
      <c r="C277" s="29"/>
      <c r="J277" s="31">
        <f t="shared" si="8"/>
        <v>0</v>
      </c>
    </row>
    <row r="278" ht="16.5" spans="3:10">
      <c r="C278" s="29"/>
      <c r="J278" s="31">
        <f t="shared" si="8"/>
        <v>0</v>
      </c>
    </row>
    <row r="279" ht="16.5" spans="3:10">
      <c r="C279" s="29"/>
      <c r="J279" s="31">
        <f t="shared" si="8"/>
        <v>0</v>
      </c>
    </row>
    <row r="280" ht="16.5" spans="3:10">
      <c r="C280" s="29"/>
      <c r="J280" s="31">
        <f t="shared" si="8"/>
        <v>0</v>
      </c>
    </row>
    <row r="281" ht="16.5" spans="3:10">
      <c r="C281" s="29"/>
      <c r="J281" s="31">
        <f t="shared" si="8"/>
        <v>0</v>
      </c>
    </row>
    <row r="282" ht="16.5" spans="3:10">
      <c r="C282" s="29"/>
      <c r="J282" s="31">
        <f t="shared" si="8"/>
        <v>0</v>
      </c>
    </row>
    <row r="283" ht="16.5" spans="3:10">
      <c r="C283" s="29"/>
      <c r="J283" s="31">
        <f t="shared" si="8"/>
        <v>0</v>
      </c>
    </row>
    <row r="284" ht="16.5" spans="3:10">
      <c r="C284" s="29"/>
      <c r="J284" s="31">
        <f t="shared" si="8"/>
        <v>0</v>
      </c>
    </row>
    <row r="285" ht="16.5" spans="3:10">
      <c r="C285" s="29"/>
      <c r="J285" s="31">
        <f t="shared" si="8"/>
        <v>0</v>
      </c>
    </row>
    <row r="286" ht="16.5" spans="3:10">
      <c r="C286" s="29"/>
      <c r="J286" s="31">
        <f t="shared" si="8"/>
        <v>0</v>
      </c>
    </row>
    <row r="287" ht="16.5" spans="3:10">
      <c r="C287" s="29"/>
      <c r="J287" s="31">
        <f t="shared" si="8"/>
        <v>0</v>
      </c>
    </row>
    <row r="288" ht="16.5" spans="3:10">
      <c r="C288" s="29"/>
      <c r="J288" s="31">
        <f t="shared" si="8"/>
        <v>0</v>
      </c>
    </row>
    <row r="289" ht="16.5" spans="3:10">
      <c r="C289" s="29"/>
      <c r="J289" s="31">
        <f t="shared" si="8"/>
        <v>0</v>
      </c>
    </row>
    <row r="290" ht="16.5" spans="3:10">
      <c r="C290" s="29"/>
      <c r="J290" s="31">
        <f t="shared" si="8"/>
        <v>0</v>
      </c>
    </row>
    <row r="291" ht="16.5" spans="3:10">
      <c r="C291" s="29"/>
      <c r="J291" s="31">
        <f t="shared" si="8"/>
        <v>0</v>
      </c>
    </row>
    <row r="292" ht="16.5" spans="3:10">
      <c r="C292" s="29"/>
      <c r="J292" s="31">
        <f t="shared" si="8"/>
        <v>0</v>
      </c>
    </row>
    <row r="293" ht="16.5" spans="3:10">
      <c r="C293" s="29"/>
      <c r="J293" s="31">
        <f t="shared" si="8"/>
        <v>0</v>
      </c>
    </row>
    <row r="294" ht="16.5" spans="3:10">
      <c r="C294" s="29"/>
      <c r="J294" s="31">
        <f t="shared" si="8"/>
        <v>0</v>
      </c>
    </row>
    <row r="295" ht="16.5" spans="3:10">
      <c r="C295" s="29"/>
      <c r="J295" s="31">
        <f t="shared" si="8"/>
        <v>0</v>
      </c>
    </row>
    <row r="296" ht="16.5" spans="3:10">
      <c r="C296" s="29"/>
      <c r="J296" s="31">
        <f t="shared" si="8"/>
        <v>0</v>
      </c>
    </row>
    <row r="297" ht="16.5" spans="3:10">
      <c r="C297" s="29"/>
      <c r="J297" s="31">
        <f t="shared" si="8"/>
        <v>0</v>
      </c>
    </row>
    <row r="298" ht="16.5" spans="3:10">
      <c r="C298" s="29"/>
      <c r="J298" s="31">
        <f t="shared" si="8"/>
        <v>0</v>
      </c>
    </row>
    <row r="299" ht="16.5" spans="3:10">
      <c r="C299" s="29"/>
      <c r="J299" s="31">
        <f t="shared" si="8"/>
        <v>0</v>
      </c>
    </row>
    <row r="300" ht="16.5" spans="3:10">
      <c r="C300" s="29"/>
      <c r="J300" s="31">
        <f t="shared" si="8"/>
        <v>0</v>
      </c>
    </row>
    <row r="301" ht="16.5" spans="3:10">
      <c r="C301" s="29"/>
      <c r="J301" s="31">
        <f t="shared" si="8"/>
        <v>0</v>
      </c>
    </row>
    <row r="302" ht="16.5" spans="3:10">
      <c r="C302" s="29"/>
      <c r="J302" s="31">
        <f t="shared" si="8"/>
        <v>0</v>
      </c>
    </row>
    <row r="303" ht="16.5" spans="3:10">
      <c r="C303" s="29"/>
      <c r="J303" s="31">
        <f t="shared" si="8"/>
        <v>0</v>
      </c>
    </row>
    <row r="304" ht="16.5" spans="3:10">
      <c r="C304" s="29"/>
      <c r="J304" s="31">
        <f t="shared" si="8"/>
        <v>0</v>
      </c>
    </row>
    <row r="305" ht="16.5" spans="3:10">
      <c r="C305" s="29"/>
      <c r="J305" s="31">
        <f t="shared" si="8"/>
        <v>0</v>
      </c>
    </row>
    <row r="306" ht="16.5" spans="3:10">
      <c r="C306" s="29"/>
      <c r="J306" s="31">
        <f t="shared" si="8"/>
        <v>0</v>
      </c>
    </row>
    <row r="307" ht="16.5" spans="3:10">
      <c r="C307" s="29"/>
      <c r="J307" s="31">
        <f t="shared" si="8"/>
        <v>0</v>
      </c>
    </row>
    <row r="308" ht="16.5" spans="3:10">
      <c r="C308" s="29"/>
      <c r="J308" s="31">
        <f t="shared" si="8"/>
        <v>0</v>
      </c>
    </row>
    <row r="309" ht="16.5" spans="3:10">
      <c r="C309" s="29"/>
      <c r="J309" s="31">
        <f t="shared" si="8"/>
        <v>0</v>
      </c>
    </row>
    <row r="310" ht="16.5" spans="3:10">
      <c r="C310" s="29"/>
      <c r="J310" s="31">
        <f t="shared" si="8"/>
        <v>0</v>
      </c>
    </row>
    <row r="311" ht="16.5" spans="3:10">
      <c r="C311" s="29"/>
      <c r="J311" s="31">
        <f t="shared" si="8"/>
        <v>0</v>
      </c>
    </row>
    <row r="312" ht="16.5" spans="3:10">
      <c r="C312" s="29"/>
      <c r="J312" s="31">
        <f t="shared" si="8"/>
        <v>0</v>
      </c>
    </row>
    <row r="313" ht="16.5" spans="3:10">
      <c r="C313" s="29"/>
      <c r="J313" s="31">
        <f t="shared" si="8"/>
        <v>0</v>
      </c>
    </row>
    <row r="314" ht="16.5" spans="3:10">
      <c r="C314" s="29"/>
      <c r="J314" s="31">
        <f t="shared" si="8"/>
        <v>0</v>
      </c>
    </row>
    <row r="315" ht="16.5" spans="3:10">
      <c r="C315" s="29"/>
      <c r="J315" s="31">
        <f t="shared" si="8"/>
        <v>0</v>
      </c>
    </row>
    <row r="316" ht="16.5" spans="3:10">
      <c r="C316" s="29"/>
      <c r="J316" s="31">
        <f t="shared" si="8"/>
        <v>0</v>
      </c>
    </row>
    <row r="317" ht="16.5" spans="3:10">
      <c r="C317" s="29"/>
      <c r="J317" s="31">
        <f t="shared" si="8"/>
        <v>0</v>
      </c>
    </row>
    <row r="318" ht="16.5" spans="3:10">
      <c r="C318" s="29"/>
      <c r="J318" s="31">
        <f t="shared" si="8"/>
        <v>0</v>
      </c>
    </row>
    <row r="319" ht="16.5" spans="3:10">
      <c r="C319" s="29"/>
      <c r="J319" s="31">
        <f t="shared" si="8"/>
        <v>0</v>
      </c>
    </row>
    <row r="320" ht="16.5" spans="3:10">
      <c r="C320" s="29"/>
      <c r="J320" s="31">
        <f t="shared" si="8"/>
        <v>0</v>
      </c>
    </row>
    <row r="321" ht="16.5" spans="3:10">
      <c r="C321" s="29"/>
      <c r="J321" s="31">
        <f t="shared" si="8"/>
        <v>0</v>
      </c>
    </row>
    <row r="322" ht="16.5" spans="3:10">
      <c r="C322" s="29"/>
      <c r="J322" s="31">
        <f t="shared" si="8"/>
        <v>0</v>
      </c>
    </row>
    <row r="323" ht="16.5" spans="3:10">
      <c r="C323" s="29"/>
      <c r="J323" s="31">
        <f t="shared" si="8"/>
        <v>0</v>
      </c>
    </row>
    <row r="324" ht="16.5" spans="3:10">
      <c r="C324" s="29"/>
      <c r="J324" s="31">
        <f t="shared" ref="J324:J387" si="9">A324</f>
        <v>0</v>
      </c>
    </row>
    <row r="325" ht="16.5" spans="3:10">
      <c r="C325" s="29"/>
      <c r="J325" s="31">
        <f t="shared" si="9"/>
        <v>0</v>
      </c>
    </row>
    <row r="326" ht="16.5" spans="3:10">
      <c r="C326" s="29"/>
      <c r="J326" s="31">
        <f t="shared" si="9"/>
        <v>0</v>
      </c>
    </row>
    <row r="327" ht="16.5" spans="3:10">
      <c r="C327" s="29"/>
      <c r="J327" s="31">
        <f t="shared" si="9"/>
        <v>0</v>
      </c>
    </row>
    <row r="328" ht="16.5" spans="3:10">
      <c r="C328" s="29"/>
      <c r="J328" s="31">
        <f t="shared" si="9"/>
        <v>0</v>
      </c>
    </row>
    <row r="329" ht="16.5" spans="3:10">
      <c r="C329" s="29"/>
      <c r="J329" s="31">
        <f t="shared" si="9"/>
        <v>0</v>
      </c>
    </row>
    <row r="330" ht="16.5" spans="3:10">
      <c r="C330" s="29"/>
      <c r="J330" s="31">
        <f t="shared" si="9"/>
        <v>0</v>
      </c>
    </row>
    <row r="331" ht="16.5" spans="3:10">
      <c r="C331" s="29"/>
      <c r="J331" s="31">
        <f t="shared" si="9"/>
        <v>0</v>
      </c>
    </row>
    <row r="332" ht="16.5" spans="3:10">
      <c r="C332" s="29"/>
      <c r="J332" s="31">
        <f t="shared" si="9"/>
        <v>0</v>
      </c>
    </row>
    <row r="333" ht="16.5" spans="3:10">
      <c r="C333" s="29"/>
      <c r="J333" s="31">
        <f t="shared" si="9"/>
        <v>0</v>
      </c>
    </row>
    <row r="334" ht="16.5" spans="3:10">
      <c r="C334" s="29"/>
      <c r="J334" s="31">
        <f t="shared" si="9"/>
        <v>0</v>
      </c>
    </row>
    <row r="335" ht="16.5" spans="3:10">
      <c r="C335" s="29"/>
      <c r="J335" s="31">
        <f t="shared" si="9"/>
        <v>0</v>
      </c>
    </row>
    <row r="336" ht="16.5" spans="3:10">
      <c r="C336" s="29"/>
      <c r="J336" s="31">
        <f t="shared" si="9"/>
        <v>0</v>
      </c>
    </row>
    <row r="337" ht="16.5" spans="3:10">
      <c r="C337" s="29"/>
      <c r="J337" s="31">
        <f t="shared" si="9"/>
        <v>0</v>
      </c>
    </row>
    <row r="338" ht="16.5" spans="3:10">
      <c r="C338" s="29"/>
      <c r="J338" s="31">
        <f t="shared" si="9"/>
        <v>0</v>
      </c>
    </row>
    <row r="339" ht="16.5" spans="3:10">
      <c r="C339" s="29"/>
      <c r="J339" s="31">
        <f t="shared" si="9"/>
        <v>0</v>
      </c>
    </row>
    <row r="340" ht="16.5" spans="3:10">
      <c r="C340" s="29"/>
      <c r="J340" s="31">
        <f t="shared" si="9"/>
        <v>0</v>
      </c>
    </row>
    <row r="341" ht="16.5" spans="3:10">
      <c r="C341" s="29"/>
      <c r="J341" s="31">
        <f t="shared" si="9"/>
        <v>0</v>
      </c>
    </row>
    <row r="342" ht="16.5" spans="3:10">
      <c r="C342" s="29"/>
      <c r="J342" s="31">
        <f t="shared" si="9"/>
        <v>0</v>
      </c>
    </row>
    <row r="343" ht="16.5" spans="3:10">
      <c r="C343" s="29"/>
      <c r="J343" s="31">
        <f t="shared" si="9"/>
        <v>0</v>
      </c>
    </row>
    <row r="344" ht="16.5" spans="3:10">
      <c r="C344" s="29"/>
      <c r="J344" s="31">
        <f t="shared" si="9"/>
        <v>0</v>
      </c>
    </row>
    <row r="345" ht="16.5" spans="3:10">
      <c r="C345" s="29"/>
      <c r="J345" s="31">
        <f t="shared" si="9"/>
        <v>0</v>
      </c>
    </row>
    <row r="346" ht="16.5" spans="3:10">
      <c r="C346" s="29"/>
      <c r="J346" s="31">
        <f t="shared" si="9"/>
        <v>0</v>
      </c>
    </row>
    <row r="347" ht="16.5" spans="3:10">
      <c r="C347" s="29"/>
      <c r="J347" s="31">
        <f t="shared" si="9"/>
        <v>0</v>
      </c>
    </row>
    <row r="348" ht="16.5" spans="3:10">
      <c r="C348" s="29"/>
      <c r="J348" s="31">
        <f t="shared" si="9"/>
        <v>0</v>
      </c>
    </row>
    <row r="349" ht="16.5" spans="3:10">
      <c r="C349" s="29"/>
      <c r="J349" s="31">
        <f t="shared" si="9"/>
        <v>0</v>
      </c>
    </row>
    <row r="350" ht="16.5" spans="3:10">
      <c r="C350" s="29"/>
      <c r="J350" s="31">
        <f t="shared" si="9"/>
        <v>0</v>
      </c>
    </row>
    <row r="351" ht="16.5" spans="3:10">
      <c r="C351" s="29"/>
      <c r="J351" s="31">
        <f t="shared" si="9"/>
        <v>0</v>
      </c>
    </row>
    <row r="352" ht="16.5" spans="3:10">
      <c r="C352" s="29"/>
      <c r="J352" s="31">
        <f t="shared" si="9"/>
        <v>0</v>
      </c>
    </row>
    <row r="353" ht="16.5" spans="3:10">
      <c r="C353" s="29"/>
      <c r="J353" s="31">
        <f t="shared" si="9"/>
        <v>0</v>
      </c>
    </row>
    <row r="354" ht="16.5" spans="3:10">
      <c r="C354" s="29"/>
      <c r="J354" s="31">
        <f t="shared" si="9"/>
        <v>0</v>
      </c>
    </row>
    <row r="355" ht="16.5" spans="3:10">
      <c r="C355" s="29"/>
      <c r="J355" s="31">
        <f t="shared" si="9"/>
        <v>0</v>
      </c>
    </row>
    <row r="356" ht="16.5" spans="3:10">
      <c r="C356" s="29"/>
      <c r="J356" s="31">
        <f t="shared" si="9"/>
        <v>0</v>
      </c>
    </row>
    <row r="357" ht="16.5" spans="3:10">
      <c r="C357" s="29"/>
      <c r="J357" s="31">
        <f t="shared" si="9"/>
        <v>0</v>
      </c>
    </row>
    <row r="358" ht="16.5" spans="3:10">
      <c r="C358" s="29"/>
      <c r="J358" s="31">
        <f t="shared" si="9"/>
        <v>0</v>
      </c>
    </row>
    <row r="359" ht="16.5" spans="3:10">
      <c r="C359" s="29"/>
      <c r="J359" s="31">
        <f t="shared" si="9"/>
        <v>0</v>
      </c>
    </row>
    <row r="360" ht="16.5" spans="3:10">
      <c r="C360" s="29"/>
      <c r="J360" s="31">
        <f t="shared" si="9"/>
        <v>0</v>
      </c>
    </row>
    <row r="361" ht="16.5" spans="3:10">
      <c r="C361" s="29"/>
      <c r="J361" s="31">
        <f t="shared" si="9"/>
        <v>0</v>
      </c>
    </row>
    <row r="362" ht="16.5" spans="3:10">
      <c r="C362" s="29"/>
      <c r="J362" s="31">
        <f t="shared" si="9"/>
        <v>0</v>
      </c>
    </row>
    <row r="363" ht="16.5" spans="3:10">
      <c r="C363" s="29"/>
      <c r="J363" s="31">
        <f t="shared" si="9"/>
        <v>0</v>
      </c>
    </row>
    <row r="364" ht="16.5" spans="3:10">
      <c r="C364" s="29"/>
      <c r="J364" s="31">
        <f t="shared" si="9"/>
        <v>0</v>
      </c>
    </row>
    <row r="365" ht="16.5" spans="3:10">
      <c r="C365" s="29"/>
      <c r="J365" s="31">
        <f t="shared" si="9"/>
        <v>0</v>
      </c>
    </row>
    <row r="366" ht="16.5" spans="3:10">
      <c r="C366" s="29"/>
      <c r="J366" s="31">
        <f t="shared" si="9"/>
        <v>0</v>
      </c>
    </row>
    <row r="367" ht="16.5" spans="3:10">
      <c r="C367" s="29"/>
      <c r="J367" s="31">
        <f t="shared" si="9"/>
        <v>0</v>
      </c>
    </row>
    <row r="368" ht="16.5" spans="3:10">
      <c r="C368" s="29"/>
      <c r="J368" s="31">
        <f t="shared" si="9"/>
        <v>0</v>
      </c>
    </row>
    <row r="369" ht="16.5" spans="3:10">
      <c r="C369" s="29"/>
      <c r="J369" s="31">
        <f t="shared" si="9"/>
        <v>0</v>
      </c>
    </row>
    <row r="370" ht="16.5" spans="3:10">
      <c r="C370" s="29"/>
      <c r="J370" s="31">
        <f t="shared" si="9"/>
        <v>0</v>
      </c>
    </row>
    <row r="371" ht="16.5" spans="3:10">
      <c r="C371" s="29"/>
      <c r="J371" s="31">
        <f t="shared" si="9"/>
        <v>0</v>
      </c>
    </row>
    <row r="372" ht="16.5" spans="3:10">
      <c r="C372" s="29"/>
      <c r="J372" s="31">
        <f t="shared" si="9"/>
        <v>0</v>
      </c>
    </row>
    <row r="373" ht="16.5" spans="3:10">
      <c r="C373" s="29"/>
      <c r="J373" s="31">
        <f t="shared" si="9"/>
        <v>0</v>
      </c>
    </row>
    <row r="374" ht="16.5" spans="3:10">
      <c r="C374" s="29"/>
      <c r="J374" s="31">
        <f t="shared" si="9"/>
        <v>0</v>
      </c>
    </row>
    <row r="375" ht="16.5" spans="3:10">
      <c r="C375" s="29"/>
      <c r="J375" s="31">
        <f t="shared" si="9"/>
        <v>0</v>
      </c>
    </row>
    <row r="376" ht="16.5" spans="3:10">
      <c r="C376" s="29"/>
      <c r="J376" s="31">
        <f t="shared" si="9"/>
        <v>0</v>
      </c>
    </row>
    <row r="377" ht="16.5" spans="3:10">
      <c r="C377" s="29"/>
      <c r="J377" s="31">
        <f t="shared" si="9"/>
        <v>0</v>
      </c>
    </row>
    <row r="378" ht="16.5" spans="3:10">
      <c r="C378" s="29"/>
      <c r="J378" s="31">
        <f t="shared" si="9"/>
        <v>0</v>
      </c>
    </row>
    <row r="379" ht="16.5" spans="3:10">
      <c r="C379" s="29"/>
      <c r="J379" s="31">
        <f t="shared" si="9"/>
        <v>0</v>
      </c>
    </row>
    <row r="380" ht="16.5" spans="3:10">
      <c r="C380" s="29"/>
      <c r="J380" s="31">
        <f t="shared" si="9"/>
        <v>0</v>
      </c>
    </row>
    <row r="381" ht="16.5" spans="3:10">
      <c r="C381" s="29"/>
      <c r="J381" s="31">
        <f t="shared" si="9"/>
        <v>0</v>
      </c>
    </row>
    <row r="382" ht="16.5" spans="3:10">
      <c r="C382" s="29"/>
      <c r="J382" s="31">
        <f t="shared" si="9"/>
        <v>0</v>
      </c>
    </row>
    <row r="383" ht="16.5" spans="3:10">
      <c r="C383" s="29"/>
      <c r="J383" s="31">
        <f t="shared" si="9"/>
        <v>0</v>
      </c>
    </row>
    <row r="384" ht="16.5" spans="3:10">
      <c r="C384" s="29"/>
      <c r="J384" s="31">
        <f t="shared" si="9"/>
        <v>0</v>
      </c>
    </row>
    <row r="385" ht="16.5" spans="3:10">
      <c r="C385" s="29"/>
      <c r="J385" s="31">
        <f t="shared" si="9"/>
        <v>0</v>
      </c>
    </row>
    <row r="386" ht="16.5" spans="3:10">
      <c r="C386" s="29"/>
      <c r="J386" s="31">
        <f t="shared" si="9"/>
        <v>0</v>
      </c>
    </row>
    <row r="387" ht="16.5" spans="3:10">
      <c r="C387" s="29"/>
      <c r="J387" s="31">
        <f t="shared" si="9"/>
        <v>0</v>
      </c>
    </row>
    <row r="388" ht="16.5" spans="3:10">
      <c r="C388" s="29"/>
      <c r="J388" s="31">
        <f t="shared" ref="J388:J424" si="10">A388</f>
        <v>0</v>
      </c>
    </row>
    <row r="389" ht="16.5" spans="3:10">
      <c r="C389" s="29"/>
      <c r="J389" s="31">
        <f t="shared" si="10"/>
        <v>0</v>
      </c>
    </row>
    <row r="390" ht="16.5" spans="3:10">
      <c r="C390" s="29"/>
      <c r="J390" s="31">
        <f t="shared" si="10"/>
        <v>0</v>
      </c>
    </row>
    <row r="391" ht="16.5" spans="3:10">
      <c r="C391" s="29"/>
      <c r="J391" s="31">
        <f t="shared" si="10"/>
        <v>0</v>
      </c>
    </row>
    <row r="392" ht="16.5" spans="3:10">
      <c r="C392" s="29"/>
      <c r="J392" s="31">
        <f t="shared" si="10"/>
        <v>0</v>
      </c>
    </row>
    <row r="393" ht="16.5" spans="3:10">
      <c r="C393" s="29"/>
      <c r="J393" s="31">
        <f t="shared" si="10"/>
        <v>0</v>
      </c>
    </row>
    <row r="394" ht="16.5" spans="3:10">
      <c r="C394" s="29"/>
      <c r="J394" s="31">
        <f t="shared" si="10"/>
        <v>0</v>
      </c>
    </row>
    <row r="395" ht="16.5" spans="3:10">
      <c r="C395" s="29"/>
      <c r="J395" s="31">
        <f t="shared" si="10"/>
        <v>0</v>
      </c>
    </row>
    <row r="396" ht="16.5" spans="3:10">
      <c r="C396" s="29"/>
      <c r="J396" s="31">
        <f t="shared" si="10"/>
        <v>0</v>
      </c>
    </row>
    <row r="397" ht="16.5" spans="3:10">
      <c r="C397" s="29"/>
      <c r="J397" s="31">
        <f t="shared" si="10"/>
        <v>0</v>
      </c>
    </row>
    <row r="398" ht="16.5" spans="3:10">
      <c r="C398" s="29"/>
      <c r="J398" s="31">
        <f t="shared" si="10"/>
        <v>0</v>
      </c>
    </row>
    <row r="399" ht="16.5" spans="3:10">
      <c r="C399" s="29"/>
      <c r="J399" s="31">
        <f t="shared" si="10"/>
        <v>0</v>
      </c>
    </row>
    <row r="400" ht="16.5" spans="3:10">
      <c r="C400" s="29"/>
      <c r="J400" s="31">
        <f t="shared" si="10"/>
        <v>0</v>
      </c>
    </row>
    <row r="401" ht="16.5" spans="3:10">
      <c r="C401" s="29"/>
      <c r="J401" s="31">
        <f t="shared" si="10"/>
        <v>0</v>
      </c>
    </row>
    <row r="402" ht="16.5" spans="3:10">
      <c r="C402" s="29"/>
      <c r="J402" s="31">
        <f t="shared" si="10"/>
        <v>0</v>
      </c>
    </row>
    <row r="403" ht="16.5" spans="3:10">
      <c r="C403" s="29"/>
      <c r="J403" s="31">
        <f t="shared" si="10"/>
        <v>0</v>
      </c>
    </row>
    <row r="404" ht="16.5" spans="3:10">
      <c r="C404" s="29"/>
      <c r="J404" s="31">
        <f t="shared" si="10"/>
        <v>0</v>
      </c>
    </row>
    <row r="405" ht="16.5" spans="3:10">
      <c r="C405" s="29"/>
      <c r="J405" s="31">
        <f t="shared" si="10"/>
        <v>0</v>
      </c>
    </row>
    <row r="406" ht="16.5" spans="3:10">
      <c r="C406" s="29"/>
      <c r="J406" s="31">
        <f t="shared" si="10"/>
        <v>0</v>
      </c>
    </row>
    <row r="407" ht="16.5" spans="3:10">
      <c r="C407" s="29"/>
      <c r="J407" s="31">
        <f t="shared" si="10"/>
        <v>0</v>
      </c>
    </row>
    <row r="408" ht="16.5" spans="3:10">
      <c r="C408" s="29"/>
      <c r="J408" s="31">
        <f t="shared" si="10"/>
        <v>0</v>
      </c>
    </row>
    <row r="409" ht="16.5" spans="3:10">
      <c r="C409" s="29"/>
      <c r="J409" s="31">
        <f t="shared" si="10"/>
        <v>0</v>
      </c>
    </row>
    <row r="410" ht="16.5" spans="3:10">
      <c r="C410" s="29"/>
      <c r="J410" s="31">
        <f t="shared" si="10"/>
        <v>0</v>
      </c>
    </row>
    <row r="411" ht="16.5" spans="3:10">
      <c r="C411" s="29"/>
      <c r="J411" s="31">
        <f t="shared" si="10"/>
        <v>0</v>
      </c>
    </row>
    <row r="412" ht="16.5" spans="3:10">
      <c r="C412" s="29"/>
      <c r="J412" s="31">
        <f t="shared" si="10"/>
        <v>0</v>
      </c>
    </row>
    <row r="413" ht="16.5" spans="3:10">
      <c r="C413" s="29"/>
      <c r="J413" s="31">
        <f t="shared" si="10"/>
        <v>0</v>
      </c>
    </row>
    <row r="414" ht="16.5" spans="3:10">
      <c r="C414" s="29"/>
      <c r="J414" s="31">
        <f t="shared" si="10"/>
        <v>0</v>
      </c>
    </row>
    <row r="415" ht="16.5" spans="3:10">
      <c r="C415" s="29"/>
      <c r="J415" s="31">
        <f t="shared" si="10"/>
        <v>0</v>
      </c>
    </row>
    <row r="416" ht="16.5" spans="3:10">
      <c r="C416" s="29"/>
      <c r="J416" s="31">
        <f t="shared" si="10"/>
        <v>0</v>
      </c>
    </row>
    <row r="417" ht="16.5" spans="3:10">
      <c r="C417" s="29"/>
      <c r="J417" s="31">
        <f t="shared" si="10"/>
        <v>0</v>
      </c>
    </row>
    <row r="418" ht="16.5" spans="3:10">
      <c r="C418" s="29"/>
      <c r="J418" s="31">
        <f t="shared" si="10"/>
        <v>0</v>
      </c>
    </row>
    <row r="419" ht="16.5" spans="3:10">
      <c r="C419" s="29"/>
      <c r="J419" s="31">
        <f t="shared" si="10"/>
        <v>0</v>
      </c>
    </row>
    <row r="420" ht="16.5" spans="3:10">
      <c r="C420" s="29"/>
      <c r="J420" s="31">
        <f t="shared" si="10"/>
        <v>0</v>
      </c>
    </row>
    <row r="421" ht="16.5" spans="3:10">
      <c r="C421" s="29"/>
      <c r="J421" s="31">
        <f t="shared" si="10"/>
        <v>0</v>
      </c>
    </row>
    <row r="422" ht="16.5" spans="3:10">
      <c r="C422" s="29"/>
      <c r="J422" s="31">
        <f t="shared" si="10"/>
        <v>0</v>
      </c>
    </row>
    <row r="423" ht="16.5" spans="3:10">
      <c r="C423" s="29"/>
      <c r="J423" s="31">
        <f t="shared" si="10"/>
        <v>0</v>
      </c>
    </row>
    <row r="424" ht="16.5" spans="3:10">
      <c r="C424" s="29"/>
      <c r="J424" s="31">
        <f t="shared" si="10"/>
        <v>0</v>
      </c>
    </row>
  </sheetData>
  <autoFilter xmlns:etc="http://www.wps.cn/officeDocument/2017/etCustomData" ref="H1:H424" etc:filterBottomFollowUsedRange="0">
    <extLst/>
  </autoFilter>
  <sortState ref="A1:M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4" t="s">
        <v>422</v>
      </c>
      <c r="B1" s="25" t="s">
        <v>423</v>
      </c>
      <c r="C1" s="25" t="s">
        <v>424</v>
      </c>
      <c r="D1" s="25" t="s">
        <v>425</v>
      </c>
    </row>
    <row r="2" ht="18.5" customHeight="1" spans="1:4">
      <c r="A2" s="26" t="s">
        <v>426</v>
      </c>
      <c r="B2" s="27"/>
      <c r="C2" s="27"/>
      <c r="D2" s="27"/>
    </row>
    <row r="3" ht="51.5" customHeight="1" spans="1:4">
      <c r="A3" s="28">
        <v>1</v>
      </c>
      <c r="B3" s="29" t="s">
        <v>30</v>
      </c>
      <c r="C3" s="29" t="s">
        <v>427</v>
      </c>
      <c r="D3" s="29" t="s">
        <v>428</v>
      </c>
    </row>
    <row r="4" ht="51.5" customHeight="1" spans="1:4">
      <c r="A4" s="28">
        <v>2</v>
      </c>
      <c r="B4" s="29" t="s">
        <v>122</v>
      </c>
      <c r="C4" s="29" t="s">
        <v>427</v>
      </c>
      <c r="D4" s="29" t="s">
        <v>429</v>
      </c>
    </row>
    <row r="5" ht="51.5" customHeight="1" spans="1:4">
      <c r="A5" s="28">
        <v>3</v>
      </c>
      <c r="B5" s="29" t="s">
        <v>36</v>
      </c>
      <c r="C5" s="29" t="s">
        <v>430</v>
      </c>
      <c r="D5" s="29" t="s">
        <v>428</v>
      </c>
    </row>
    <row r="6" ht="51.5" customHeight="1" spans="1:4">
      <c r="A6" s="28">
        <v>4</v>
      </c>
      <c r="B6" s="29" t="s">
        <v>106</v>
      </c>
      <c r="C6" s="29" t="s">
        <v>431</v>
      </c>
      <c r="D6" s="29" t="s">
        <v>428</v>
      </c>
    </row>
    <row r="7" ht="51.5" customHeight="1" spans="1:4">
      <c r="A7" s="28">
        <v>5</v>
      </c>
      <c r="B7" s="29" t="s">
        <v>72</v>
      </c>
      <c r="C7" s="29" t="s">
        <v>432</v>
      </c>
      <c r="D7" s="29" t="s">
        <v>428</v>
      </c>
    </row>
    <row r="8" ht="51.5" customHeight="1" spans="1:4">
      <c r="A8" s="28">
        <v>6</v>
      </c>
      <c r="B8" s="29" t="s">
        <v>73</v>
      </c>
      <c r="C8" s="29" t="s">
        <v>432</v>
      </c>
      <c r="D8" s="29" t="s">
        <v>433</v>
      </c>
    </row>
    <row r="9" ht="51.5" customHeight="1" spans="1:4">
      <c r="A9" s="28">
        <v>7</v>
      </c>
      <c r="B9" s="29" t="s">
        <v>31</v>
      </c>
      <c r="C9" s="29" t="s">
        <v>434</v>
      </c>
      <c r="D9" s="29" t="s">
        <v>433</v>
      </c>
    </row>
    <row r="10" ht="51.5" customHeight="1" spans="1:4">
      <c r="A10" s="28">
        <v>8</v>
      </c>
      <c r="B10" s="29" t="s">
        <v>32</v>
      </c>
      <c r="C10" s="29" t="s">
        <v>435</v>
      </c>
      <c r="D10" s="29" t="s">
        <v>428</v>
      </c>
    </row>
    <row r="11" ht="51.5" customHeight="1" spans="1:4">
      <c r="A11" s="28">
        <v>9</v>
      </c>
      <c r="B11" s="29" t="s">
        <v>436</v>
      </c>
      <c r="C11" s="29" t="s">
        <v>437</v>
      </c>
      <c r="D11" s="29" t="s">
        <v>428</v>
      </c>
    </row>
    <row r="12" ht="51.5" customHeight="1" spans="1:4">
      <c r="A12" s="28">
        <v>10</v>
      </c>
      <c r="B12" s="29" t="s">
        <v>42</v>
      </c>
      <c r="C12" s="29" t="s">
        <v>438</v>
      </c>
      <c r="D12" s="29" t="s">
        <v>428</v>
      </c>
    </row>
    <row r="13" ht="51.5" customHeight="1" spans="1:4">
      <c r="A13" s="28">
        <v>11</v>
      </c>
      <c r="B13" s="29" t="s">
        <v>54</v>
      </c>
      <c r="C13" s="29" t="s">
        <v>439</v>
      </c>
      <c r="D13" s="29" t="s">
        <v>428</v>
      </c>
    </row>
    <row r="14" ht="51.5" customHeight="1" spans="1:4">
      <c r="A14" s="28">
        <v>12</v>
      </c>
      <c r="B14" s="29" t="s">
        <v>440</v>
      </c>
      <c r="C14" s="29" t="s">
        <v>441</v>
      </c>
      <c r="D14" s="29" t="s">
        <v>428</v>
      </c>
    </row>
    <row r="15" ht="51.5" customHeight="1" spans="1:4">
      <c r="A15" s="28">
        <v>13</v>
      </c>
      <c r="B15" s="29" t="s">
        <v>442</v>
      </c>
      <c r="C15" s="29" t="s">
        <v>443</v>
      </c>
      <c r="D15" s="29" t="s">
        <v>428</v>
      </c>
    </row>
    <row r="16" ht="51.5" customHeight="1" spans="1:4">
      <c r="A16" s="28">
        <v>14</v>
      </c>
      <c r="B16" s="29" t="s">
        <v>67</v>
      </c>
      <c r="C16" s="29" t="s">
        <v>444</v>
      </c>
      <c r="D16" s="29" t="s">
        <v>428</v>
      </c>
    </row>
    <row r="17" ht="51.5" customHeight="1" spans="1:4">
      <c r="A17" s="28">
        <v>15</v>
      </c>
      <c r="B17" s="29" t="s">
        <v>53</v>
      </c>
      <c r="C17" s="29" t="s">
        <v>445</v>
      </c>
      <c r="D17" s="29" t="s">
        <v>428</v>
      </c>
    </row>
    <row r="18" ht="51.5" customHeight="1" spans="1:4">
      <c r="A18" s="28">
        <v>16</v>
      </c>
      <c r="B18" s="29" t="s">
        <v>84</v>
      </c>
      <c r="C18" s="29" t="s">
        <v>446</v>
      </c>
      <c r="D18" s="29" t="s">
        <v>428</v>
      </c>
    </row>
    <row r="19" ht="51.5" customHeight="1" spans="1:4">
      <c r="A19" s="28">
        <v>17</v>
      </c>
      <c r="B19" s="29" t="s">
        <v>79</v>
      </c>
      <c r="C19" s="29" t="s">
        <v>447</v>
      </c>
      <c r="D19" s="29" t="s">
        <v>428</v>
      </c>
    </row>
    <row r="20" ht="51.5" customHeight="1" spans="1:4">
      <c r="A20" s="28">
        <v>18</v>
      </c>
      <c r="B20" s="29" t="s">
        <v>80</v>
      </c>
      <c r="C20" s="29" t="s">
        <v>448</v>
      </c>
      <c r="D20" s="29" t="s">
        <v>428</v>
      </c>
    </row>
    <row r="21" ht="51.5" customHeight="1" spans="1:4">
      <c r="A21" s="28">
        <v>19</v>
      </c>
      <c r="B21" s="29" t="s">
        <v>449</v>
      </c>
      <c r="C21" s="29" t="s">
        <v>450</v>
      </c>
      <c r="D21" s="29" t="s">
        <v>428</v>
      </c>
    </row>
    <row r="22" ht="51.5" customHeight="1" spans="1:4">
      <c r="A22" s="28">
        <v>20</v>
      </c>
      <c r="B22" s="29" t="s">
        <v>43</v>
      </c>
      <c r="C22" s="29" t="s">
        <v>431</v>
      </c>
      <c r="D22" s="29" t="s">
        <v>433</v>
      </c>
    </row>
    <row r="23" customFormat="1" ht="51.5" customHeight="1" spans="1:4">
      <c r="A23" s="28">
        <v>21</v>
      </c>
      <c r="B23" s="30" t="s">
        <v>93</v>
      </c>
      <c r="C23" s="30" t="s">
        <v>451</v>
      </c>
      <c r="D23" s="30" t="s">
        <v>428</v>
      </c>
    </row>
    <row r="24" customFormat="1" ht="51.5" customHeight="1" spans="1:4">
      <c r="A24" s="28">
        <v>22</v>
      </c>
      <c r="B24" s="30" t="s">
        <v>136</v>
      </c>
      <c r="C24" s="30" t="s">
        <v>452</v>
      </c>
      <c r="D24" s="30" t="s">
        <v>428</v>
      </c>
    </row>
    <row r="25" customFormat="1" ht="51.5" customHeight="1" spans="1:4">
      <c r="A25" s="28">
        <v>23</v>
      </c>
      <c r="B25" s="30" t="s">
        <v>47</v>
      </c>
      <c r="C25" s="30" t="s">
        <v>453</v>
      </c>
      <c r="D25" s="30" t="s">
        <v>428</v>
      </c>
    </row>
    <row r="26" customFormat="1" ht="51.5" customHeight="1" spans="1:4">
      <c r="A26" s="28">
        <v>24</v>
      </c>
      <c r="B26" s="30" t="s">
        <v>64</v>
      </c>
      <c r="C26" s="30" t="s">
        <v>454</v>
      </c>
      <c r="D26" s="30" t="s">
        <v>428</v>
      </c>
    </row>
    <row r="27" ht="51.5" customHeight="1" spans="1:4">
      <c r="A27" s="28">
        <v>25</v>
      </c>
      <c r="B27" s="29" t="s">
        <v>59</v>
      </c>
      <c r="C27" s="29" t="s">
        <v>455</v>
      </c>
      <c r="D27" s="29" t="s">
        <v>428</v>
      </c>
    </row>
    <row r="28" ht="51.5" customHeight="1" spans="1:4">
      <c r="A28" s="28">
        <v>26</v>
      </c>
      <c r="B28" s="29" t="s">
        <v>135</v>
      </c>
      <c r="C28" s="29" t="s">
        <v>456</v>
      </c>
      <c r="D28" s="29" t="s">
        <v>428</v>
      </c>
    </row>
    <row r="29" ht="51.5" customHeight="1" spans="1:4">
      <c r="A29" s="28">
        <v>27</v>
      </c>
      <c r="B29" s="29" t="s">
        <v>60</v>
      </c>
      <c r="C29" s="29" t="s">
        <v>457</v>
      </c>
      <c r="D29" s="29" t="s">
        <v>428</v>
      </c>
    </row>
    <row r="30" ht="51.5" customHeight="1" spans="1:4">
      <c r="A30" s="28">
        <v>28</v>
      </c>
      <c r="B30" s="29" t="s">
        <v>212</v>
      </c>
      <c r="C30" s="29" t="s">
        <v>458</v>
      </c>
      <c r="D30" s="29" t="s">
        <v>428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422</v>
      </c>
      <c r="B1" s="4" t="s">
        <v>459</v>
      </c>
      <c r="C1" s="4" t="s">
        <v>460</v>
      </c>
      <c r="D1" s="4" t="s">
        <v>461</v>
      </c>
      <c r="E1" s="4" t="s">
        <v>462</v>
      </c>
      <c r="F1" s="4"/>
      <c r="G1" s="4"/>
      <c r="H1" s="4" t="s">
        <v>463</v>
      </c>
      <c r="I1" s="12" t="s">
        <v>464</v>
      </c>
      <c r="K1" s="1" t="e">
        <f>VLOOKUP("攻击力+5",pictuer_fetter_attr!B:G,7,FALSE)</f>
        <v>#N/A</v>
      </c>
    </row>
    <row r="2" ht="30.5" customHeight="1" spans="1:9">
      <c r="A2" s="5" t="s">
        <v>25</v>
      </c>
      <c r="B2" s="6"/>
      <c r="C2" s="7" t="s">
        <v>465</v>
      </c>
      <c r="D2" s="7" t="s">
        <v>466</v>
      </c>
      <c r="E2" s="7" t="s">
        <v>467</v>
      </c>
      <c r="F2" s="8">
        <v>1</v>
      </c>
      <c r="G2" s="8">
        <v>2</v>
      </c>
      <c r="H2" s="7" t="s">
        <v>468</v>
      </c>
      <c r="I2" s="13"/>
    </row>
    <row r="3" ht="30.5" customHeight="1" spans="1:12">
      <c r="A3" s="9">
        <v>1</v>
      </c>
      <c r="B3" s="10" t="s">
        <v>469</v>
      </c>
      <c r="C3" s="11">
        <v>1</v>
      </c>
      <c r="D3" s="11">
        <v>1</v>
      </c>
      <c r="E3" s="11"/>
      <c r="F3" s="11"/>
      <c r="G3" s="11"/>
      <c r="H3" s="11"/>
      <c r="I3" s="14" t="s">
        <v>470</v>
      </c>
      <c r="L3" s="15">
        <f>A3</f>
        <v>1</v>
      </c>
    </row>
    <row r="4" ht="30.5" customHeight="1" spans="1:12">
      <c r="A4" s="9">
        <v>2</v>
      </c>
      <c r="B4" s="10" t="s">
        <v>471</v>
      </c>
      <c r="C4" s="11">
        <v>1</v>
      </c>
      <c r="D4" s="11">
        <v>5</v>
      </c>
      <c r="E4" s="11"/>
      <c r="F4" s="11"/>
      <c r="G4" s="11"/>
      <c r="H4" s="11"/>
      <c r="I4" s="14" t="s">
        <v>470</v>
      </c>
      <c r="L4" s="16">
        <f t="shared" ref="L4:L35" si="0">A4</f>
        <v>2</v>
      </c>
    </row>
    <row r="5" ht="30.5" customHeight="1" spans="1:12">
      <c r="A5" s="9">
        <v>3</v>
      </c>
      <c r="B5" s="10" t="s">
        <v>472</v>
      </c>
      <c r="C5" s="11">
        <v>1</v>
      </c>
      <c r="D5" s="11">
        <v>10</v>
      </c>
      <c r="E5" s="11"/>
      <c r="F5" s="11"/>
      <c r="G5" s="11"/>
      <c r="H5" s="11"/>
      <c r="I5" s="14" t="s">
        <v>470</v>
      </c>
      <c r="L5" s="16">
        <f t="shared" si="0"/>
        <v>3</v>
      </c>
    </row>
    <row r="6" ht="30.5" customHeight="1" spans="1:12">
      <c r="A6" s="9">
        <v>4</v>
      </c>
      <c r="B6" s="10" t="s">
        <v>473</v>
      </c>
      <c r="C6" s="11">
        <v>2</v>
      </c>
      <c r="D6" s="11">
        <v>1</v>
      </c>
      <c r="E6" s="11"/>
      <c r="F6" s="11"/>
      <c r="G6" s="11"/>
      <c r="H6" s="11"/>
      <c r="I6" s="14" t="s">
        <v>474</v>
      </c>
      <c r="L6" s="16">
        <f t="shared" si="0"/>
        <v>4</v>
      </c>
    </row>
    <row r="7" ht="30.5" customHeight="1" spans="1:12">
      <c r="A7" s="9">
        <v>5</v>
      </c>
      <c r="B7" s="10" t="s">
        <v>475</v>
      </c>
      <c r="C7" s="11">
        <v>2</v>
      </c>
      <c r="D7" s="11">
        <v>5</v>
      </c>
      <c r="E7" s="11"/>
      <c r="F7" s="11"/>
      <c r="G7" s="11"/>
      <c r="H7" s="11"/>
      <c r="I7" s="14" t="s">
        <v>474</v>
      </c>
      <c r="L7" s="16">
        <f t="shared" si="0"/>
        <v>5</v>
      </c>
    </row>
    <row r="8" ht="30.5" customHeight="1" spans="1:12">
      <c r="A8" s="9">
        <v>6</v>
      </c>
      <c r="B8" s="10" t="s">
        <v>476</v>
      </c>
      <c r="C8" s="11">
        <v>2</v>
      </c>
      <c r="D8" s="11">
        <v>10</v>
      </c>
      <c r="E8" s="11"/>
      <c r="F8" s="11"/>
      <c r="G8" s="11"/>
      <c r="H8" s="11"/>
      <c r="I8" s="14" t="s">
        <v>474</v>
      </c>
      <c r="L8" s="16">
        <f t="shared" si="0"/>
        <v>6</v>
      </c>
    </row>
    <row r="9" ht="30.5" customHeight="1" spans="1:12">
      <c r="A9" s="9">
        <v>7</v>
      </c>
      <c r="B9" s="10" t="s">
        <v>477</v>
      </c>
      <c r="C9" s="11">
        <v>3</v>
      </c>
      <c r="D9" s="11">
        <v>1</v>
      </c>
      <c r="E9" s="11"/>
      <c r="F9" s="11"/>
      <c r="G9" s="11"/>
      <c r="H9" s="11"/>
      <c r="I9" s="14" t="s">
        <v>478</v>
      </c>
      <c r="L9" s="16">
        <f t="shared" si="0"/>
        <v>7</v>
      </c>
    </row>
    <row r="10" ht="30.5" customHeight="1" spans="1:12">
      <c r="A10" s="9">
        <v>8</v>
      </c>
      <c r="B10" s="10" t="s">
        <v>479</v>
      </c>
      <c r="C10" s="11">
        <v>3</v>
      </c>
      <c r="D10" s="11">
        <v>5</v>
      </c>
      <c r="E10" s="11"/>
      <c r="F10" s="11"/>
      <c r="G10" s="11"/>
      <c r="H10" s="11"/>
      <c r="I10" s="14" t="s">
        <v>478</v>
      </c>
      <c r="L10" s="16">
        <f t="shared" si="0"/>
        <v>8</v>
      </c>
    </row>
    <row r="11" ht="30.5" customHeight="1" spans="1:12">
      <c r="A11" s="9">
        <v>9</v>
      </c>
      <c r="B11" s="10" t="s">
        <v>480</v>
      </c>
      <c r="C11" s="11">
        <v>3</v>
      </c>
      <c r="D11" s="11">
        <v>10</v>
      </c>
      <c r="E11" s="11"/>
      <c r="F11" s="11"/>
      <c r="G11" s="11"/>
      <c r="H11" s="11"/>
      <c r="I11" s="14" t="s">
        <v>478</v>
      </c>
      <c r="L11" s="16">
        <f t="shared" si="0"/>
        <v>9</v>
      </c>
    </row>
    <row r="12" ht="30.5" customHeight="1" spans="1:12">
      <c r="A12" s="9">
        <v>10</v>
      </c>
      <c r="B12" s="10" t="s">
        <v>481</v>
      </c>
      <c r="C12" s="11">
        <v>4</v>
      </c>
      <c r="D12" s="11">
        <v>1</v>
      </c>
      <c r="E12" s="11"/>
      <c r="F12" s="11"/>
      <c r="G12" s="11"/>
      <c r="H12" s="11"/>
      <c r="I12" s="14" t="s">
        <v>482</v>
      </c>
      <c r="L12" s="16">
        <f t="shared" si="0"/>
        <v>10</v>
      </c>
    </row>
    <row r="13" ht="30.5" customHeight="1" spans="1:12">
      <c r="A13" s="9">
        <v>11</v>
      </c>
      <c r="B13" s="10" t="s">
        <v>483</v>
      </c>
      <c r="C13" s="11">
        <v>4</v>
      </c>
      <c r="D13" s="11">
        <v>5</v>
      </c>
      <c r="E13" s="11"/>
      <c r="F13" s="11"/>
      <c r="G13" s="11"/>
      <c r="H13" s="11"/>
      <c r="I13" s="14" t="s">
        <v>482</v>
      </c>
      <c r="L13" s="16">
        <f t="shared" si="0"/>
        <v>11</v>
      </c>
    </row>
    <row r="14" ht="30.5" customHeight="1" spans="1:12">
      <c r="A14" s="9">
        <v>12</v>
      </c>
      <c r="B14" s="10" t="s">
        <v>484</v>
      </c>
      <c r="C14" s="11">
        <v>4</v>
      </c>
      <c r="D14" s="11">
        <v>10</v>
      </c>
      <c r="E14" s="11"/>
      <c r="F14" s="11"/>
      <c r="G14" s="11"/>
      <c r="H14" s="11"/>
      <c r="I14" s="14" t="s">
        <v>482</v>
      </c>
      <c r="L14" s="16">
        <f t="shared" si="0"/>
        <v>12</v>
      </c>
    </row>
    <row r="15" ht="30.5" customHeight="1" spans="1:12">
      <c r="A15" s="9">
        <v>13</v>
      </c>
      <c r="B15" s="10" t="s">
        <v>485</v>
      </c>
      <c r="C15" s="11">
        <v>5</v>
      </c>
      <c r="D15" s="11">
        <v>1</v>
      </c>
      <c r="E15" s="11"/>
      <c r="F15" s="11"/>
      <c r="G15" s="11"/>
      <c r="H15" s="11"/>
      <c r="I15" s="14" t="s">
        <v>486</v>
      </c>
      <c r="L15" s="16">
        <f t="shared" si="0"/>
        <v>13</v>
      </c>
    </row>
    <row r="16" ht="30.5" customHeight="1" spans="1:12">
      <c r="A16" s="9">
        <v>14</v>
      </c>
      <c r="B16" s="10" t="s">
        <v>487</v>
      </c>
      <c r="C16" s="11">
        <v>5</v>
      </c>
      <c r="D16" s="11">
        <v>5</v>
      </c>
      <c r="E16" s="11"/>
      <c r="F16" s="11"/>
      <c r="G16" s="11"/>
      <c r="H16" s="11"/>
      <c r="I16" s="14" t="s">
        <v>486</v>
      </c>
      <c r="L16" s="16">
        <f t="shared" si="0"/>
        <v>14</v>
      </c>
    </row>
    <row r="17" ht="30.5" customHeight="1" spans="1:12">
      <c r="A17" s="9">
        <v>15</v>
      </c>
      <c r="B17" s="10" t="s">
        <v>488</v>
      </c>
      <c r="C17" s="11">
        <v>5</v>
      </c>
      <c r="D17" s="11">
        <v>10</v>
      </c>
      <c r="E17" s="11"/>
      <c r="F17" s="11"/>
      <c r="G17" s="11"/>
      <c r="H17" s="11"/>
      <c r="I17" s="14" t="s">
        <v>486</v>
      </c>
      <c r="L17" s="16">
        <f t="shared" si="0"/>
        <v>15</v>
      </c>
    </row>
    <row r="18" ht="30.5" customHeight="1" spans="1:12">
      <c r="A18" s="9">
        <v>16</v>
      </c>
      <c r="B18" s="10" t="s">
        <v>489</v>
      </c>
      <c r="C18" s="11">
        <v>6</v>
      </c>
      <c r="D18" s="11">
        <v>1</v>
      </c>
      <c r="E18" s="11"/>
      <c r="F18" s="11"/>
      <c r="G18" s="11"/>
      <c r="H18" s="11"/>
      <c r="I18" s="14" t="s">
        <v>490</v>
      </c>
      <c r="L18" s="16">
        <f t="shared" si="0"/>
        <v>16</v>
      </c>
    </row>
    <row r="19" ht="30.5" customHeight="1" spans="1:12">
      <c r="A19" s="9">
        <v>17</v>
      </c>
      <c r="B19" s="10" t="s">
        <v>491</v>
      </c>
      <c r="C19" s="11">
        <v>6</v>
      </c>
      <c r="D19" s="11">
        <v>5</v>
      </c>
      <c r="E19" s="11"/>
      <c r="F19" s="11"/>
      <c r="G19" s="11"/>
      <c r="H19" s="11"/>
      <c r="I19" s="14" t="s">
        <v>490</v>
      </c>
      <c r="L19" s="16">
        <f t="shared" si="0"/>
        <v>17</v>
      </c>
    </row>
    <row r="20" ht="30.5" customHeight="1" spans="1:12">
      <c r="A20" s="9">
        <v>18</v>
      </c>
      <c r="B20" s="10" t="s">
        <v>492</v>
      </c>
      <c r="C20" s="11">
        <v>6</v>
      </c>
      <c r="D20" s="11">
        <v>10</v>
      </c>
      <c r="E20" s="11"/>
      <c r="F20" s="11"/>
      <c r="G20" s="11"/>
      <c r="H20" s="11"/>
      <c r="I20" s="14" t="s">
        <v>490</v>
      </c>
      <c r="L20" s="16">
        <f t="shared" si="0"/>
        <v>18</v>
      </c>
    </row>
    <row r="21" ht="30.5" customHeight="1" spans="1:12">
      <c r="A21" s="9">
        <v>19</v>
      </c>
      <c r="B21" s="10" t="s">
        <v>493</v>
      </c>
      <c r="C21" s="11">
        <v>7</v>
      </c>
      <c r="D21" s="11">
        <v>1</v>
      </c>
      <c r="E21" s="11"/>
      <c r="F21" s="11"/>
      <c r="G21" s="11"/>
      <c r="H21" s="11"/>
      <c r="I21" s="14" t="s">
        <v>494</v>
      </c>
      <c r="L21" s="16">
        <f t="shared" si="0"/>
        <v>19</v>
      </c>
    </row>
    <row r="22" ht="30.5" customHeight="1" spans="1:12">
      <c r="A22" s="9">
        <v>20</v>
      </c>
      <c r="B22" s="10" t="s">
        <v>495</v>
      </c>
      <c r="C22" s="11">
        <v>7</v>
      </c>
      <c r="D22" s="11">
        <v>5</v>
      </c>
      <c r="E22" s="11"/>
      <c r="F22" s="11"/>
      <c r="G22" s="11"/>
      <c r="H22" s="11"/>
      <c r="I22" s="14" t="s">
        <v>494</v>
      </c>
      <c r="L22" s="16">
        <f t="shared" si="0"/>
        <v>20</v>
      </c>
    </row>
    <row r="23" ht="30.5" customHeight="1" spans="1:12">
      <c r="A23" s="9">
        <v>21</v>
      </c>
      <c r="B23" s="10" t="s">
        <v>496</v>
      </c>
      <c r="C23" s="11">
        <v>7</v>
      </c>
      <c r="D23" s="11">
        <v>10</v>
      </c>
      <c r="E23" s="11"/>
      <c r="F23" s="11"/>
      <c r="G23" s="11"/>
      <c r="H23" s="11"/>
      <c r="I23" s="14" t="s">
        <v>494</v>
      </c>
      <c r="L23" s="16">
        <f t="shared" si="0"/>
        <v>21</v>
      </c>
    </row>
    <row r="24" ht="30.5" customHeight="1" spans="1:12">
      <c r="A24" s="9">
        <v>22</v>
      </c>
      <c r="B24" s="10" t="s">
        <v>497</v>
      </c>
      <c r="C24" s="11">
        <v>8</v>
      </c>
      <c r="D24" s="11">
        <v>1</v>
      </c>
      <c r="E24" s="11"/>
      <c r="F24" s="11"/>
      <c r="G24" s="11"/>
      <c r="H24" s="11"/>
      <c r="I24" s="14" t="s">
        <v>498</v>
      </c>
      <c r="L24" s="16">
        <f t="shared" si="0"/>
        <v>22</v>
      </c>
    </row>
    <row r="25" ht="30.5" customHeight="1" spans="1:12">
      <c r="A25" s="9">
        <v>23</v>
      </c>
      <c r="B25" s="10" t="s">
        <v>499</v>
      </c>
      <c r="C25" s="11">
        <v>8</v>
      </c>
      <c r="D25" s="11">
        <v>5</v>
      </c>
      <c r="E25" s="11"/>
      <c r="F25" s="11"/>
      <c r="G25" s="11"/>
      <c r="H25" s="11"/>
      <c r="I25" s="14" t="s">
        <v>498</v>
      </c>
      <c r="L25" s="16">
        <f t="shared" si="0"/>
        <v>23</v>
      </c>
    </row>
    <row r="26" ht="30.5" customHeight="1" spans="1:12">
      <c r="A26" s="9">
        <v>24</v>
      </c>
      <c r="B26" s="10" t="s">
        <v>500</v>
      </c>
      <c r="C26" s="11">
        <v>8</v>
      </c>
      <c r="D26" s="11">
        <v>10</v>
      </c>
      <c r="E26" s="11"/>
      <c r="F26" s="11"/>
      <c r="G26" s="11"/>
      <c r="H26" s="11"/>
      <c r="I26" s="14" t="s">
        <v>498</v>
      </c>
      <c r="L26" s="16">
        <f t="shared" si="0"/>
        <v>24</v>
      </c>
    </row>
    <row r="27" ht="30.5" customHeight="1" spans="1:12">
      <c r="A27" s="9">
        <v>25</v>
      </c>
      <c r="B27" s="10" t="s">
        <v>501</v>
      </c>
      <c r="C27" s="11">
        <v>9</v>
      </c>
      <c r="D27" s="11">
        <v>1</v>
      </c>
      <c r="E27" s="11"/>
      <c r="F27" s="11"/>
      <c r="G27" s="11"/>
      <c r="H27" s="11"/>
      <c r="I27" s="14" t="s">
        <v>502</v>
      </c>
      <c r="L27" s="16">
        <f t="shared" si="0"/>
        <v>25</v>
      </c>
    </row>
    <row r="28" ht="30.5" customHeight="1" spans="1:12">
      <c r="A28" s="9">
        <v>26</v>
      </c>
      <c r="B28" s="10" t="s">
        <v>503</v>
      </c>
      <c r="C28" s="11">
        <v>9</v>
      </c>
      <c r="D28" s="11">
        <v>5</v>
      </c>
      <c r="E28" s="11"/>
      <c r="F28" s="11"/>
      <c r="G28" s="11"/>
      <c r="H28" s="11"/>
      <c r="I28" s="14" t="s">
        <v>502</v>
      </c>
      <c r="L28" s="16">
        <f t="shared" si="0"/>
        <v>26</v>
      </c>
    </row>
    <row r="29" ht="30.5" customHeight="1" spans="1:12">
      <c r="A29" s="9">
        <v>27</v>
      </c>
      <c r="B29" s="10" t="s">
        <v>504</v>
      </c>
      <c r="C29" s="11">
        <v>9</v>
      </c>
      <c r="D29" s="11">
        <v>10</v>
      </c>
      <c r="E29" s="11"/>
      <c r="F29" s="11"/>
      <c r="G29" s="11"/>
      <c r="H29" s="11"/>
      <c r="I29" s="14" t="s">
        <v>502</v>
      </c>
      <c r="L29" s="16">
        <f t="shared" si="0"/>
        <v>27</v>
      </c>
    </row>
    <row r="30" ht="30.5" customHeight="1" spans="1:12">
      <c r="A30" s="9">
        <v>28</v>
      </c>
      <c r="B30" s="10" t="s">
        <v>505</v>
      </c>
      <c r="C30" s="11">
        <v>10</v>
      </c>
      <c r="D30" s="11">
        <v>1</v>
      </c>
      <c r="E30" s="11"/>
      <c r="F30" s="11"/>
      <c r="G30" s="11"/>
      <c r="H30" s="11"/>
      <c r="I30" s="14" t="s">
        <v>506</v>
      </c>
      <c r="L30" s="16">
        <f t="shared" si="0"/>
        <v>28</v>
      </c>
    </row>
    <row r="31" ht="30.5" customHeight="1" spans="1:12">
      <c r="A31" s="9">
        <v>29</v>
      </c>
      <c r="B31" s="10" t="s">
        <v>507</v>
      </c>
      <c r="C31" s="11">
        <v>10</v>
      </c>
      <c r="D31" s="11">
        <v>5</v>
      </c>
      <c r="E31" s="11"/>
      <c r="F31" s="11"/>
      <c r="G31" s="11"/>
      <c r="H31" s="11"/>
      <c r="I31" s="14" t="s">
        <v>506</v>
      </c>
      <c r="L31" s="16">
        <f t="shared" si="0"/>
        <v>29</v>
      </c>
    </row>
    <row r="32" ht="30.5" customHeight="1" spans="1:12">
      <c r="A32" s="9">
        <v>30</v>
      </c>
      <c r="B32" s="10" t="s">
        <v>508</v>
      </c>
      <c r="C32" s="11">
        <v>10</v>
      </c>
      <c r="D32" s="11">
        <v>10</v>
      </c>
      <c r="E32" s="11"/>
      <c r="F32" s="11"/>
      <c r="G32" s="11"/>
      <c r="H32" s="11"/>
      <c r="I32" s="14" t="s">
        <v>506</v>
      </c>
      <c r="L32" s="16">
        <f t="shared" si="0"/>
        <v>30</v>
      </c>
    </row>
    <row r="33" ht="30.5" customHeight="1" spans="1:12">
      <c r="A33" s="9">
        <v>31</v>
      </c>
      <c r="B33" s="10" t="s">
        <v>509</v>
      </c>
      <c r="C33" s="11">
        <v>11</v>
      </c>
      <c r="D33" s="11">
        <v>1</v>
      </c>
      <c r="E33" s="11"/>
      <c r="F33" s="11"/>
      <c r="G33" s="11"/>
      <c r="H33" s="11"/>
      <c r="I33" s="14" t="s">
        <v>510</v>
      </c>
      <c r="L33" s="16">
        <f t="shared" si="0"/>
        <v>31</v>
      </c>
    </row>
    <row r="34" ht="30.5" customHeight="1" spans="1:12">
      <c r="A34" s="9">
        <v>32</v>
      </c>
      <c r="B34" s="10" t="s">
        <v>511</v>
      </c>
      <c r="C34" s="11">
        <v>11</v>
      </c>
      <c r="D34" s="11">
        <v>5</v>
      </c>
      <c r="E34" s="11"/>
      <c r="F34" s="11"/>
      <c r="G34" s="11"/>
      <c r="H34" s="11"/>
      <c r="I34" s="14" t="s">
        <v>510</v>
      </c>
      <c r="L34" s="16">
        <f t="shared" si="0"/>
        <v>32</v>
      </c>
    </row>
    <row r="35" ht="30.5" customHeight="1" spans="1:12">
      <c r="A35" s="9">
        <v>33</v>
      </c>
      <c r="B35" s="10" t="s">
        <v>512</v>
      </c>
      <c r="C35" s="11">
        <v>11</v>
      </c>
      <c r="D35" s="11">
        <v>10</v>
      </c>
      <c r="E35" s="11"/>
      <c r="F35" s="11"/>
      <c r="G35" s="11"/>
      <c r="H35" s="11"/>
      <c r="I35" s="14" t="s">
        <v>510</v>
      </c>
      <c r="L35" s="16">
        <f t="shared" si="0"/>
        <v>33</v>
      </c>
    </row>
    <row r="36" ht="30.5" customHeight="1" spans="1:12">
      <c r="A36" s="9">
        <v>34</v>
      </c>
      <c r="B36" s="10" t="s">
        <v>513</v>
      </c>
      <c r="C36" s="11">
        <v>12</v>
      </c>
      <c r="D36" s="11">
        <v>1</v>
      </c>
      <c r="E36" s="11"/>
      <c r="F36" s="11"/>
      <c r="G36" s="11"/>
      <c r="H36" s="11"/>
      <c r="I36" s="14" t="s">
        <v>514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515</v>
      </c>
      <c r="C37" s="11">
        <v>12</v>
      </c>
      <c r="D37" s="11">
        <v>5</v>
      </c>
      <c r="E37" s="11"/>
      <c r="F37" s="11"/>
      <c r="G37" s="11"/>
      <c r="H37" s="11"/>
      <c r="I37" s="14" t="s">
        <v>514</v>
      </c>
      <c r="L37" s="16">
        <f t="shared" si="1"/>
        <v>35</v>
      </c>
    </row>
    <row r="38" ht="30.5" customHeight="1" spans="1:12">
      <c r="A38" s="9">
        <v>36</v>
      </c>
      <c r="B38" s="10" t="s">
        <v>516</v>
      </c>
      <c r="C38" s="11">
        <v>12</v>
      </c>
      <c r="D38" s="11">
        <v>10</v>
      </c>
      <c r="E38" s="11"/>
      <c r="F38" s="11"/>
      <c r="G38" s="11"/>
      <c r="H38" s="11"/>
      <c r="I38" s="14" t="s">
        <v>514</v>
      </c>
      <c r="L38" s="16">
        <f t="shared" si="1"/>
        <v>36</v>
      </c>
    </row>
    <row r="39" ht="30.5" customHeight="1" spans="1:12">
      <c r="A39" s="9">
        <v>37</v>
      </c>
      <c r="B39" s="10" t="s">
        <v>517</v>
      </c>
      <c r="C39" s="11">
        <v>13</v>
      </c>
      <c r="D39" s="11">
        <v>1</v>
      </c>
      <c r="E39" s="11"/>
      <c r="F39" s="11"/>
      <c r="G39" s="11"/>
      <c r="H39" s="11"/>
      <c r="I39" s="14" t="s">
        <v>518</v>
      </c>
      <c r="L39" s="16">
        <f t="shared" si="1"/>
        <v>37</v>
      </c>
    </row>
    <row r="40" ht="30.5" customHeight="1" spans="1:12">
      <c r="A40" s="9">
        <v>38</v>
      </c>
      <c r="B40" s="10" t="s">
        <v>519</v>
      </c>
      <c r="C40" s="11">
        <v>13</v>
      </c>
      <c r="D40" s="11">
        <v>5</v>
      </c>
      <c r="E40" s="11"/>
      <c r="F40" s="11"/>
      <c r="G40" s="11"/>
      <c r="H40" s="11"/>
      <c r="I40" s="14" t="s">
        <v>518</v>
      </c>
      <c r="L40" s="16">
        <f t="shared" si="1"/>
        <v>38</v>
      </c>
    </row>
    <row r="41" ht="30.5" customHeight="1" spans="1:12">
      <c r="A41" s="9">
        <v>39</v>
      </c>
      <c r="B41" s="10" t="s">
        <v>520</v>
      </c>
      <c r="C41" s="11">
        <v>13</v>
      </c>
      <c r="D41" s="11">
        <v>10</v>
      </c>
      <c r="E41" s="11"/>
      <c r="F41" s="11"/>
      <c r="G41" s="11"/>
      <c r="H41" s="11"/>
      <c r="I41" s="14" t="s">
        <v>518</v>
      </c>
      <c r="L41" s="16">
        <f t="shared" si="1"/>
        <v>39</v>
      </c>
    </row>
    <row r="42" ht="30.5" customHeight="1" spans="1:12">
      <c r="A42" s="9">
        <v>40</v>
      </c>
      <c r="B42" s="10" t="s">
        <v>521</v>
      </c>
      <c r="C42" s="11">
        <v>14</v>
      </c>
      <c r="D42" s="11">
        <v>1</v>
      </c>
      <c r="E42" s="11"/>
      <c r="F42" s="11"/>
      <c r="G42" s="11"/>
      <c r="H42" s="11"/>
      <c r="I42" s="14" t="s">
        <v>522</v>
      </c>
      <c r="L42" s="16">
        <f t="shared" si="1"/>
        <v>40</v>
      </c>
    </row>
    <row r="43" ht="30.5" customHeight="1" spans="1:12">
      <c r="A43" s="9">
        <v>41</v>
      </c>
      <c r="B43" s="10" t="s">
        <v>523</v>
      </c>
      <c r="C43" s="11">
        <v>14</v>
      </c>
      <c r="D43" s="11">
        <v>5</v>
      </c>
      <c r="E43" s="11"/>
      <c r="F43" s="11"/>
      <c r="G43" s="11"/>
      <c r="H43" s="11"/>
      <c r="I43" s="14" t="s">
        <v>522</v>
      </c>
      <c r="L43" s="16">
        <f t="shared" si="1"/>
        <v>41</v>
      </c>
    </row>
    <row r="44" ht="30.5" customHeight="1" spans="1:12">
      <c r="A44" s="9">
        <v>42</v>
      </c>
      <c r="B44" s="10" t="s">
        <v>524</v>
      </c>
      <c r="C44" s="11">
        <v>14</v>
      </c>
      <c r="D44" s="11">
        <v>10</v>
      </c>
      <c r="E44" s="11"/>
      <c r="F44" s="11"/>
      <c r="G44" s="11"/>
      <c r="H44" s="11"/>
      <c r="I44" s="14" t="s">
        <v>522</v>
      </c>
      <c r="L44" s="16">
        <f t="shared" si="1"/>
        <v>42</v>
      </c>
    </row>
    <row r="45" ht="30.5" customHeight="1" spans="1:12">
      <c r="A45" s="9">
        <v>43</v>
      </c>
      <c r="B45" s="10" t="s">
        <v>525</v>
      </c>
      <c r="C45" s="11">
        <v>15</v>
      </c>
      <c r="D45" s="11">
        <v>1</v>
      </c>
      <c r="E45" s="11"/>
      <c r="F45" s="11"/>
      <c r="G45" s="11"/>
      <c r="H45" s="11"/>
      <c r="I45" s="14" t="s">
        <v>526</v>
      </c>
      <c r="L45" s="16">
        <f t="shared" si="1"/>
        <v>43</v>
      </c>
    </row>
    <row r="46" ht="30.5" customHeight="1" spans="1:12">
      <c r="A46" s="9">
        <v>44</v>
      </c>
      <c r="B46" s="10" t="s">
        <v>527</v>
      </c>
      <c r="C46" s="11">
        <v>15</v>
      </c>
      <c r="D46" s="11">
        <v>5</v>
      </c>
      <c r="E46" s="11"/>
      <c r="F46" s="11"/>
      <c r="G46" s="11"/>
      <c r="H46" s="11"/>
      <c r="I46" s="14" t="s">
        <v>526</v>
      </c>
      <c r="L46" s="16">
        <f t="shared" si="1"/>
        <v>44</v>
      </c>
    </row>
    <row r="47" ht="30.5" customHeight="1" spans="1:12">
      <c r="A47" s="9">
        <v>45</v>
      </c>
      <c r="B47" s="10" t="s">
        <v>528</v>
      </c>
      <c r="C47" s="11">
        <v>15</v>
      </c>
      <c r="D47" s="11">
        <v>10</v>
      </c>
      <c r="E47" s="11"/>
      <c r="F47" s="11"/>
      <c r="G47" s="11"/>
      <c r="H47" s="11"/>
      <c r="I47" s="14" t="s">
        <v>526</v>
      </c>
      <c r="L47" s="16">
        <f t="shared" si="1"/>
        <v>45</v>
      </c>
    </row>
    <row r="48" ht="30.5" customHeight="1" spans="1:12">
      <c r="A48" s="9">
        <v>46</v>
      </c>
      <c r="B48" s="10" t="s">
        <v>529</v>
      </c>
      <c r="C48" s="11">
        <v>16</v>
      </c>
      <c r="D48" s="11">
        <v>1</v>
      </c>
      <c r="E48" s="11"/>
      <c r="F48" s="11"/>
      <c r="G48" s="11"/>
      <c r="H48" s="11"/>
      <c r="I48" s="14" t="s">
        <v>530</v>
      </c>
      <c r="L48" s="16">
        <f t="shared" si="1"/>
        <v>46</v>
      </c>
    </row>
    <row r="49" ht="30.5" customHeight="1" spans="1:12">
      <c r="A49" s="9">
        <v>47</v>
      </c>
      <c r="B49" s="10" t="s">
        <v>531</v>
      </c>
      <c r="C49" s="11">
        <v>16</v>
      </c>
      <c r="D49" s="11">
        <v>5</v>
      </c>
      <c r="E49" s="11"/>
      <c r="F49" s="11"/>
      <c r="G49" s="11"/>
      <c r="H49" s="11"/>
      <c r="I49" s="14" t="s">
        <v>530</v>
      </c>
      <c r="L49" s="16">
        <f t="shared" si="1"/>
        <v>47</v>
      </c>
    </row>
    <row r="50" ht="30.5" customHeight="1" spans="1:12">
      <c r="A50" s="9">
        <v>48</v>
      </c>
      <c r="B50" s="10" t="s">
        <v>532</v>
      </c>
      <c r="C50" s="11">
        <v>16</v>
      </c>
      <c r="D50" s="11">
        <v>10</v>
      </c>
      <c r="E50" s="11"/>
      <c r="F50" s="11"/>
      <c r="G50" s="11"/>
      <c r="H50" s="11"/>
      <c r="I50" s="14" t="s">
        <v>530</v>
      </c>
      <c r="L50" s="16">
        <f t="shared" si="1"/>
        <v>48</v>
      </c>
    </row>
    <row r="51" ht="30.5" customHeight="1" spans="1:12">
      <c r="A51" s="9">
        <v>49</v>
      </c>
      <c r="B51" s="10" t="s">
        <v>533</v>
      </c>
      <c r="C51" s="11">
        <v>17</v>
      </c>
      <c r="D51" s="11">
        <v>1</v>
      </c>
      <c r="E51" s="11"/>
      <c r="F51" s="11"/>
      <c r="G51" s="11"/>
      <c r="H51" s="11"/>
      <c r="I51" s="14" t="s">
        <v>534</v>
      </c>
      <c r="L51" s="16">
        <f t="shared" si="1"/>
        <v>49</v>
      </c>
    </row>
    <row r="52" ht="30.5" customHeight="1" spans="1:12">
      <c r="A52" s="9">
        <v>50</v>
      </c>
      <c r="B52" s="10" t="s">
        <v>535</v>
      </c>
      <c r="C52" s="11">
        <v>17</v>
      </c>
      <c r="D52" s="11">
        <v>5</v>
      </c>
      <c r="E52" s="11"/>
      <c r="F52" s="11"/>
      <c r="G52" s="11"/>
      <c r="H52" s="11"/>
      <c r="I52" s="14" t="s">
        <v>534</v>
      </c>
      <c r="L52" s="16">
        <f t="shared" si="1"/>
        <v>50</v>
      </c>
    </row>
    <row r="53" ht="30.5" customHeight="1" spans="1:12">
      <c r="A53" s="9">
        <v>51</v>
      </c>
      <c r="B53" s="10" t="s">
        <v>536</v>
      </c>
      <c r="C53" s="11">
        <v>17</v>
      </c>
      <c r="D53" s="11">
        <v>10</v>
      </c>
      <c r="E53" s="11"/>
      <c r="F53" s="11"/>
      <c r="G53" s="11"/>
      <c r="H53" s="11"/>
      <c r="I53" s="14" t="s">
        <v>534</v>
      </c>
      <c r="L53" s="16">
        <f t="shared" si="1"/>
        <v>51</v>
      </c>
    </row>
    <row r="54" ht="30.5" customHeight="1" spans="1:12">
      <c r="A54" s="9">
        <v>52</v>
      </c>
      <c r="B54" s="10" t="s">
        <v>537</v>
      </c>
      <c r="C54" s="11">
        <v>18</v>
      </c>
      <c r="D54" s="11">
        <v>1</v>
      </c>
      <c r="E54" s="11"/>
      <c r="F54" s="11"/>
      <c r="G54" s="11"/>
      <c r="H54" s="11"/>
      <c r="I54" s="14" t="s">
        <v>538</v>
      </c>
      <c r="L54" s="16">
        <f t="shared" si="1"/>
        <v>52</v>
      </c>
    </row>
    <row r="55" ht="30.5" customHeight="1" spans="1:12">
      <c r="A55" s="9">
        <v>53</v>
      </c>
      <c r="B55" s="10" t="s">
        <v>539</v>
      </c>
      <c r="C55" s="11">
        <v>18</v>
      </c>
      <c r="D55" s="11">
        <v>5</v>
      </c>
      <c r="E55" s="11"/>
      <c r="F55" s="11"/>
      <c r="G55" s="11"/>
      <c r="H55" s="11"/>
      <c r="I55" s="14" t="s">
        <v>538</v>
      </c>
      <c r="L55" s="16">
        <f t="shared" si="1"/>
        <v>53</v>
      </c>
    </row>
    <row r="56" ht="30.5" customHeight="1" spans="1:12">
      <c r="A56" s="9">
        <v>54</v>
      </c>
      <c r="B56" s="10" t="s">
        <v>540</v>
      </c>
      <c r="C56" s="11">
        <v>18</v>
      </c>
      <c r="D56" s="11">
        <v>10</v>
      </c>
      <c r="E56" s="11"/>
      <c r="F56" s="11"/>
      <c r="G56" s="11"/>
      <c r="H56" s="11"/>
      <c r="I56" s="14" t="s">
        <v>538</v>
      </c>
      <c r="L56" s="16">
        <f t="shared" si="1"/>
        <v>54</v>
      </c>
    </row>
    <row r="57" ht="30.5" customHeight="1" spans="1:12">
      <c r="A57" s="9">
        <v>55</v>
      </c>
      <c r="B57" s="10" t="s">
        <v>541</v>
      </c>
      <c r="C57" s="11">
        <v>19</v>
      </c>
      <c r="D57" s="11">
        <v>1</v>
      </c>
      <c r="E57" s="11"/>
      <c r="F57" s="11"/>
      <c r="G57" s="11"/>
      <c r="H57" s="11"/>
      <c r="I57" s="14" t="s">
        <v>542</v>
      </c>
      <c r="L57" s="16">
        <f t="shared" si="1"/>
        <v>55</v>
      </c>
    </row>
    <row r="58" ht="30.5" customHeight="1" spans="1:12">
      <c r="A58" s="9">
        <v>56</v>
      </c>
      <c r="B58" s="10" t="s">
        <v>543</v>
      </c>
      <c r="C58" s="11">
        <v>19</v>
      </c>
      <c r="D58" s="11">
        <v>5</v>
      </c>
      <c r="E58" s="11"/>
      <c r="F58" s="11"/>
      <c r="G58" s="11"/>
      <c r="H58" s="11"/>
      <c r="I58" s="14"/>
      <c r="L58" s="16">
        <f t="shared" si="1"/>
        <v>56</v>
      </c>
    </row>
    <row r="59" ht="30.5" customHeight="1" spans="1:12">
      <c r="A59" s="9">
        <v>57</v>
      </c>
      <c r="B59" s="10" t="s">
        <v>544</v>
      </c>
      <c r="C59" s="11">
        <v>19</v>
      </c>
      <c r="D59" s="11">
        <v>10</v>
      </c>
      <c r="E59" s="11"/>
      <c r="F59" s="11"/>
      <c r="G59" s="11"/>
      <c r="H59" s="11"/>
      <c r="I59" s="14"/>
      <c r="L59" s="16">
        <f t="shared" si="1"/>
        <v>57</v>
      </c>
    </row>
    <row r="60" ht="30.5" customHeight="1" spans="1:12">
      <c r="A60" s="9">
        <v>58</v>
      </c>
      <c r="B60" s="10" t="s">
        <v>545</v>
      </c>
      <c r="C60" s="11">
        <v>20</v>
      </c>
      <c r="D60" s="11">
        <v>1</v>
      </c>
      <c r="E60" s="11"/>
      <c r="F60" s="11"/>
      <c r="G60" s="11"/>
      <c r="H60" s="11"/>
      <c r="I60" s="14" t="s">
        <v>546</v>
      </c>
      <c r="L60" s="16">
        <f t="shared" si="1"/>
        <v>58</v>
      </c>
    </row>
    <row r="61" ht="30.5" customHeight="1" spans="1:12">
      <c r="A61" s="9">
        <v>59</v>
      </c>
      <c r="B61" s="10" t="s">
        <v>547</v>
      </c>
      <c r="C61" s="11">
        <v>20</v>
      </c>
      <c r="D61" s="11">
        <v>5</v>
      </c>
      <c r="E61" s="11"/>
      <c r="F61" s="11"/>
      <c r="G61" s="11"/>
      <c r="H61" s="11"/>
      <c r="I61" s="14" t="s">
        <v>546</v>
      </c>
      <c r="L61" s="16">
        <f t="shared" si="1"/>
        <v>59</v>
      </c>
    </row>
    <row r="62" ht="30.5" customHeight="1" spans="1:12">
      <c r="A62" s="9">
        <v>60</v>
      </c>
      <c r="B62" s="10" t="s">
        <v>548</v>
      </c>
      <c r="C62" s="11">
        <v>20</v>
      </c>
      <c r="D62" s="11">
        <v>10</v>
      </c>
      <c r="E62" s="11"/>
      <c r="F62" s="11"/>
      <c r="G62" s="11"/>
      <c r="H62" s="11"/>
      <c r="I62" s="14" t="s">
        <v>546</v>
      </c>
      <c r="L62" s="16">
        <f t="shared" si="1"/>
        <v>60</v>
      </c>
    </row>
    <row r="63" ht="30.5" customHeight="1" spans="1:12">
      <c r="A63" s="9">
        <v>61</v>
      </c>
      <c r="B63" s="10" t="s">
        <v>549</v>
      </c>
      <c r="C63" s="11">
        <v>21</v>
      </c>
      <c r="D63" s="11">
        <v>1</v>
      </c>
      <c r="E63" s="11"/>
      <c r="F63" s="11"/>
      <c r="G63" s="11"/>
      <c r="H63" s="11"/>
      <c r="I63" s="14" t="s">
        <v>550</v>
      </c>
      <c r="L63" s="16">
        <f t="shared" si="1"/>
        <v>61</v>
      </c>
    </row>
    <row r="64" ht="30.5" customHeight="1" spans="1:12">
      <c r="A64" s="9">
        <v>62</v>
      </c>
      <c r="B64" s="10" t="s">
        <v>551</v>
      </c>
      <c r="C64" s="11">
        <v>21</v>
      </c>
      <c r="D64" s="11">
        <v>5</v>
      </c>
      <c r="E64" s="11"/>
      <c r="F64" s="11"/>
      <c r="G64" s="11"/>
      <c r="H64" s="11"/>
      <c r="I64" s="14" t="s">
        <v>550</v>
      </c>
      <c r="L64" s="16">
        <f t="shared" si="1"/>
        <v>62</v>
      </c>
    </row>
    <row r="65" ht="30.5" customHeight="1" spans="1:12">
      <c r="A65" s="9">
        <v>63</v>
      </c>
      <c r="B65" s="10" t="s">
        <v>552</v>
      </c>
      <c r="C65" s="11">
        <v>21</v>
      </c>
      <c r="D65" s="11">
        <v>10</v>
      </c>
      <c r="E65" s="11"/>
      <c r="F65" s="11"/>
      <c r="G65" s="11"/>
      <c r="H65" s="11"/>
      <c r="I65" s="14" t="s">
        <v>550</v>
      </c>
      <c r="L65" s="16">
        <f t="shared" si="1"/>
        <v>63</v>
      </c>
    </row>
    <row r="66" ht="30.5" customHeight="1" spans="1:12">
      <c r="A66" s="9">
        <v>64</v>
      </c>
      <c r="B66" s="10" t="s">
        <v>553</v>
      </c>
      <c r="C66" s="11">
        <v>21</v>
      </c>
      <c r="D66" s="11">
        <v>15</v>
      </c>
      <c r="E66" s="11"/>
      <c r="F66" s="11"/>
      <c r="G66" s="11"/>
      <c r="H66" s="11"/>
      <c r="I66" s="14" t="s">
        <v>550</v>
      </c>
      <c r="L66" s="16">
        <f t="shared" si="1"/>
        <v>64</v>
      </c>
    </row>
    <row r="67" ht="30.5" customHeight="1" spans="1:12">
      <c r="A67" s="9">
        <v>65</v>
      </c>
      <c r="B67" s="10" t="s">
        <v>554</v>
      </c>
      <c r="C67" s="11">
        <v>22</v>
      </c>
      <c r="D67" s="11">
        <v>1</v>
      </c>
      <c r="E67" s="11"/>
      <c r="F67" s="11"/>
      <c r="G67" s="11"/>
      <c r="H67" s="11"/>
      <c r="I67" s="14"/>
      <c r="L67" s="16">
        <f t="shared" si="1"/>
        <v>65</v>
      </c>
    </row>
    <row r="68" ht="30.5" customHeight="1" spans="1:12">
      <c r="A68" s="9">
        <v>66</v>
      </c>
      <c r="B68" s="10" t="s">
        <v>555</v>
      </c>
      <c r="C68" s="11">
        <v>22</v>
      </c>
      <c r="D68" s="11">
        <v>5</v>
      </c>
      <c r="E68" s="11"/>
      <c r="F68" s="11"/>
      <c r="G68" s="11"/>
      <c r="H68" s="11"/>
      <c r="I68" s="14"/>
      <c r="L68" s="16">
        <f t="shared" ref="L68:L99" si="2">A68</f>
        <v>66</v>
      </c>
    </row>
    <row r="69" ht="30.5" customHeight="1" spans="1:12">
      <c r="A69" s="9">
        <v>67</v>
      </c>
      <c r="B69" s="10" t="s">
        <v>556</v>
      </c>
      <c r="C69" s="11">
        <v>22</v>
      </c>
      <c r="D69" s="11">
        <v>10</v>
      </c>
      <c r="E69" s="11"/>
      <c r="F69" s="11"/>
      <c r="G69" s="11"/>
      <c r="H69" s="11"/>
      <c r="I69" s="14" t="s">
        <v>557</v>
      </c>
      <c r="L69" s="16">
        <f t="shared" si="2"/>
        <v>67</v>
      </c>
    </row>
    <row r="70" ht="30.5" customHeight="1" spans="1:12">
      <c r="A70" s="9">
        <v>68</v>
      </c>
      <c r="B70" s="10" t="s">
        <v>558</v>
      </c>
      <c r="C70" s="11">
        <v>23</v>
      </c>
      <c r="D70" s="11">
        <v>1</v>
      </c>
      <c r="E70" s="11"/>
      <c r="F70" s="11"/>
      <c r="G70" s="11"/>
      <c r="H70" s="11"/>
      <c r="I70" s="14" t="s">
        <v>559</v>
      </c>
      <c r="L70" s="16">
        <f t="shared" si="2"/>
        <v>68</v>
      </c>
    </row>
    <row r="71" ht="30.5" customHeight="1" spans="1:12">
      <c r="A71" s="9">
        <v>69</v>
      </c>
      <c r="B71" s="10" t="s">
        <v>560</v>
      </c>
      <c r="C71" s="11">
        <v>23</v>
      </c>
      <c r="D71" s="11">
        <v>5</v>
      </c>
      <c r="E71" s="11"/>
      <c r="F71" s="11"/>
      <c r="G71" s="11"/>
      <c r="H71" s="11"/>
      <c r="I71" s="14" t="s">
        <v>559</v>
      </c>
      <c r="L71" s="16">
        <f t="shared" si="2"/>
        <v>69</v>
      </c>
    </row>
    <row r="72" ht="30.5" customHeight="1" spans="1:12">
      <c r="A72" s="9">
        <v>70</v>
      </c>
      <c r="B72" s="10" t="s">
        <v>561</v>
      </c>
      <c r="C72" s="11">
        <v>23</v>
      </c>
      <c r="D72" s="11">
        <v>10</v>
      </c>
      <c r="E72" s="11"/>
      <c r="F72" s="11"/>
      <c r="G72" s="11"/>
      <c r="H72" s="11"/>
      <c r="I72" s="14" t="s">
        <v>559</v>
      </c>
      <c r="L72" s="16">
        <f t="shared" si="2"/>
        <v>70</v>
      </c>
    </row>
    <row r="73" ht="30.5" customHeight="1" spans="1:12">
      <c r="A73" s="9">
        <v>71</v>
      </c>
      <c r="B73" s="10" t="s">
        <v>562</v>
      </c>
      <c r="C73" s="11">
        <v>24</v>
      </c>
      <c r="D73" s="11">
        <v>1</v>
      </c>
      <c r="E73" s="11"/>
      <c r="F73" s="11"/>
      <c r="G73" s="11"/>
      <c r="H73" s="11"/>
      <c r="I73" s="14" t="s">
        <v>563</v>
      </c>
      <c r="L73" s="16">
        <f t="shared" si="2"/>
        <v>71</v>
      </c>
    </row>
    <row r="74" ht="30.5" customHeight="1" spans="1:12">
      <c r="A74" s="9">
        <v>72</v>
      </c>
      <c r="B74" s="10" t="s">
        <v>564</v>
      </c>
      <c r="C74" s="11">
        <v>24</v>
      </c>
      <c r="D74" s="11">
        <v>5</v>
      </c>
      <c r="E74" s="11"/>
      <c r="F74" s="11"/>
      <c r="G74" s="11"/>
      <c r="H74" s="11"/>
      <c r="I74" s="14"/>
      <c r="L74" s="16">
        <f t="shared" si="2"/>
        <v>72</v>
      </c>
    </row>
    <row r="75" ht="30.5" customHeight="1" spans="1:12">
      <c r="A75" s="9">
        <v>73</v>
      </c>
      <c r="B75" s="10" t="s">
        <v>565</v>
      </c>
      <c r="C75" s="11">
        <v>24</v>
      </c>
      <c r="D75" s="11">
        <v>10</v>
      </c>
      <c r="E75" s="11"/>
      <c r="F75" s="11"/>
      <c r="G75" s="11"/>
      <c r="H75" s="11"/>
      <c r="I75" s="14"/>
      <c r="L75" s="16">
        <f t="shared" si="2"/>
        <v>73</v>
      </c>
    </row>
    <row r="76" ht="30.5" customHeight="1" spans="1:12">
      <c r="A76" s="9">
        <v>74</v>
      </c>
      <c r="B76" s="10" t="s">
        <v>566</v>
      </c>
      <c r="C76" s="11">
        <v>25</v>
      </c>
      <c r="D76" s="11">
        <v>1</v>
      </c>
      <c r="E76" s="11"/>
      <c r="F76" s="11"/>
      <c r="G76" s="11"/>
      <c r="H76" s="11"/>
      <c r="I76" s="14" t="s">
        <v>567</v>
      </c>
      <c r="L76" s="16">
        <f t="shared" si="2"/>
        <v>74</v>
      </c>
    </row>
    <row r="77" ht="30.5" customHeight="1" spans="1:12">
      <c r="A77" s="9">
        <v>75</v>
      </c>
      <c r="B77" s="10" t="s">
        <v>568</v>
      </c>
      <c r="C77" s="11">
        <v>25</v>
      </c>
      <c r="D77" s="11">
        <v>5</v>
      </c>
      <c r="E77" s="11"/>
      <c r="F77" s="11"/>
      <c r="G77" s="11"/>
      <c r="H77" s="11"/>
      <c r="I77" s="14"/>
      <c r="L77" s="16">
        <f t="shared" si="2"/>
        <v>75</v>
      </c>
    </row>
    <row r="78" ht="30.5" customHeight="1" spans="1:12">
      <c r="A78" s="9">
        <v>76</v>
      </c>
      <c r="B78" s="10" t="s">
        <v>569</v>
      </c>
      <c r="C78" s="11">
        <v>25</v>
      </c>
      <c r="D78" s="11">
        <v>10</v>
      </c>
      <c r="E78" s="11"/>
      <c r="F78" s="11"/>
      <c r="G78" s="11"/>
      <c r="H78" s="11"/>
      <c r="I78" s="14"/>
      <c r="L78" s="16">
        <f t="shared" si="2"/>
        <v>76</v>
      </c>
    </row>
    <row r="79" ht="30.5" customHeight="1" spans="1:12">
      <c r="A79" s="9">
        <v>77</v>
      </c>
      <c r="B79" s="10" t="s">
        <v>570</v>
      </c>
      <c r="C79" s="11">
        <v>26</v>
      </c>
      <c r="D79" s="11">
        <v>1</v>
      </c>
      <c r="E79" s="11"/>
      <c r="F79" s="11"/>
      <c r="G79" s="11"/>
      <c r="H79" s="11"/>
      <c r="I79" s="14" t="s">
        <v>571</v>
      </c>
      <c r="L79" s="16">
        <f t="shared" si="2"/>
        <v>77</v>
      </c>
    </row>
    <row r="80" ht="30.5" customHeight="1" spans="1:12">
      <c r="A80" s="9">
        <v>78</v>
      </c>
      <c r="B80" s="10" t="s">
        <v>572</v>
      </c>
      <c r="C80" s="11">
        <v>26</v>
      </c>
      <c r="D80" s="11">
        <v>5</v>
      </c>
      <c r="E80" s="11"/>
      <c r="F80" s="11"/>
      <c r="G80" s="11"/>
      <c r="H80" s="11"/>
      <c r="I80" s="14"/>
      <c r="L80" s="16">
        <f t="shared" si="2"/>
        <v>78</v>
      </c>
    </row>
    <row r="81" ht="30.5" customHeight="1" spans="1:12">
      <c r="A81" s="17">
        <v>79</v>
      </c>
      <c r="B81" s="18" t="s">
        <v>573</v>
      </c>
      <c r="C81" s="19">
        <v>26</v>
      </c>
      <c r="D81" s="19">
        <v>10</v>
      </c>
      <c r="E81" s="19"/>
      <c r="F81" s="19"/>
      <c r="G81" s="19"/>
      <c r="H81" s="19"/>
      <c r="I81" s="22"/>
      <c r="L81" s="16">
        <f t="shared" si="2"/>
        <v>79</v>
      </c>
    </row>
    <row r="82" ht="30.5" customHeight="1" spans="1:12">
      <c r="A82" s="20"/>
      <c r="L82" s="16">
        <f t="shared" si="2"/>
        <v>0</v>
      </c>
    </row>
    <row r="83" ht="30.5" customHeight="1" spans="1:12">
      <c r="A83" s="21"/>
      <c r="L83" s="16">
        <f t="shared" si="2"/>
        <v>0</v>
      </c>
    </row>
    <row r="84" ht="30.5" customHeight="1" spans="1:12">
      <c r="A84" s="21"/>
      <c r="L84" s="16">
        <f t="shared" si="2"/>
        <v>0</v>
      </c>
    </row>
    <row r="85" ht="30.5" customHeight="1" spans="1:12">
      <c r="A85" s="21"/>
      <c r="L85" s="16">
        <f t="shared" si="2"/>
        <v>0</v>
      </c>
    </row>
    <row r="86" ht="30.5" customHeight="1" spans="1:12">
      <c r="A86" s="21"/>
      <c r="L86" s="16">
        <f t="shared" si="2"/>
        <v>0</v>
      </c>
    </row>
    <row r="87" ht="30.5" customHeight="1" spans="1:12">
      <c r="A87" s="21"/>
      <c r="L87" s="16">
        <f t="shared" si="2"/>
        <v>0</v>
      </c>
    </row>
    <row r="88" ht="30.5" customHeight="1" spans="1:12">
      <c r="A88" s="21"/>
      <c r="L88" s="16">
        <f t="shared" si="2"/>
        <v>0</v>
      </c>
    </row>
    <row r="89" ht="30.5" customHeight="1" spans="1:12">
      <c r="A89" s="21"/>
      <c r="L89" s="16">
        <f t="shared" si="2"/>
        <v>0</v>
      </c>
    </row>
    <row r="90" ht="30.5" customHeight="1" spans="1:12">
      <c r="A90" s="21"/>
      <c r="L90" s="16">
        <f t="shared" si="2"/>
        <v>0</v>
      </c>
    </row>
    <row r="91" ht="30.5" customHeight="1" spans="1:12">
      <c r="A91" s="21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2024-11-02T13:07:21Z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