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une_attr_config" sheetId="5" r:id="rId1"/>
    <sheet name="rune_attr_config_at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<sst xmlns="http://schemas.openxmlformats.org/spreadsheetml/2006/main" count="98" uniqueCount="69">
  <si>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符文属性索引</t>
  </si>
  <si>
    <t>属性中文1
随机概率（可重复，和符文品质无关）
90%概率出现1条属性
9%概率出现2条属性
1%概率出现3条属性</t>
  </si>
  <si>
    <t>属性值1</t>
  </si>
  <si>
    <t>羁绊属性id</t>
  </si>
  <si>
    <t>id</t>
  </si>
  <si>
    <t>ListValues[{]</t>
  </si>
  <si>
    <t>[}]</t>
  </si>
  <si>
    <t>攻击力(基础)</t>
  </si>
  <si>
    <t>10-15</t>
  </si>
  <si>
    <t>激活索引</t>
  </si>
  <si>
    <t>属性中文</t>
  </si>
  <si>
    <t>属性名</t>
  </si>
  <si>
    <t>类型</t>
  </si>
  <si>
    <t>attr_id</t>
  </si>
  <si>
    <t>AttackDamage</t>
  </si>
  <si>
    <t>Base</t>
  </si>
  <si>
    <t>%攻击力(基础百分比)</t>
  </si>
  <si>
    <t>BonusPercent</t>
  </si>
  <si>
    <t>防御力(基础)</t>
  </si>
  <si>
    <t>PhyicalArmor</t>
  </si>
  <si>
    <t>生命值(基础)</t>
  </si>
  <si>
    <t>MaxHealth</t>
  </si>
  <si>
    <t>攻击速度(基础)</t>
  </si>
  <si>
    <t>AttackSpeed</t>
  </si>
  <si>
    <t>%攻击速度(基础百分比)</t>
  </si>
  <si>
    <t>BasePercent</t>
  </si>
  <si>
    <t>%移动速度(基础百分比)</t>
  </si>
  <si>
    <t>MoveSpeed</t>
  </si>
  <si>
    <t>生命恢复(基础单位秒)</t>
  </si>
  <si>
    <t>HealthRegen</t>
  </si>
  <si>
    <t>蓝量回复(基础单位秒)</t>
  </si>
  <si>
    <t>ManaRegen</t>
  </si>
  <si>
    <t>技能急速(基础)</t>
  </si>
  <si>
    <t>AbilityHaste</t>
  </si>
  <si>
    <t>%闪避(基础)</t>
  </si>
  <si>
    <t>EvasionProb</t>
  </si>
  <si>
    <t>%经验值获取(基础)</t>
  </si>
  <si>
    <t>SingleExpeIncrease</t>
  </si>
  <si>
    <t>%灵魂获取(基础)</t>
  </si>
  <si>
    <t>SoulGetRate</t>
  </si>
  <si>
    <t>%暴击概率(基础)</t>
  </si>
  <si>
    <t>CriticalChance</t>
  </si>
  <si>
    <t>%暴击伤害(基础)</t>
  </si>
  <si>
    <t>CriticalDamage</t>
  </si>
  <si>
    <t>%伤害加成(基础)</t>
  </si>
  <si>
    <t>DamageBonusMul</t>
  </si>
  <si>
    <t>%元素伤害(基础)</t>
  </si>
  <si>
    <t>AllElementDamageBonus</t>
  </si>
  <si>
    <t>%元素穿透(基础)</t>
  </si>
  <si>
    <t>AllElementPent</t>
  </si>
  <si>
    <t>%伤害减免(基础)</t>
  </si>
  <si>
    <t>DmgReductionPct</t>
  </si>
  <si>
    <t>%生命值(基础加成)</t>
  </si>
  <si>
    <t>%火元素伤害(基础)</t>
  </si>
  <si>
    <t>FireDamageBonus</t>
  </si>
  <si>
    <t>%雷元素伤害(基础)</t>
  </si>
  <si>
    <t>ThunderDamageBonus</t>
  </si>
  <si>
    <t>%冰元素伤害(基础)</t>
  </si>
  <si>
    <t>IceDamageBonus</t>
  </si>
  <si>
    <t>%风元素伤害(基础)</t>
  </si>
  <si>
    <t>WindDamageBonus</t>
  </si>
  <si>
    <t>%火元素穿透(基础)</t>
  </si>
  <si>
    <t>FirePent</t>
  </si>
  <si>
    <t>%雷元素穿透(基础)</t>
  </si>
  <si>
    <t>ThunderPent</t>
  </si>
  <si>
    <t>%冰元素穿透(基础)</t>
  </si>
  <si>
    <t>IcePent</t>
  </si>
  <si>
    <t>%风元素穿透(基础)</t>
  </si>
  <si>
    <t>WindPent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</si>
</sst>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theme="1"/>
      <name val="Microsoft YaHei"/>
      <charset val="134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4" applyNumberFormat="0" applyAlignment="0" applyProtection="0">
      <alignment vertical="center"/>
    </xf>
    <xf numFmtId="0" fontId="17" fillId="6" borderId="25" applyNumberFormat="0" applyAlignment="0" applyProtection="0">
      <alignment vertical="center"/>
    </xf>
    <xf numFmtId="0" fontId="18" fillId="6" borderId="24" applyNumberFormat="0" applyAlignment="0" applyProtection="0">
      <alignment vertical="center"/>
    </xf>
    <xf numFmtId="0" fontId="19" fillId="7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NumberFormat="1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B38BFC99-E2A7-4DF1-984D-1484E6E00A37}">
      <tableStyleElement type="wholeTable" dxfId="1"/>
      <tableStyleElement type="headerRow" dxfId="0"/>
    </tableStyle>
    <tableStyle name="黑色中色系标题行镶边行表格样式" count="3" xr9:uid="{EC622C18-6323-4ACB-8A5C-CA2038E3C6CA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6A23B32C-E490-4548-893C-62CDD1BB759A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C1B38293-991D-41C5-9BBE-7615592816EF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263D7607-C432-4B9E-AC17-830778353DAF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zoomScale="85" zoomScaleNormal="85" workbookViewId="0">
      <pane xSplit="1" topLeftCell="B1" activePane="topRight" state="frozen"/>
      <selection/>
      <selection pane="topRight" activeCell="J8" sqref="J8"/>
    </sheetView>
  </sheetViews>
  <sheetFormatPr defaultColWidth="9" defaultRowHeight="13.5" outlineLevelCol="6"/>
  <cols>
    <col min="1" max="1" width="17.8416666666667" style="8" customWidth="1"/>
    <col min="2" max="2" width="26.875" style="8" customWidth="1"/>
    <col min="3" max="3" width="14.175" style="10" customWidth="1"/>
    <col min="4" max="4" width="16.8416666666667" style="8" customWidth="1"/>
    <col min="5" max="5" width="30.175" style="8" customWidth="1"/>
    <col min="6" max="6" width="16.8416666666667" style="8" customWidth="1"/>
    <col min="7" max="7" width="13.25" style="8" customWidth="1"/>
    <col min="8" max="16384" width="9" style="8"/>
  </cols>
  <sheetData>
    <row r="1" ht="108.75" spans="1:7">
      <c r="A1" s="11" t="s">
        <v>0</v>
      </c>
      <c r="B1" s="12" t="s">
        <v>1</v>
      </c>
      <c r="C1" s="13" t="s">
        <v>2</v>
      </c>
      <c r="D1" s="14" t="s">
        <v>3</v>
      </c>
      <c r="E1" s="14"/>
      <c r="F1" s="15"/>
      <c r="G1" s="16"/>
    </row>
    <row r="2" ht="63.5" customHeight="1" spans="1:7">
      <c r="A2" s="17" t="s">
        <v>4</v>
      </c>
      <c r="B2" s="18"/>
      <c r="C2" s="19"/>
      <c r="D2" s="20" t="s">
        <v>5</v>
      </c>
      <c r="E2" s="20">
        <v>1</v>
      </c>
      <c r="F2" s="21" t="s">
        <v>6</v>
      </c>
      <c r="G2" s="16"/>
    </row>
    <row r="3" s="8" customFormat="1" ht="47" customHeight="1" spans="1:7">
      <c r="A3" s="22">
        <v>1</v>
      </c>
      <c r="B3" s="23" t="s">
        <v>7</v>
      </c>
      <c r="C3" s="24" t="s">
        <v>8</v>
      </c>
      <c r="D3" s="23"/>
      <c r="E3" s="25" t="str">
        <f>IF(ISTEXT(B3),VLOOKUP(B3,rune_attr_config_atf!B:D,2,FALSE)&amp;" {"&amp;CHAR(10)&amp;CHAR(34)&amp;VLOOKUP(B3,rune_attr_config_atf!B:D,3,FALSE)&amp;CHAR(34)&amp;" "&amp;CHAR(34)&amp;C3&amp;CHAR(34)&amp;CHAR(10)&amp;" }","")</f>
        <v>AttackDamage {
"Base" "10-15"
 }</v>
      </c>
      <c r="F3" s="26"/>
      <c r="G3" s="16"/>
    </row>
    <row r="4" s="8" customFormat="1" ht="30.5" customHeight="1" spans="1:7">
      <c r="A4" s="27">
        <v>2</v>
      </c>
      <c r="B4" s="28"/>
      <c r="C4" s="29"/>
      <c r="D4" s="30"/>
      <c r="E4" s="31" t="str">
        <f>IF(ISTEXT(B4),VLOOKUP(B4,rune_attr_config_atf!B:D,2,FALSE)&amp;" {"&amp;CHAR(10)&amp;CHAR(34)&amp;VLOOKUP(B4,rune_attr_config_atf!B:D,3,FALSE)&amp;CHAR(34)&amp;" "&amp;CHAR(34)&amp;C4&amp;CHAR(34)&amp;CHAR(10)&amp;" }","")</f>
        <v/>
      </c>
      <c r="F4" s="32"/>
      <c r="G4" s="16"/>
    </row>
    <row r="5" s="8" customFormat="1" ht="47" customHeight="1" spans="1:7">
      <c r="A5" s="27">
        <v>3</v>
      </c>
      <c r="B5" s="28"/>
      <c r="C5" s="29"/>
      <c r="D5" s="30"/>
      <c r="E5" s="31" t="str">
        <f>IF(ISTEXT(B5),VLOOKUP(B5,rune_attr_config_atf!B:D,2,FALSE)&amp;" {"&amp;CHAR(10)&amp;CHAR(34)&amp;VLOOKUP(B5,rune_attr_config_atf!B:D,3,FALSE)&amp;CHAR(34)&amp;" "&amp;CHAR(34)&amp;C5&amp;CHAR(34)&amp;CHAR(10)&amp;" }","")</f>
        <v/>
      </c>
      <c r="F5" s="32"/>
      <c r="G5" s="16"/>
    </row>
    <row r="6" s="8" customFormat="1" ht="30.5" customHeight="1" spans="1:7">
      <c r="A6" s="27">
        <v>4</v>
      </c>
      <c r="B6" s="28"/>
      <c r="C6" s="29"/>
      <c r="D6" s="30"/>
      <c r="E6" s="31" t="str">
        <f>IF(ISTEXT(B6),VLOOKUP(B6,rune_attr_config_atf!B:D,2,FALSE)&amp;" {"&amp;CHAR(10)&amp;CHAR(34)&amp;VLOOKUP(B6,rune_attr_config_atf!B:D,3,FALSE)&amp;CHAR(34)&amp;" "&amp;CHAR(34)&amp;C6&amp;CHAR(34)&amp;CHAR(10)&amp;" }","")</f>
        <v/>
      </c>
      <c r="F6" s="32"/>
      <c r="G6" s="16"/>
    </row>
    <row r="7" s="8" customFormat="1" ht="63.5" customHeight="1" spans="1:7">
      <c r="A7" s="27">
        <v>5</v>
      </c>
      <c r="B7" s="28"/>
      <c r="C7" s="29"/>
      <c r="D7" s="30"/>
      <c r="E7" s="31" t="str">
        <f>IF(ISTEXT(B7),VLOOKUP(B7,rune_attr_config_atf!B:D,2,FALSE)&amp;" {"&amp;CHAR(10)&amp;CHAR(34)&amp;VLOOKUP(B7,rune_attr_config_atf!B:D,3,FALSE)&amp;CHAR(34)&amp;" "&amp;CHAR(34)&amp;C7&amp;CHAR(34)&amp;CHAR(10)&amp;" }","")</f>
        <v/>
      </c>
      <c r="F7" s="32"/>
      <c r="G7" s="16"/>
    </row>
    <row r="8" s="8" customFormat="1" ht="47" customHeight="1" spans="1:7">
      <c r="A8" s="27">
        <v>6</v>
      </c>
      <c r="B8" s="28"/>
      <c r="C8" s="29"/>
      <c r="D8" s="30"/>
      <c r="E8" s="31" t="str">
        <f>IF(ISTEXT(B8),VLOOKUP(B8,rune_attr_config_atf!B:D,2,FALSE)&amp;" {"&amp;CHAR(10)&amp;CHAR(34)&amp;VLOOKUP(B8,rune_attr_config_atf!B:D,3,FALSE)&amp;CHAR(34)&amp;" "&amp;CHAR(34)&amp;C8&amp;CHAR(34)&amp;CHAR(10)&amp;" }","")</f>
        <v/>
      </c>
      <c r="F8" s="32"/>
      <c r="G8" s="16"/>
    </row>
    <row r="9" s="8" customFormat="1" ht="30.5" customHeight="1" spans="1:7">
      <c r="A9" s="27">
        <v>7</v>
      </c>
      <c r="B9" s="28"/>
      <c r="C9" s="29"/>
      <c r="D9" s="30"/>
      <c r="E9" s="31" t="str">
        <f>IF(ISTEXT(B9),VLOOKUP(B9,rune_attr_config_atf!B:D,2,FALSE)&amp;" {"&amp;CHAR(10)&amp;CHAR(34)&amp;VLOOKUP(B9,rune_attr_config_atf!B:D,3,FALSE)&amp;CHAR(34)&amp;" "&amp;CHAR(34)&amp;C9&amp;CHAR(34)&amp;CHAR(10)&amp;" }","")</f>
        <v/>
      </c>
      <c r="F9" s="32"/>
      <c r="G9" s="16"/>
    </row>
    <row r="10" s="8" customFormat="1" ht="30.5" customHeight="1" spans="1:7">
      <c r="A10" s="27">
        <v>8</v>
      </c>
      <c r="B10" s="28"/>
      <c r="C10" s="29"/>
      <c r="D10" s="30"/>
      <c r="E10" s="31" t="str">
        <f>IF(ISTEXT(B10),VLOOKUP(B10,rune_attr_config_atf!B:D,2,FALSE)&amp;" {"&amp;CHAR(10)&amp;CHAR(34)&amp;VLOOKUP(B10,rune_attr_config_atf!B:D,3,FALSE)&amp;CHAR(34)&amp;" "&amp;CHAR(34)&amp;C10&amp;CHAR(34)&amp;CHAR(10)&amp;" }","")</f>
        <v/>
      </c>
      <c r="F10" s="32"/>
      <c r="G10" s="16"/>
    </row>
    <row r="11" s="8" customFormat="1" ht="47" customHeight="1" spans="1:7">
      <c r="A11" s="27">
        <v>9</v>
      </c>
      <c r="B11" s="28"/>
      <c r="C11" s="29"/>
      <c r="D11" s="30"/>
      <c r="E11" s="31" t="str">
        <f>IF(ISTEXT(B11),VLOOKUP(B11,rune_attr_config_atf!B:D,2,FALSE)&amp;" {"&amp;CHAR(10)&amp;CHAR(34)&amp;VLOOKUP(B11,rune_attr_config_atf!B:D,3,FALSE)&amp;CHAR(34)&amp;" "&amp;CHAR(34)&amp;C11&amp;CHAR(34)&amp;CHAR(10)&amp;" }","")</f>
        <v/>
      </c>
      <c r="F11" s="32"/>
      <c r="G11" s="16"/>
    </row>
    <row r="12" s="9" customFormat="1" ht="47" customHeight="1" spans="1:6">
      <c r="A12" s="27">
        <v>10</v>
      </c>
      <c r="B12" s="28"/>
      <c r="C12" s="29"/>
      <c r="D12" s="30"/>
      <c r="E12" s="31" t="str">
        <f>IF(ISTEXT(B12),VLOOKUP(B12,rune_attr_config_atf!B:D,2,FALSE)&amp;" {"&amp;CHAR(10)&amp;CHAR(34)&amp;VLOOKUP(B12,rune_attr_config_atf!B:D,3,FALSE)&amp;CHAR(34)&amp;" "&amp;CHAR(34)&amp;C12&amp;CHAR(34)&amp;CHAR(10)&amp;" }","")</f>
        <v/>
      </c>
      <c r="F12" s="33"/>
    </row>
    <row r="13" ht="47" customHeight="1" spans="1:7">
      <c r="A13" s="27">
        <v>11</v>
      </c>
      <c r="B13" s="28"/>
      <c r="C13" s="29"/>
      <c r="D13" s="30"/>
      <c r="E13" s="31" t="str">
        <f>IF(ISTEXT(B13),VLOOKUP(B13,rune_attr_config_atf!B:D,2,FALSE)&amp;" {"&amp;CHAR(10)&amp;CHAR(34)&amp;VLOOKUP(B13,rune_attr_config_atf!B:D,3,FALSE)&amp;CHAR(34)&amp;" "&amp;CHAR(34)&amp;C13&amp;CHAR(34)&amp;CHAR(10)&amp;" }","")</f>
        <v/>
      </c>
      <c r="F13" s="32"/>
      <c r="G13" s="16"/>
    </row>
    <row r="14" ht="30.5" customHeight="1" spans="1:7">
      <c r="A14" s="27">
        <v>12</v>
      </c>
      <c r="B14" s="28"/>
      <c r="C14" s="29"/>
      <c r="D14" s="30"/>
      <c r="E14" s="31" t="str">
        <f>IF(ISTEXT(B14),VLOOKUP(B14,rune_attr_config_atf!B:D,2,FALSE)&amp;" {"&amp;CHAR(10)&amp;CHAR(34)&amp;VLOOKUP(B14,rune_attr_config_atf!B:D,3,FALSE)&amp;CHAR(34)&amp;" "&amp;CHAR(34)&amp;C14&amp;CHAR(34)&amp;CHAR(10)&amp;" }","")</f>
        <v/>
      </c>
      <c r="F14" s="32"/>
      <c r="G14" s="16"/>
    </row>
    <row r="15" ht="47" customHeight="1" spans="1:7">
      <c r="A15" s="27">
        <v>13</v>
      </c>
      <c r="B15" s="28"/>
      <c r="C15" s="29"/>
      <c r="D15" s="30"/>
      <c r="E15" s="31" t="str">
        <f>IF(ISTEXT(B15),VLOOKUP(B15,rune_attr_config_atf!B:D,2,FALSE)&amp;" {"&amp;CHAR(10)&amp;CHAR(34)&amp;VLOOKUP(B15,rune_attr_config_atf!B:D,3,FALSE)&amp;CHAR(34)&amp;" "&amp;CHAR(34)&amp;C15&amp;CHAR(34)&amp;CHAR(10)&amp;" }","")</f>
        <v/>
      </c>
      <c r="F15" s="32"/>
      <c r="G15" s="16"/>
    </row>
    <row r="16" ht="47" customHeight="1" spans="1:7">
      <c r="A16" s="27">
        <v>14</v>
      </c>
      <c r="B16" s="28"/>
      <c r="C16" s="29"/>
      <c r="D16" s="30"/>
      <c r="E16" s="31" t="str">
        <f>IF(ISTEXT(B16),VLOOKUP(B16,rune_attr_config_atf!B:D,2,FALSE)&amp;" {"&amp;CHAR(10)&amp;CHAR(34)&amp;VLOOKUP(B16,rune_attr_config_atf!B:D,3,FALSE)&amp;CHAR(34)&amp;" "&amp;CHAR(34)&amp;C16&amp;CHAR(34)&amp;CHAR(10)&amp;" }","")</f>
        <v/>
      </c>
      <c r="F16" s="32"/>
      <c r="G16" s="16"/>
    </row>
    <row r="17" ht="47" customHeight="1" spans="1:7">
      <c r="A17" s="27">
        <v>15</v>
      </c>
      <c r="B17" s="28"/>
      <c r="C17" s="29"/>
      <c r="D17" s="30"/>
      <c r="E17" s="31" t="str">
        <f>IF(ISTEXT(B17),VLOOKUP(B17,rune_attr_config_atf!B:D,2,FALSE)&amp;" {"&amp;CHAR(10)&amp;CHAR(34)&amp;VLOOKUP(B17,rune_attr_config_atf!B:D,3,FALSE)&amp;CHAR(34)&amp;" "&amp;CHAR(34)&amp;C17&amp;CHAR(34)&amp;CHAR(10)&amp;" }","")</f>
        <v/>
      </c>
      <c r="F17" s="32"/>
      <c r="G17" s="16"/>
    </row>
    <row r="18" ht="30.5" customHeight="1" spans="1:7">
      <c r="A18" s="27">
        <v>16</v>
      </c>
      <c r="B18" s="28"/>
      <c r="C18" s="29"/>
      <c r="D18" s="30"/>
      <c r="E18" s="31" t="str">
        <f>IF(ISTEXT(B18),VLOOKUP(B18,rune_attr_config_atf!B:D,2,FALSE)&amp;" {"&amp;CHAR(10)&amp;CHAR(34)&amp;VLOOKUP(B18,rune_attr_config_atf!B:D,3,FALSE)&amp;CHAR(34)&amp;" "&amp;CHAR(34)&amp;C18&amp;CHAR(34)&amp;CHAR(10)&amp;" }","")</f>
        <v/>
      </c>
      <c r="F18" s="32"/>
      <c r="G18" s="16"/>
    </row>
    <row r="19" ht="47" customHeight="1" spans="1:7">
      <c r="A19" s="27">
        <v>17</v>
      </c>
      <c r="B19" s="28"/>
      <c r="C19" s="29"/>
      <c r="D19" s="30"/>
      <c r="E19" s="31" t="str">
        <f>IF(ISTEXT(B19),VLOOKUP(B19,rune_attr_config_atf!B:D,2,FALSE)&amp;" {"&amp;CHAR(10)&amp;CHAR(34)&amp;VLOOKUP(B19,rune_attr_config_atf!B:D,3,FALSE)&amp;CHAR(34)&amp;" "&amp;CHAR(34)&amp;C19&amp;CHAR(34)&amp;CHAR(10)&amp;" }","")</f>
        <v/>
      </c>
      <c r="F19" s="32"/>
      <c r="G19" s="16"/>
    </row>
    <row r="20" ht="63.5" customHeight="1" spans="1:7">
      <c r="A20" s="27">
        <v>18</v>
      </c>
      <c r="B20" s="28"/>
      <c r="C20" s="29"/>
      <c r="D20" s="30"/>
      <c r="E20" s="31" t="str">
        <f>IF(ISTEXT(B20),VLOOKUP(B20,rune_attr_config_atf!B:D,2,FALSE)&amp;" {"&amp;CHAR(10)&amp;CHAR(34)&amp;VLOOKUP(B20,rune_attr_config_atf!B:D,3,FALSE)&amp;CHAR(34)&amp;" "&amp;CHAR(34)&amp;C20&amp;CHAR(34)&amp;CHAR(10)&amp;" }","")</f>
        <v/>
      </c>
      <c r="F20" s="32"/>
      <c r="G20" s="16"/>
    </row>
    <row r="21" ht="47" customHeight="1" spans="1:7">
      <c r="A21" s="27">
        <v>19</v>
      </c>
      <c r="B21" s="28"/>
      <c r="C21" s="29"/>
      <c r="D21" s="30"/>
      <c r="E21" s="31" t="str">
        <f>IF(ISTEXT(B21),VLOOKUP(B21,rune_attr_config_atf!B:D,2,FALSE)&amp;" {"&amp;CHAR(10)&amp;CHAR(34)&amp;VLOOKUP(B21,rune_attr_config_atf!B:D,3,FALSE)&amp;CHAR(34)&amp;" "&amp;CHAR(34)&amp;C21&amp;CHAR(34)&amp;CHAR(10)&amp;" }","")</f>
        <v/>
      </c>
      <c r="F21" s="32"/>
      <c r="G21" s="16"/>
    </row>
    <row r="22" ht="47" customHeight="1" spans="1:7">
      <c r="A22" s="27">
        <v>20</v>
      </c>
      <c r="B22" s="28"/>
      <c r="C22" s="29"/>
      <c r="D22" s="30"/>
      <c r="E22" s="31" t="str">
        <f>IF(ISTEXT(B22),VLOOKUP(B22,rune_attr_config_atf!B:D,2,FALSE)&amp;" {"&amp;CHAR(10)&amp;CHAR(34)&amp;VLOOKUP(B22,rune_attr_config_atf!B:D,3,FALSE)&amp;CHAR(34)&amp;" "&amp;CHAR(34)&amp;C22&amp;CHAR(34)&amp;CHAR(10)&amp;" }","")</f>
        <v/>
      </c>
      <c r="F22" s="32"/>
      <c r="G22" s="16"/>
    </row>
    <row r="23" ht="30.5" customHeight="1" spans="1:7">
      <c r="A23" s="27">
        <v>21</v>
      </c>
      <c r="B23" s="28"/>
      <c r="C23" s="29"/>
      <c r="D23" s="30"/>
      <c r="E23" s="31" t="str">
        <f>IF(ISTEXT(B23),VLOOKUP(B23,rune_attr_config_atf!B:D,2,FALSE)&amp;" {"&amp;CHAR(10)&amp;CHAR(34)&amp;VLOOKUP(B23,rune_attr_config_atf!B:D,3,FALSE)&amp;CHAR(34)&amp;" "&amp;CHAR(34)&amp;C23&amp;CHAR(34)&amp;CHAR(10)&amp;" }","")</f>
        <v/>
      </c>
      <c r="F23" s="32"/>
      <c r="G23" s="16"/>
    </row>
    <row r="24" ht="47" customHeight="1" spans="1:7">
      <c r="A24" s="27">
        <v>22</v>
      </c>
      <c r="B24" s="28"/>
      <c r="C24" s="29"/>
      <c r="D24" s="30"/>
      <c r="E24" s="31" t="str">
        <f>IF(ISTEXT(B24),VLOOKUP(B24,rune_attr_config_atf!B:D,2,FALSE)&amp;" {"&amp;CHAR(10)&amp;CHAR(34)&amp;VLOOKUP(B24,rune_attr_config_atf!B:D,3,FALSE)&amp;CHAR(34)&amp;" "&amp;CHAR(34)&amp;C24&amp;CHAR(34)&amp;CHAR(10)&amp;" }","")</f>
        <v/>
      </c>
      <c r="F24" s="32"/>
      <c r="G24" s="16"/>
    </row>
    <row r="25" ht="30.5" customHeight="1" spans="1:7">
      <c r="A25" s="27">
        <v>23</v>
      </c>
      <c r="B25" s="28"/>
      <c r="C25" s="29"/>
      <c r="D25" s="30"/>
      <c r="E25" s="31" t="str">
        <f>IF(ISTEXT(B25),VLOOKUP(B25,rune_attr_config_atf!B:D,2,FALSE)&amp;" {"&amp;CHAR(10)&amp;CHAR(34)&amp;VLOOKUP(B25,rune_attr_config_atf!B:D,3,FALSE)&amp;CHAR(34)&amp;" "&amp;CHAR(34)&amp;C25&amp;CHAR(34)&amp;CHAR(10)&amp;" }","")</f>
        <v/>
      </c>
      <c r="F25" s="32"/>
      <c r="G25" s="16"/>
    </row>
    <row r="26" ht="47" customHeight="1" spans="1:7">
      <c r="A26" s="27">
        <v>24</v>
      </c>
      <c r="B26" s="28"/>
      <c r="C26" s="29"/>
      <c r="D26" s="30"/>
      <c r="E26" s="31" t="str">
        <f>IF(ISTEXT(B26),VLOOKUP(B26,rune_attr_config_atf!B:D,2,FALSE)&amp;" {"&amp;CHAR(10)&amp;CHAR(34)&amp;VLOOKUP(B26,rune_attr_config_atf!B:D,3,FALSE)&amp;CHAR(34)&amp;" "&amp;CHAR(34)&amp;C26&amp;CHAR(34)&amp;CHAR(10)&amp;" }","")</f>
        <v/>
      </c>
      <c r="F26" s="32"/>
      <c r="G26" s="16"/>
    </row>
    <row r="27" ht="47" customHeight="1" spans="1:6">
      <c r="A27" s="27">
        <v>25</v>
      </c>
      <c r="B27" s="28"/>
      <c r="C27" s="29"/>
      <c r="D27" s="30"/>
      <c r="E27" s="31" t="str">
        <f>IF(ISTEXT(B27),VLOOKUP(B27,rune_attr_config_atf!B:D,2,FALSE)&amp;" {"&amp;CHAR(10)&amp;CHAR(34)&amp;VLOOKUP(B27,rune_attr_config_atf!B:D,3,FALSE)&amp;CHAR(34)&amp;" "&amp;CHAR(34)&amp;C27&amp;CHAR(34)&amp;CHAR(10)&amp;" }","")</f>
        <v/>
      </c>
      <c r="F27" s="32"/>
    </row>
    <row r="28" ht="30.5" customHeight="1" spans="1:6">
      <c r="A28" s="27">
        <v>26</v>
      </c>
      <c r="B28" s="28"/>
      <c r="C28" s="29"/>
      <c r="D28" s="30"/>
      <c r="E28" s="31" t="str">
        <f>IF(ISTEXT(B28),VLOOKUP(B28,rune_attr_config_atf!B:D,2,FALSE)&amp;" {"&amp;CHAR(10)&amp;CHAR(34)&amp;VLOOKUP(B28,rune_attr_config_atf!B:D,3,FALSE)&amp;CHAR(34)&amp;" "&amp;CHAR(34)&amp;C28&amp;CHAR(34)&amp;CHAR(10)&amp;" }","")</f>
        <v/>
      </c>
      <c r="F28" s="32"/>
    </row>
    <row r="29" ht="30.5" customHeight="1" spans="1:6">
      <c r="A29" s="27">
        <v>27</v>
      </c>
      <c r="B29" s="28"/>
      <c r="C29" s="29"/>
      <c r="D29" s="30"/>
      <c r="E29" s="31" t="str">
        <f>IF(ISTEXT(B29),VLOOKUP(B29,rune_attr_config_atf!B:D,2,FALSE)&amp;" {"&amp;CHAR(10)&amp;CHAR(34)&amp;VLOOKUP(B29,rune_attr_config_atf!B:D,3,FALSE)&amp;CHAR(34)&amp;" "&amp;CHAR(34)&amp;C29&amp;CHAR(34)&amp;CHAR(10)&amp;" }","")</f>
        <v/>
      </c>
      <c r="F29" s="32"/>
    </row>
    <row r="30" ht="47" customHeight="1" spans="1:6">
      <c r="A30" s="27">
        <v>28</v>
      </c>
      <c r="B30" s="28"/>
      <c r="C30" s="29"/>
      <c r="D30" s="30"/>
      <c r="E30" s="31" t="str">
        <f>IF(ISTEXT(B30),VLOOKUP(B30,rune_attr_config_atf!B:D,2,FALSE)&amp;" {"&amp;CHAR(10)&amp;CHAR(34)&amp;VLOOKUP(B30,rune_attr_config_atf!B:D,3,FALSE)&amp;CHAR(34)&amp;" "&amp;CHAR(34)&amp;C30&amp;CHAR(34)&amp;CHAR(10)&amp;" }","")</f>
        <v/>
      </c>
      <c r="F30" s="32"/>
    </row>
    <row r="31" ht="47" customHeight="1" spans="1:6">
      <c r="A31" s="27">
        <v>29</v>
      </c>
      <c r="B31" s="28"/>
      <c r="C31" s="29"/>
      <c r="D31" s="30"/>
      <c r="E31" s="31" t="str">
        <f>IF(ISTEXT(B31),VLOOKUP(B31,rune_attr_config_atf!B:D,2,FALSE)&amp;" {"&amp;CHAR(10)&amp;CHAR(34)&amp;VLOOKUP(B31,rune_attr_config_atf!B:D,3,FALSE)&amp;CHAR(34)&amp;" "&amp;CHAR(34)&amp;C31&amp;CHAR(34)&amp;CHAR(10)&amp;" }","")</f>
        <v/>
      </c>
      <c r="F31" s="32"/>
    </row>
    <row r="32" ht="47" customHeight="1" spans="1:6">
      <c r="A32" s="27">
        <v>30</v>
      </c>
      <c r="B32" s="28"/>
      <c r="C32" s="29"/>
      <c r="D32" s="30"/>
      <c r="E32" s="31" t="str">
        <f>IF(ISTEXT(B32),VLOOKUP(B32,rune_attr_config_atf!B:D,2,FALSE)&amp;" {"&amp;CHAR(10)&amp;CHAR(34)&amp;VLOOKUP(B32,rune_attr_config_atf!B:D,3,FALSE)&amp;CHAR(34)&amp;" "&amp;CHAR(34)&amp;C32&amp;CHAR(34)&amp;CHAR(10)&amp;" }","")</f>
        <v/>
      </c>
      <c r="F32" s="32"/>
    </row>
    <row r="33" ht="30.5" customHeight="1" spans="1:6">
      <c r="A33" s="27">
        <v>31</v>
      </c>
      <c r="B33" s="28"/>
      <c r="C33" s="29"/>
      <c r="D33" s="30"/>
      <c r="E33" s="31" t="str">
        <f>IF(ISTEXT(B33),VLOOKUP(B33,rune_attr_config_atf!B:D,2,FALSE)&amp;" {"&amp;CHAR(10)&amp;CHAR(34)&amp;VLOOKUP(B33,rune_attr_config_atf!B:D,3,FALSE)&amp;CHAR(34)&amp;" "&amp;CHAR(34)&amp;C33&amp;CHAR(34)&amp;CHAR(10)&amp;" }","")</f>
        <v/>
      </c>
      <c r="F33" s="32"/>
    </row>
    <row r="34" ht="30.5" customHeight="1" spans="1:6">
      <c r="A34" s="27">
        <v>32</v>
      </c>
      <c r="B34" s="28"/>
      <c r="C34" s="29"/>
      <c r="D34" s="30"/>
      <c r="E34" s="31" t="str">
        <f>IF(ISTEXT(B34),VLOOKUP(B34,rune_attr_config_atf!B:D,2,FALSE)&amp;" {"&amp;CHAR(10)&amp;CHAR(34)&amp;VLOOKUP(B34,rune_attr_config_atf!B:D,3,FALSE)&amp;CHAR(34)&amp;" "&amp;CHAR(34)&amp;C34&amp;CHAR(34)&amp;CHAR(10)&amp;" }","")</f>
        <v/>
      </c>
      <c r="F34" s="32"/>
    </row>
    <row r="35" ht="30.5" customHeight="1" spans="1:6">
      <c r="A35" s="27">
        <v>33</v>
      </c>
      <c r="B35" s="28"/>
      <c r="C35" s="29"/>
      <c r="D35" s="30"/>
      <c r="E35" s="31" t="str">
        <f>IF(ISTEXT(B35),VLOOKUP(B35,rune_attr_config_atf!B:D,2,FALSE)&amp;" {"&amp;CHAR(10)&amp;CHAR(34)&amp;VLOOKUP(B35,rune_attr_config_atf!B:D,3,FALSE)&amp;CHAR(34)&amp;" "&amp;CHAR(34)&amp;C35&amp;CHAR(34)&amp;CHAR(10)&amp;" }","")</f>
        <v/>
      </c>
      <c r="F35" s="32"/>
    </row>
    <row r="36" ht="30.5" customHeight="1" spans="1:6">
      <c r="A36" s="27">
        <v>34</v>
      </c>
      <c r="B36" s="28"/>
      <c r="C36" s="29"/>
      <c r="D36" s="30"/>
      <c r="E36" s="31" t="str">
        <f>IF(ISTEXT(B36),VLOOKUP(B36,rune_attr_config_atf!B:D,2,FALSE)&amp;" {"&amp;CHAR(10)&amp;CHAR(34)&amp;VLOOKUP(B36,rune_attr_config_atf!B:D,3,FALSE)&amp;CHAR(34)&amp;" "&amp;CHAR(34)&amp;C36&amp;CHAR(34)&amp;CHAR(10)&amp;" }","")</f>
        <v/>
      </c>
      <c r="F36" s="32"/>
    </row>
    <row r="37" ht="30.5" customHeight="1" spans="1:6">
      <c r="A37" s="27">
        <v>35</v>
      </c>
      <c r="B37" s="28"/>
      <c r="C37" s="29"/>
      <c r="D37" s="30"/>
      <c r="E37" s="31" t="str">
        <f>IF(ISTEXT(B37),VLOOKUP(B37,rune_attr_config_atf!B:D,2,FALSE)&amp;" {"&amp;CHAR(10)&amp;CHAR(34)&amp;VLOOKUP(B37,rune_attr_config_atf!B:D,3,FALSE)&amp;CHAR(34)&amp;" "&amp;CHAR(34)&amp;C37&amp;CHAR(34)&amp;CHAR(10)&amp;" }","")</f>
        <v/>
      </c>
      <c r="F37" s="32"/>
    </row>
    <row r="38" ht="30.5" customHeight="1" spans="1:6">
      <c r="A38" s="27">
        <v>36</v>
      </c>
      <c r="B38" s="28"/>
      <c r="C38" s="29"/>
      <c r="D38" s="30"/>
      <c r="E38" s="31" t="str">
        <f>IF(ISTEXT(B38),VLOOKUP(B38,rune_attr_config_atf!B:D,2,FALSE)&amp;" {"&amp;CHAR(10)&amp;CHAR(34)&amp;VLOOKUP(B38,rune_attr_config_atf!B:D,3,FALSE)&amp;CHAR(34)&amp;" "&amp;CHAR(34)&amp;C38&amp;CHAR(34)&amp;CHAR(10)&amp;" }","")</f>
        <v/>
      </c>
      <c r="F38" s="32"/>
    </row>
    <row r="39" ht="30.5" customHeight="1" spans="1:6">
      <c r="A39" s="27">
        <v>37</v>
      </c>
      <c r="B39" s="28"/>
      <c r="C39" s="29"/>
      <c r="D39" s="30"/>
      <c r="E39" s="31" t="str">
        <f>IF(ISTEXT(B39),VLOOKUP(B39,rune_attr_config_atf!B:D,2,FALSE)&amp;" {"&amp;CHAR(10)&amp;CHAR(34)&amp;VLOOKUP(B39,rune_attr_config_atf!B:D,3,FALSE)&amp;CHAR(34)&amp;" "&amp;CHAR(34)&amp;C39&amp;CHAR(34)&amp;CHAR(10)&amp;" }","")</f>
        <v/>
      </c>
      <c r="F39" s="32"/>
    </row>
    <row r="40" ht="30.5" customHeight="1" spans="1:6">
      <c r="A40" s="27">
        <v>38</v>
      </c>
      <c r="B40" s="28"/>
      <c r="C40" s="29"/>
      <c r="D40" s="30"/>
      <c r="E40" s="31" t="str">
        <f>IF(ISTEXT(B40),VLOOKUP(B40,rune_attr_config_atf!B:D,2,FALSE)&amp;" {"&amp;CHAR(10)&amp;CHAR(34)&amp;VLOOKUP(B40,rune_attr_config_atf!B:D,3,FALSE)&amp;CHAR(34)&amp;" "&amp;CHAR(34)&amp;C40&amp;CHAR(34)&amp;CHAR(10)&amp;" }","")</f>
        <v/>
      </c>
      <c r="F40" s="32"/>
    </row>
    <row r="41" ht="30.5" customHeight="1" spans="1:6">
      <c r="A41" s="27">
        <v>39</v>
      </c>
      <c r="B41" s="28"/>
      <c r="C41" s="29"/>
      <c r="D41" s="30"/>
      <c r="E41" s="31" t="str">
        <f>IF(ISTEXT(B41),VLOOKUP(B41,rune_attr_config_atf!B:D,2,FALSE)&amp;" {"&amp;CHAR(10)&amp;CHAR(34)&amp;VLOOKUP(B41,rune_attr_config_atf!B:D,3,FALSE)&amp;CHAR(34)&amp;" "&amp;CHAR(34)&amp;C41&amp;CHAR(34)&amp;CHAR(10)&amp;" }","")</f>
        <v/>
      </c>
      <c r="F41" s="32"/>
    </row>
    <row r="42" ht="30.5" customHeight="1" spans="1:6">
      <c r="A42" s="27">
        <v>40</v>
      </c>
      <c r="B42" s="28"/>
      <c r="C42" s="29"/>
      <c r="D42" s="30"/>
      <c r="E42" s="31" t="str">
        <f>IF(ISTEXT(B42),VLOOKUP(B42,rune_attr_config_atf!B:D,2,FALSE)&amp;" {"&amp;CHAR(10)&amp;CHAR(34)&amp;VLOOKUP(B42,rune_attr_config_atf!B:D,3,FALSE)&amp;CHAR(34)&amp;" "&amp;CHAR(34)&amp;C42&amp;CHAR(34)&amp;CHAR(10)&amp;" }","")</f>
        <v/>
      </c>
      <c r="F42" s="32"/>
    </row>
    <row r="43" ht="30.5" customHeight="1" spans="1:6">
      <c r="A43" s="27">
        <v>41</v>
      </c>
      <c r="B43" s="28"/>
      <c r="C43" s="29"/>
      <c r="D43" s="30"/>
      <c r="E43" s="31" t="str">
        <f>IF(ISTEXT(B43),VLOOKUP(B43,rune_attr_config_atf!B:D,2,FALSE)&amp;" {"&amp;CHAR(10)&amp;CHAR(34)&amp;VLOOKUP(B43,rune_attr_config_atf!B:D,3,FALSE)&amp;CHAR(34)&amp;" "&amp;CHAR(34)&amp;C43&amp;CHAR(34)&amp;CHAR(10)&amp;" }","")</f>
        <v/>
      </c>
      <c r="F43" s="32"/>
    </row>
    <row r="44" ht="30.5" customHeight="1" spans="1:6">
      <c r="A44" s="27">
        <v>42</v>
      </c>
      <c r="B44" s="28"/>
      <c r="C44" s="29"/>
      <c r="D44" s="30"/>
      <c r="E44" s="31" t="str">
        <f>IF(ISTEXT(B44),VLOOKUP(B44,rune_attr_config_atf!B:D,2,FALSE)&amp;" {"&amp;CHAR(10)&amp;CHAR(34)&amp;VLOOKUP(B44,rune_attr_config_atf!B:D,3,FALSE)&amp;CHAR(34)&amp;" "&amp;CHAR(34)&amp;C44&amp;CHAR(34)&amp;CHAR(10)&amp;" }","")</f>
        <v/>
      </c>
      <c r="F44" s="32"/>
    </row>
    <row r="45" ht="30.5" customHeight="1" spans="1:6">
      <c r="A45" s="27">
        <v>43</v>
      </c>
      <c r="B45" s="28"/>
      <c r="C45" s="29"/>
      <c r="D45" s="30"/>
      <c r="E45" s="31" t="str">
        <f>IF(ISTEXT(B45),VLOOKUP(B45,rune_attr_config_atf!B:D,2,FALSE)&amp;" {"&amp;CHAR(10)&amp;CHAR(34)&amp;VLOOKUP(B45,rune_attr_config_atf!B:D,3,FALSE)&amp;CHAR(34)&amp;" "&amp;CHAR(34)&amp;C45&amp;CHAR(34)&amp;CHAR(10)&amp;" }","")</f>
        <v/>
      </c>
      <c r="F45" s="32"/>
    </row>
    <row r="46" ht="30.5" customHeight="1" spans="1:6">
      <c r="A46" s="27">
        <v>44</v>
      </c>
      <c r="B46" s="28"/>
      <c r="C46" s="29"/>
      <c r="D46" s="30"/>
      <c r="E46" s="31" t="str">
        <f>IF(ISTEXT(B46),VLOOKUP(B46,rune_attr_config_atf!B:D,2,FALSE)&amp;" {"&amp;CHAR(10)&amp;CHAR(34)&amp;VLOOKUP(B46,rune_attr_config_atf!B:D,3,FALSE)&amp;CHAR(34)&amp;" "&amp;CHAR(34)&amp;C46&amp;CHAR(34)&amp;CHAR(10)&amp;" }","")</f>
        <v/>
      </c>
      <c r="F46" s="32"/>
    </row>
    <row r="47" ht="30.5" customHeight="1" spans="1:6">
      <c r="A47" s="27">
        <v>45</v>
      </c>
      <c r="B47" s="28"/>
      <c r="C47" s="29"/>
      <c r="D47" s="30"/>
      <c r="E47" s="31" t="str">
        <f>IF(ISTEXT(B47),VLOOKUP(B47,rune_attr_config_atf!B:D,2,FALSE)&amp;" {"&amp;CHAR(10)&amp;CHAR(34)&amp;VLOOKUP(B47,rune_attr_config_atf!B:D,3,FALSE)&amp;CHAR(34)&amp;" "&amp;CHAR(34)&amp;C47&amp;CHAR(34)&amp;CHAR(10)&amp;" }","")</f>
        <v/>
      </c>
      <c r="F47" s="32"/>
    </row>
    <row r="48" ht="30.5" customHeight="1" spans="1:6">
      <c r="A48" s="27">
        <v>46</v>
      </c>
      <c r="B48" s="28"/>
      <c r="C48" s="29"/>
      <c r="D48" s="30"/>
      <c r="E48" s="31" t="str">
        <f>IF(ISTEXT(B48),VLOOKUP(B48,rune_attr_config_atf!B:D,2,FALSE)&amp;" {"&amp;CHAR(10)&amp;CHAR(34)&amp;VLOOKUP(B48,rune_attr_config_atf!B:D,3,FALSE)&amp;CHAR(34)&amp;" "&amp;CHAR(34)&amp;C48&amp;CHAR(34)&amp;CHAR(10)&amp;" }","")</f>
        <v/>
      </c>
      <c r="F48" s="32"/>
    </row>
    <row r="49" ht="30.5" customHeight="1" spans="1:6">
      <c r="A49" s="27">
        <v>47</v>
      </c>
      <c r="B49" s="28"/>
      <c r="C49" s="29"/>
      <c r="D49" s="30"/>
      <c r="E49" s="31" t="str">
        <f>IF(ISTEXT(B49),VLOOKUP(B49,rune_attr_config_atf!B:D,2,FALSE)&amp;" {"&amp;CHAR(10)&amp;CHAR(34)&amp;VLOOKUP(B49,rune_attr_config_atf!B:D,3,FALSE)&amp;CHAR(34)&amp;" "&amp;CHAR(34)&amp;C49&amp;CHAR(34)&amp;CHAR(10)&amp;" }","")</f>
        <v/>
      </c>
      <c r="F49" s="32"/>
    </row>
    <row r="50" ht="30.5" customHeight="1" spans="1:6">
      <c r="A50" s="27">
        <v>48</v>
      </c>
      <c r="B50" s="28"/>
      <c r="C50" s="29"/>
      <c r="D50" s="30"/>
      <c r="E50" s="31" t="str">
        <f>IF(ISTEXT(B50),VLOOKUP(B50,rune_attr_config_atf!B:D,2,FALSE)&amp;" {"&amp;CHAR(10)&amp;CHAR(34)&amp;VLOOKUP(B50,rune_attr_config_atf!B:D,3,FALSE)&amp;CHAR(34)&amp;" "&amp;CHAR(34)&amp;C50&amp;CHAR(34)&amp;CHAR(10)&amp;" }","")</f>
        <v/>
      </c>
      <c r="F50" s="32"/>
    </row>
    <row r="51" ht="30.5" customHeight="1" spans="1:6">
      <c r="A51" s="27">
        <v>49</v>
      </c>
      <c r="B51" s="28"/>
      <c r="C51" s="29"/>
      <c r="D51" s="30"/>
      <c r="E51" s="31" t="str">
        <f>IF(ISTEXT(B51),VLOOKUP(B51,rune_attr_config_atf!B:D,2,FALSE)&amp;" {"&amp;CHAR(10)&amp;CHAR(34)&amp;VLOOKUP(B51,rune_attr_config_atf!B:D,3,FALSE)&amp;CHAR(34)&amp;" "&amp;CHAR(34)&amp;C51&amp;CHAR(34)&amp;CHAR(10)&amp;" }","")</f>
        <v/>
      </c>
      <c r="F51" s="32"/>
    </row>
    <row r="52" ht="30.5" customHeight="1" spans="1:6">
      <c r="A52" s="27">
        <v>50</v>
      </c>
      <c r="B52" s="28"/>
      <c r="C52" s="29"/>
      <c r="D52" s="30"/>
      <c r="E52" s="31" t="str">
        <f>IF(ISTEXT(B52),VLOOKUP(B52,rune_attr_config_atf!B:D,2,FALSE)&amp;" {"&amp;CHAR(10)&amp;CHAR(34)&amp;VLOOKUP(B52,rune_attr_config_atf!B:D,3,FALSE)&amp;CHAR(34)&amp;" "&amp;CHAR(34)&amp;C52&amp;CHAR(34)&amp;CHAR(10)&amp;" }","")</f>
        <v/>
      </c>
      <c r="F52" s="32"/>
    </row>
    <row r="53" ht="30.5" customHeight="1" spans="1:6">
      <c r="A53" s="27">
        <v>51</v>
      </c>
      <c r="B53" s="28"/>
      <c r="C53" s="29"/>
      <c r="D53" s="30"/>
      <c r="E53" s="31" t="str">
        <f>IF(ISTEXT(B53),VLOOKUP(B53,rune_attr_config_atf!B:D,2,FALSE)&amp;" {"&amp;CHAR(10)&amp;CHAR(34)&amp;VLOOKUP(B53,rune_attr_config_atf!B:D,3,FALSE)&amp;CHAR(34)&amp;" "&amp;CHAR(34)&amp;C53&amp;CHAR(34)&amp;CHAR(10)&amp;" }","")</f>
        <v/>
      </c>
      <c r="F53" s="32"/>
    </row>
    <row r="54" ht="30.5" customHeight="1" spans="1:6">
      <c r="A54" s="27">
        <v>52</v>
      </c>
      <c r="B54" s="28"/>
      <c r="C54" s="29"/>
      <c r="D54" s="30"/>
      <c r="E54" s="31" t="str">
        <f>IF(ISTEXT(B54),VLOOKUP(B54,rune_attr_config_atf!B:D,2,FALSE)&amp;" {"&amp;CHAR(10)&amp;CHAR(34)&amp;VLOOKUP(B54,rune_attr_config_atf!B:D,3,FALSE)&amp;CHAR(34)&amp;" "&amp;CHAR(34)&amp;C54&amp;CHAR(34)&amp;CHAR(10)&amp;" }","")</f>
        <v/>
      </c>
      <c r="F54" s="32"/>
    </row>
    <row r="55" ht="30.5" customHeight="1" spans="1:6">
      <c r="A55" s="27"/>
      <c r="B55" s="28"/>
      <c r="C55" s="29"/>
      <c r="D55" s="30"/>
      <c r="E55" s="31" t="str">
        <f>IF(ISTEXT(B55),VLOOKUP(B55,rune_attr_config_atf!B:D,2,FALSE)&amp;" {"&amp;CHAR(10)&amp;CHAR(34)&amp;VLOOKUP(B55,rune_attr_config_atf!B:D,3,FALSE)&amp;CHAR(34)&amp;" "&amp;CHAR(34)&amp;C55&amp;CHAR(34)&amp;CHAR(10)&amp;" }","")</f>
        <v/>
      </c>
      <c r="F55" s="32"/>
    </row>
    <row r="56" ht="30.5" customHeight="1" spans="1:6">
      <c r="A56" s="27"/>
      <c r="B56" s="28"/>
      <c r="C56" s="29"/>
      <c r="D56" s="30"/>
      <c r="E56" s="31" t="str">
        <f>IF(ISTEXT(B56),VLOOKUP(B56,rune_attr_config_atf!B:D,2,FALSE)&amp;" {"&amp;CHAR(10)&amp;CHAR(34)&amp;VLOOKUP(B56,rune_attr_config_atf!B:D,3,FALSE)&amp;CHAR(34)&amp;" "&amp;CHAR(34)&amp;C56&amp;CHAR(34)&amp;CHAR(10)&amp;" }","")</f>
        <v/>
      </c>
      <c r="F56" s="32"/>
    </row>
    <row r="57" ht="30.5" customHeight="1" spans="1:6">
      <c r="A57" s="27"/>
      <c r="B57" s="28"/>
      <c r="C57" s="29"/>
      <c r="D57" s="30"/>
      <c r="E57" s="31" t="str">
        <f>IF(ISTEXT(B57),VLOOKUP(B57,rune_attr_config_atf!B:D,2,FALSE)&amp;" {"&amp;CHAR(10)&amp;CHAR(34)&amp;VLOOKUP(B57,rune_attr_config_atf!B:D,3,FALSE)&amp;CHAR(34)&amp;" "&amp;CHAR(34)&amp;C57&amp;CHAR(34)&amp;CHAR(10)&amp;" }","")</f>
        <v/>
      </c>
      <c r="F57" s="32"/>
    </row>
    <row r="58" ht="30.5" customHeight="1" spans="1:6">
      <c r="A58" s="27"/>
      <c r="B58" s="28"/>
      <c r="C58" s="29"/>
      <c r="D58" s="30"/>
      <c r="E58" s="31" t="str">
        <f>IF(ISTEXT(B58),VLOOKUP(B58,rune_attr_config_atf!B:D,2,FALSE)&amp;" {"&amp;CHAR(10)&amp;CHAR(34)&amp;VLOOKUP(B58,rune_attr_config_atf!B:D,3,FALSE)&amp;CHAR(34)&amp;" "&amp;CHAR(34)&amp;C58&amp;CHAR(34)&amp;CHAR(10)&amp;" }","")</f>
        <v/>
      </c>
      <c r="F58" s="32"/>
    </row>
    <row r="59" ht="30.5" customHeight="1" spans="1:6">
      <c r="A59" s="27"/>
      <c r="B59" s="28"/>
      <c r="C59" s="29"/>
      <c r="D59" s="30"/>
      <c r="E59" s="31" t="str">
        <f>IF(ISTEXT(B59),VLOOKUP(B59,rune_attr_config_atf!B:D,2,FALSE)&amp;" {"&amp;CHAR(10)&amp;CHAR(34)&amp;VLOOKUP(B59,rune_attr_config_atf!B:D,3,FALSE)&amp;CHAR(34)&amp;" "&amp;CHAR(34)&amp;C59&amp;CHAR(34)&amp;CHAR(10)&amp;" }","")</f>
        <v/>
      </c>
      <c r="F59" s="32"/>
    </row>
    <row r="60" ht="30.5" customHeight="1" spans="1:6">
      <c r="A60" s="27"/>
      <c r="B60" s="28"/>
      <c r="C60" s="29"/>
      <c r="D60" s="30"/>
      <c r="E60" s="31" t="str">
        <f>IF(ISTEXT(B60),VLOOKUP(B60,rune_attr_config_atf!B:D,2,FALSE)&amp;" {"&amp;CHAR(10)&amp;CHAR(34)&amp;VLOOKUP(B60,rune_attr_config_atf!B:D,3,FALSE)&amp;CHAR(34)&amp;" "&amp;CHAR(34)&amp;C60&amp;CHAR(34)&amp;CHAR(10)&amp;" }","")</f>
        <v/>
      </c>
      <c r="F60" s="32"/>
    </row>
    <row r="61" ht="30.5" customHeight="1" spans="1:6">
      <c r="A61" s="27"/>
      <c r="B61" s="28"/>
      <c r="C61" s="29"/>
      <c r="D61" s="30"/>
      <c r="E61" s="31" t="str">
        <f>IF(ISTEXT(B61),VLOOKUP(B61,rune_attr_config_atf!B:D,2,FALSE)&amp;" {"&amp;CHAR(10)&amp;CHAR(34)&amp;VLOOKUP(B61,rune_attr_config_atf!B:D,3,FALSE)&amp;CHAR(34)&amp;" "&amp;CHAR(34)&amp;C61&amp;CHAR(34)&amp;CHAR(10)&amp;" }","")</f>
        <v/>
      </c>
      <c r="F61" s="32"/>
    </row>
    <row r="62" ht="30.5" customHeight="1" spans="1:6">
      <c r="A62" s="27"/>
      <c r="B62" s="28"/>
      <c r="C62" s="29"/>
      <c r="D62" s="30"/>
      <c r="E62" s="31" t="str">
        <f>IF(ISTEXT(B62),VLOOKUP(B62,rune_attr_config_atf!B:D,2,FALSE)&amp;" {"&amp;CHAR(10)&amp;CHAR(34)&amp;VLOOKUP(B62,rune_attr_config_atf!B:D,3,FALSE)&amp;CHAR(34)&amp;" "&amp;CHAR(34)&amp;C62&amp;CHAR(34)&amp;CHAR(10)&amp;" }","")</f>
        <v/>
      </c>
      <c r="F62" s="32"/>
    </row>
    <row r="63" ht="30.5" customHeight="1" spans="1:6">
      <c r="A63" s="27"/>
      <c r="B63" s="28"/>
      <c r="C63" s="29"/>
      <c r="D63" s="30"/>
      <c r="E63" s="31" t="str">
        <f>IF(ISTEXT(B63),VLOOKUP(B63,rune_attr_config_atf!B:D,2,FALSE)&amp;" {"&amp;CHAR(10)&amp;CHAR(34)&amp;VLOOKUP(B63,rune_attr_config_atf!B:D,3,FALSE)&amp;CHAR(34)&amp;" "&amp;CHAR(34)&amp;C63&amp;CHAR(34)&amp;CHAR(10)&amp;" }","")</f>
        <v/>
      </c>
      <c r="F63" s="32"/>
    </row>
    <row r="64" ht="30.5" customHeight="1" spans="1:6">
      <c r="A64" s="34"/>
      <c r="B64" s="35"/>
      <c r="C64" s="36"/>
      <c r="D64" s="37"/>
      <c r="E64" s="38" t="str">
        <f>IF(ISTEXT(B64),VLOOKUP(B64,rune_attr_config_atf!B:D,2,FALSE)&amp;" {"&amp;CHAR(10)&amp;CHAR(34)&amp;VLOOKUP(B64,rune_attr_config_atf!B:D,3,FALSE)&amp;CHAR(34)&amp;" "&amp;CHAR(34)&amp;C64&amp;CHAR(34)&amp;CHAR(10)&amp;" }","")</f>
        <v/>
      </c>
      <c r="F64" s="32"/>
    </row>
  </sheetData>
  <dataValidations count="2">
    <dataValidation allowBlank="1" showInputMessage="1" showErrorMessage="1" sqref="B1:C1 B2 C2:C1048576"/>
    <dataValidation type="list" allowBlank="1" showInputMessage="1" showErrorMessage="1" sqref="B3:B1048576">
      <formula1>rune_attr_config_atf!$B:$B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topLeftCell="A13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1" t="s">
        <v>9</v>
      </c>
      <c r="B1" s="2" t="s">
        <v>10</v>
      </c>
      <c r="C1" s="2" t="s">
        <v>11</v>
      </c>
      <c r="D1" s="2" t="s">
        <v>12</v>
      </c>
    </row>
    <row r="2" ht="18.5" customHeight="1" spans="1:4">
      <c r="A2" s="3" t="s">
        <v>13</v>
      </c>
      <c r="B2" s="4"/>
      <c r="C2" s="4"/>
      <c r="D2" s="4"/>
    </row>
    <row r="3" ht="51.5" customHeight="1" spans="1:4">
      <c r="A3" s="5">
        <v>1</v>
      </c>
      <c r="B3" s="6" t="s">
        <v>7</v>
      </c>
      <c r="C3" s="6" t="s">
        <v>14</v>
      </c>
      <c r="D3" s="6" t="s">
        <v>15</v>
      </c>
    </row>
    <row r="4" ht="51.5" customHeight="1" spans="1:4">
      <c r="A4" s="5">
        <v>2</v>
      </c>
      <c r="B4" s="6" t="s">
        <v>16</v>
      </c>
      <c r="C4" s="6" t="s">
        <v>14</v>
      </c>
      <c r="D4" s="6" t="s">
        <v>17</v>
      </c>
    </row>
    <row r="5" ht="51.5" customHeight="1" spans="1:4">
      <c r="A5" s="5">
        <v>3</v>
      </c>
      <c r="B5" s="6" t="s">
        <v>18</v>
      </c>
      <c r="C5" s="6" t="s">
        <v>19</v>
      </c>
      <c r="D5" s="6" t="s">
        <v>15</v>
      </c>
    </row>
    <row r="6" ht="51.5" customHeight="1" spans="1:4">
      <c r="A6" s="5">
        <v>4</v>
      </c>
      <c r="B6" s="6" t="s">
        <v>20</v>
      </c>
      <c r="C6" s="6" t="s">
        <v>21</v>
      </c>
      <c r="D6" s="6" t="s">
        <v>15</v>
      </c>
    </row>
    <row r="7" ht="51.5" customHeight="1" spans="1:4">
      <c r="A7" s="5">
        <v>5</v>
      </c>
      <c r="B7" s="6" t="s">
        <v>22</v>
      </c>
      <c r="C7" s="6" t="s">
        <v>23</v>
      </c>
      <c r="D7" s="6" t="s">
        <v>15</v>
      </c>
    </row>
    <row r="8" ht="51.5" customHeight="1" spans="1:4">
      <c r="A8" s="5">
        <v>6</v>
      </c>
      <c r="B8" s="6" t="s">
        <v>24</v>
      </c>
      <c r="C8" s="6" t="s">
        <v>23</v>
      </c>
      <c r="D8" s="6" t="s">
        <v>25</v>
      </c>
    </row>
    <row r="9" ht="51.5" customHeight="1" spans="1:4">
      <c r="A9" s="5">
        <v>7</v>
      </c>
      <c r="B9" s="6" t="s">
        <v>26</v>
      </c>
      <c r="C9" s="6" t="s">
        <v>27</v>
      </c>
      <c r="D9" s="6" t="s">
        <v>25</v>
      </c>
    </row>
    <row r="10" ht="51.5" customHeight="1" spans="1:4">
      <c r="A10" s="5">
        <v>8</v>
      </c>
      <c r="B10" s="6" t="s">
        <v>28</v>
      </c>
      <c r="C10" s="6" t="s">
        <v>29</v>
      </c>
      <c r="D10" s="6" t="s">
        <v>15</v>
      </c>
    </row>
    <row r="11" ht="51.5" customHeight="1" spans="1:4">
      <c r="A11" s="5">
        <v>9</v>
      </c>
      <c r="B11" s="6" t="s">
        <v>30</v>
      </c>
      <c r="C11" s="6" t="s">
        <v>31</v>
      </c>
      <c r="D11" s="6" t="s">
        <v>15</v>
      </c>
    </row>
    <row r="12" ht="51.5" customHeight="1" spans="1:4">
      <c r="A12" s="5">
        <v>10</v>
      </c>
      <c r="B12" s="6" t="s">
        <v>32</v>
      </c>
      <c r="C12" s="6" t="s">
        <v>33</v>
      </c>
      <c r="D12" s="6" t="s">
        <v>15</v>
      </c>
    </row>
    <row r="13" ht="51.5" customHeight="1" spans="1:4">
      <c r="A13" s="5">
        <v>11</v>
      </c>
      <c r="B13" s="6" t="s">
        <v>34</v>
      </c>
      <c r="C13" s="6" t="s">
        <v>35</v>
      </c>
      <c r="D13" s="6" t="s">
        <v>15</v>
      </c>
    </row>
    <row r="14" ht="51.5" customHeight="1" spans="1:4">
      <c r="A14" s="5">
        <v>12</v>
      </c>
      <c r="B14" s="6" t="s">
        <v>36</v>
      </c>
      <c r="C14" s="6" t="s">
        <v>37</v>
      </c>
      <c r="D14" s="6" t="s">
        <v>15</v>
      </c>
    </row>
    <row r="15" ht="51.5" customHeight="1" spans="1:4">
      <c r="A15" s="5">
        <v>13</v>
      </c>
      <c r="B15" s="6" t="s">
        <v>38</v>
      </c>
      <c r="C15" s="6" t="s">
        <v>39</v>
      </c>
      <c r="D15" s="6" t="s">
        <v>15</v>
      </c>
    </row>
    <row r="16" ht="51.5" customHeight="1" spans="1:4">
      <c r="A16" s="5">
        <v>14</v>
      </c>
      <c r="B16" s="6" t="s">
        <v>40</v>
      </c>
      <c r="C16" s="6" t="s">
        <v>41</v>
      </c>
      <c r="D16" s="6" t="s">
        <v>15</v>
      </c>
    </row>
    <row r="17" ht="51.5" customHeight="1" spans="1:4">
      <c r="A17" s="5">
        <v>15</v>
      </c>
      <c r="B17" s="6" t="s">
        <v>42</v>
      </c>
      <c r="C17" s="6" t="s">
        <v>43</v>
      </c>
      <c r="D17" s="6" t="s">
        <v>15</v>
      </c>
    </row>
    <row r="18" ht="51.5" customHeight="1" spans="1:4">
      <c r="A18" s="5">
        <v>16</v>
      </c>
      <c r="B18" s="6" t="s">
        <v>44</v>
      </c>
      <c r="C18" s="6" t="s">
        <v>45</v>
      </c>
      <c r="D18" s="6" t="s">
        <v>15</v>
      </c>
    </row>
    <row r="19" ht="51.5" customHeight="1" spans="1:4">
      <c r="A19" s="5">
        <v>17</v>
      </c>
      <c r="B19" s="6" t="s">
        <v>46</v>
      </c>
      <c r="C19" s="6" t="s">
        <v>47</v>
      </c>
      <c r="D19" s="6" t="s">
        <v>15</v>
      </c>
    </row>
    <row r="20" ht="51.5" customHeight="1" spans="1:4">
      <c r="A20" s="5">
        <v>18</v>
      </c>
      <c r="B20" s="6" t="s">
        <v>48</v>
      </c>
      <c r="C20" s="6" t="s">
        <v>49</v>
      </c>
      <c r="D20" s="6" t="s">
        <v>15</v>
      </c>
    </row>
    <row r="21" ht="51.5" customHeight="1" spans="1:4">
      <c r="A21" s="5">
        <v>19</v>
      </c>
      <c r="B21" s="6" t="s">
        <v>50</v>
      </c>
      <c r="C21" s="6" t="s">
        <v>51</v>
      </c>
      <c r="D21" s="6" t="s">
        <v>15</v>
      </c>
    </row>
    <row r="22" ht="51.5" customHeight="1" spans="1:4">
      <c r="A22" s="5">
        <v>20</v>
      </c>
      <c r="B22" s="6" t="s">
        <v>52</v>
      </c>
      <c r="C22" s="6" t="s">
        <v>21</v>
      </c>
      <c r="D22" s="6" t="s">
        <v>25</v>
      </c>
    </row>
    <row r="23" customFormat="1" ht="51.5" customHeight="1" spans="1:4">
      <c r="A23" s="5">
        <v>21</v>
      </c>
      <c r="B23" s="7" t="s">
        <v>53</v>
      </c>
      <c r="C23" s="7" t="s">
        <v>54</v>
      </c>
      <c r="D23" s="7" t="s">
        <v>15</v>
      </c>
    </row>
    <row r="24" customFormat="1" ht="51.5" customHeight="1" spans="1:4">
      <c r="A24" s="5">
        <v>22</v>
      </c>
      <c r="B24" s="7" t="s">
        <v>55</v>
      </c>
      <c r="C24" s="7" t="s">
        <v>56</v>
      </c>
      <c r="D24" s="7" t="s">
        <v>15</v>
      </c>
    </row>
    <row r="25" customFormat="1" ht="51.5" customHeight="1" spans="1:4">
      <c r="A25" s="5">
        <v>23</v>
      </c>
      <c r="B25" s="7" t="s">
        <v>57</v>
      </c>
      <c r="C25" s="7" t="s">
        <v>58</v>
      </c>
      <c r="D25" s="7" t="s">
        <v>15</v>
      </c>
    </row>
    <row r="26" customFormat="1" ht="51.5" customHeight="1" spans="1:4">
      <c r="A26" s="5">
        <v>24</v>
      </c>
      <c r="B26" s="7" t="s">
        <v>59</v>
      </c>
      <c r="C26" s="7" t="s">
        <v>60</v>
      </c>
      <c r="D26" s="7" t="s">
        <v>15</v>
      </c>
    </row>
    <row r="27" ht="51.5" customHeight="1" spans="1:4">
      <c r="A27" s="5">
        <v>25</v>
      </c>
      <c r="B27" s="6" t="s">
        <v>61</v>
      </c>
      <c r="C27" s="6" t="s">
        <v>62</v>
      </c>
      <c r="D27" s="6" t="s">
        <v>15</v>
      </c>
    </row>
    <row r="28" ht="51.5" customHeight="1" spans="1:4">
      <c r="A28" s="5">
        <v>26</v>
      </c>
      <c r="B28" s="6" t="s">
        <v>63</v>
      </c>
      <c r="C28" s="6" t="s">
        <v>64</v>
      </c>
      <c r="D28" s="6" t="s">
        <v>15</v>
      </c>
    </row>
    <row r="29" ht="51.5" customHeight="1" spans="1:4">
      <c r="A29" s="5">
        <v>27</v>
      </c>
      <c r="B29" s="6" t="s">
        <v>65</v>
      </c>
      <c r="C29" s="6" t="s">
        <v>66</v>
      </c>
      <c r="D29" s="6" t="s">
        <v>15</v>
      </c>
    </row>
    <row r="30" ht="51.5" customHeight="1" spans="1:4">
      <c r="A30" s="5">
        <v>28</v>
      </c>
      <c r="B30" s="6" t="s">
        <v>67</v>
      </c>
      <c r="C30" s="6" t="s">
        <v>68</v>
      </c>
      <c r="D30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rune_attr_config</vt:lpstr>
      <vt:lpstr>rune_attr_config_atf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2024-11-13T12:16:16Z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