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ysterious_shop_config" sheetId="2" r:id="rId1"/>
    <sheet name="__Sheet1" sheetId="3" r:id="rId2"/>
  </sheets>
  <definedNames>
    <definedName name="_xlnm._FilterDatabase" localSheetId="0" hidden="1">mysterious_shop_config!$F$1:$F$74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<sst xmlns="http://schemas.openxmlformats.org/spreadsheetml/2006/main" count="1004" uniqueCount="454">
  <si>
    <t>全局出售物品</t>
  </si>
  <si>
    <t>中文名</t>
  </si>
  <si>
    <t>效果</t>
  </si>
  <si>
    <t>类型
1灵魂2极限</t>
  </si>
  <si>
    <t>价格</t>
  </si>
  <si>
    <t>物品稀有度(类型灵魂有效)</t>
  </si>
  <si>
    <t>前置需求物品</t>
  </si>
  <si>
    <t>第一次购买时始星级概率
价格=前面星级之和+自身星级消耗</t>
  </si>
  <si>
    <t>购买后概率降低
（后续等级）</t>
  </si>
  <si>
    <t>每个玩家最大可购数量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</si>
  <si>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</si>
  <si>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</si>
  <si>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</si>
  <si>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</si>
  <si>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</si>
  <si>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</si>
  <si>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</si>
  <si>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</si>
  <si>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</si>
  <si>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购买递增
属性%</t>
  </si>
  <si>
    <t>购买递增
灵魂</t>
  </si>
  <si>
    <t>GoodsKey</t>
  </si>
  <si>
    <t>#Loccustom_shopitem_{}</t>
  </si>
  <si>
    <t>#Loccustom_shopitem_{}_Description</t>
  </si>
  <si>
    <t>type</t>
  </si>
  <si>
    <t>soul</t>
  </si>
  <si>
    <t>rarity</t>
  </si>
  <si>
    <t>pre_item</t>
  </si>
  <si>
    <t>star_start_pro</t>
  </si>
  <si>
    <t>start_rarity_pro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</si>
  <si>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</si>
  <si>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</si>
  <si>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</si>
  <si>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</si>
  <si>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</si>
  <si>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</si>
  <si>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</si>
  <si>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</si>
  <si>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</si>
  <si>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star_attr_pro</t>
  </si>
  <si>
    <t>star_soul</t>
  </si>
  <si>
    <t>prop_1</t>
  </si>
  <si>
    <t>【常客优惠】</t>
  </si>
  <si>
    <t>在之后的灵魂商店购买其他道具时，消耗降%value%%%。</t>
  </si>
  <si>
    <t>null</t>
  </si>
  <si>
    <t>60|20|10|8|2</t>
  </si>
  <si>
    <t>80|64|48|32</t>
  </si>
  <si>
    <t>item_prop/常客优惠I</t>
  </si>
  <si>
    <t>LowerConsume</t>
  </si>
  <si>
    <t>Script</t>
  </si>
  <si>
    <t>value 5 10 15 25 50</t>
  </si>
  <si>
    <t>100|200|300|500|1000</t>
  </si>
  <si>
    <t>100|200|300|400|500</t>
  </si>
  <si>
    <t>prop_2</t>
  </si>
  <si>
    <t>【灵魂收集】</t>
  </si>
  <si>
    <t>灵魂获取率提高%SoulGetRate.Base%%%</t>
  </si>
  <si>
    <t>item_prop/双倍灵魂</t>
  </si>
  <si>
    <t>Null</t>
  </si>
  <si>
    <t>SoulGetRate {
"Base" "25"
}</t>
  </si>
  <si>
    <t>prop_3</t>
  </si>
  <si>
    <t>【啊，是火！】</t>
  </si>
  <si>
    <t>火元素技能造成伤害的灼烧会额外增加攻击力40%的伤害，并降低火元素抗性%FireResist%%%，持续%duration%秒。</t>
  </si>
  <si>
    <t>item_prop/啊，是火！</t>
  </si>
  <si>
    <t>FireResist -20</t>
  </si>
  <si>
    <t>duration 3</t>
  </si>
  <si>
    <t>BurningDmg {
"Base" "40"
}</t>
  </si>
  <si>
    <t>prop_4</t>
  </si>
  <si>
    <t>【火元素·I】</t>
  </si>
  <si>
    <t>购买之后，元素羁绊中火元素+1（稀有，当局限购1）</t>
  </si>
  <si>
    <t>item_prop/火元素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</si>
  <si>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</si>
  <si>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</si>
  <si>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</si>
  <si>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</si>
  <si>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</si>
  <si>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</si>
  <si>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item_prop/雷元素</t>
  </si>
  <si>
    <t>element_number 3</t>
  </si>
  <si>
    <t>prop_6</t>
  </si>
  <si>
    <t>【冰元素·I】</t>
  </si>
  <si>
    <t>购买之后，元素羁绊中冰元素+1（稀有，当局限购1）</t>
  </si>
  <si>
    <t>item_prop/冰元素</t>
  </si>
  <si>
    <t>element_number 2</t>
  </si>
  <si>
    <t>prop_7</t>
  </si>
  <si>
    <t>【风元素·I】</t>
  </si>
  <si>
    <t>购买之后，元素羁绊中风元素+1（稀有，当局限购1）</t>
  </si>
  <si>
    <t>item_prop/风元素</t>
  </si>
  <si>
    <t>element_number 4</t>
  </si>
  <si>
    <t>prop_8</t>
  </si>
  <si>
    <t>【否定信仰】</t>
  </si>
  <si>
    <r>
      <rPr>
        <sz val="10"/>
        <color rgb="FF000000"/>
        <rFont val="Microsoft YaHei"/>
        <charset val="134"/>
      </rPr>
      <t>队伍对有控制状态效果的敌人提高%value%%%的</t>
    </r>
    <r>
      <rPr>
        <sz val="10"/>
        <color rgb="FFFF0000"/>
        <rFont val="Microsoft YaHei"/>
        <charset val="134"/>
      </rPr>
      <t>伤害加成</t>
    </r>
  </si>
  <si>
    <t>眩晕,击飞,冰冻,击退击飞</t>
  </si>
  <si>
    <t>item_prop/否定信仰</t>
  </si>
  <si>
    <t>value 15</t>
  </si>
  <si>
    <t>prop_9</t>
  </si>
  <si>
    <t>【常客优惠II】</t>
  </si>
  <si>
    <t>在之后的灵魂商店购买其他圣物时，消耗降低%value%%%。</t>
  </si>
  <si>
    <t>和常客优惠I加算</t>
  </si>
  <si>
    <t>item_prop/常客优惠II</t>
  </si>
  <si>
    <t>value 50</t>
  </si>
  <si>
    <t>prop_10</t>
  </si>
  <si>
    <t>【生人勿进】</t>
  </si>
  <si>
    <r>
      <t>对自身%range%码范围内的敌人提高%harm%%%的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</si>
  <si>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item_prop/生人勿进</t>
  </si>
  <si>
    <t>AddBuff</t>
  </si>
  <si>
    <t>modifier_shop_prop_10</t>
  </si>
  <si>
    <t>range 250</t>
  </si>
  <si>
    <t>harm 20 40 60 100 200</t>
  </si>
  <si>
    <t>prop_11</t>
  </si>
  <si>
    <t>【远有远的好处】</t>
  </si>
  <si>
    <r>
      <rPr>
        <sz val="10"/>
        <color rgb="FF000000"/>
        <rFont val="Microsoft YaHei"/>
        <charset val="134"/>
      </rPr>
      <t>对自身%range%码以外的敌人提高%harm%%%的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>（可购买10次）</t>
    </r>
  </si>
  <si>
    <t>item_prop/远有远的好处</t>
  </si>
  <si>
    <t>modifier_shop_prop_11</t>
  </si>
  <si>
    <t>range 600</t>
  </si>
  <si>
    <t>prop_12</t>
  </si>
  <si>
    <t>【勇气勋章】</t>
  </si>
  <si>
    <t>生命值大于%heal_pct%%%，攻击力提高%attack_pct%%%；生命值低于%heal_pct%%%，防御力提高%armor_pct%%%</t>
  </si>
  <si>
    <t>item_prop/勇气勋章</t>
  </si>
  <si>
    <t>heal_pct 50</t>
  </si>
  <si>
    <t>attack_pct 20</t>
  </si>
  <si>
    <t>armor_pct 20</t>
  </si>
  <si>
    <t>prop_13</t>
  </si>
  <si>
    <t>【魔力盈能】</t>
  </si>
  <si>
    <t>每击杀一个单位，回复%KillRestoreMp.Base%点法力值。最大法力值减少%MaxMana.MulRegion%%%</t>
  </si>
  <si>
    <t>item_prop/魔力盈能</t>
  </si>
  <si>
    <t>KillRestoreMp {
"Base" "1"
}</t>
  </si>
  <si>
    <t>MaxMana {
"MulRegion" "-25"
}</t>
  </si>
  <si>
    <t>prop_14</t>
  </si>
  <si>
    <t>【圣剑】</t>
  </si>
  <si>
    <t>攻击力+%AttackBasePer%%%，但死亡掉落（移除物品）</t>
  </si>
  <si>
    <t>item_prop/圣剑</t>
  </si>
  <si>
    <t>SaintSword</t>
  </si>
  <si>
    <t>AttackBasePer 55</t>
  </si>
  <si>
    <t>prop_15</t>
  </si>
  <si>
    <t>【走钢索】</t>
  </si>
  <si>
    <r>
      <rPr>
        <sz val="10"/>
        <color rgb="FF000000"/>
        <rFont val="Microsoft YaHei"/>
        <charset val="134"/>
      </rPr>
      <t>血量越低伤害越高，最低临界值%heal_pct%%%血量，提高%damage_bonus_max%%%的</t>
    </r>
    <r>
      <rPr>
        <sz val="10"/>
        <color rgb="FFFF0000"/>
        <rFont val="Microsoft YaHei"/>
        <charset val="134"/>
      </rPr>
      <t>伤害加成</t>
    </r>
  </si>
  <si>
    <t>item_prop/走钢索</t>
  </si>
  <si>
    <t>damage_bonus_max 100</t>
  </si>
  <si>
    <t>heal_pct 10</t>
  </si>
  <si>
    <t>prop_16</t>
  </si>
  <si>
    <t>【迈达斯之手】</t>
  </si>
  <si>
    <t>自动拾取被自身击杀的怪物掉落的经验值（超稀有）</t>
  </si>
  <si>
    <t>item_prop/迈达斯之手</t>
  </si>
  <si>
    <t>auto_pick_kill 1</t>
  </si>
  <si>
    <t>prop_17</t>
  </si>
  <si>
    <t>【刃甲】</t>
  </si>
  <si>
    <t>反弹%value%%%受到的伤害</t>
  </si>
  <si>
    <t>item_prop/刃甲</t>
  </si>
  <si>
    <t>value 40</t>
  </si>
  <si>
    <t>prop_18</t>
  </si>
  <si>
    <t>【致命及砍到】</t>
  </si>
  <si>
    <r>
      <rPr>
        <sz val="10"/>
        <color rgb="FF000000"/>
        <rFont val="Microsoft YaHei"/>
        <charset val="134"/>
      </rPr>
      <t>对生命值大于%more_than_pct%%%小于%less_than_pct%%%的单位提高%damage_bonus%%%的</t>
    </r>
    <r>
      <rPr>
        <sz val="10"/>
        <color rgb="FFFF0000"/>
        <rFont val="Microsoft YaHei"/>
        <charset val="134"/>
      </rPr>
      <t>伤害加成</t>
    </r>
  </si>
  <si>
    <t>item_prop/致命及砍到</t>
  </si>
  <si>
    <t>more_than_pct 80</t>
  </si>
  <si>
    <t>less_than_pct 20</t>
  </si>
  <si>
    <t>damage_bonus 15</t>
  </si>
  <si>
    <t>prop_19</t>
  </si>
  <si>
    <t>【一麻袋】</t>
  </si>
  <si>
    <t>提升拾取范围%PickItemRadius.Base%码</t>
  </si>
  <si>
    <t>item_prop/一麻袋</t>
  </si>
  <si>
    <t>PickItemRadius {
"Base" "50"
}</t>
  </si>
  <si>
    <t>prop_20</t>
  </si>
  <si>
    <t>【你的滑板孩】</t>
  </si>
  <si>
    <t>提高%MoveSpeed.BasePercent%%%的移动速度，但在受到伤害后变为移动速度降低%move_speed_pct%%%持续3秒</t>
  </si>
  <si>
    <t>item_prop/你的滑板孩</t>
  </si>
  <si>
    <t>move_speed_pct -50</t>
  </si>
  <si>
    <t>MoveSpeed {
"BasePercent" "25"
}</t>
  </si>
  <si>
    <t>prop_21</t>
  </si>
  <si>
    <t>【斯嘉蒂之眼】</t>
  </si>
  <si>
    <t>冰元素技能降低移速时，同时降低敌人30%攻击速度和20%冰元素抗性，持续3秒</t>
  </si>
  <si>
    <t>item_prop/斯嘉蒂之眼</t>
  </si>
  <si>
    <t>down_as 30</t>
  </si>
  <si>
    <t>down_ice_r 20</t>
  </si>
  <si>
    <t>prop_22</t>
  </si>
  <si>
    <t>【雷神之锤】</t>
  </si>
  <si>
    <t>雷元素技能命中敌人时，%chance%%%概率额外追加%duration%秒麻痹效果（相同敌人只受到一次效果）</t>
  </si>
  <si>
    <t>item_prop/雷神之锤</t>
  </si>
  <si>
    <t>chance 50</t>
  </si>
  <si>
    <t>prop_23</t>
  </si>
  <si>
    <t>【风儿吹】</t>
  </si>
  <si>
    <t>风元素技能命中敌人时，被击退的敌人降低%value%%%元素抗性并眩晕1秒</t>
  </si>
  <si>
    <t>item_prop/风儿吹</t>
  </si>
  <si>
    <t>value -20</t>
  </si>
  <si>
    <t>stun 1</t>
  </si>
  <si>
    <t>prop_24</t>
  </si>
  <si>
    <t>【无极】</t>
  </si>
  <si>
    <r>
      <rPr>
        <sz val="10"/>
        <color rgb="FF000000"/>
        <rFont val="Microsoft YaHei"/>
        <charset val="134"/>
      </rPr>
      <t>队伍对有负面效果的人提高%value%%%的</t>
    </r>
    <r>
      <rPr>
        <sz val="10"/>
        <color rgb="FFFF0000"/>
        <rFont val="Microsoft YaHei"/>
        <charset val="134"/>
      </rPr>
      <t>伤害加成</t>
    </r>
  </si>
  <si>
    <t>伤害加深乘区</t>
  </si>
  <si>
    <t>item_prop/无极</t>
  </si>
  <si>
    <t>value 25</t>
  </si>
  <si>
    <t>prop_25</t>
  </si>
  <si>
    <t>【相位鞋】</t>
  </si>
  <si>
    <t>获得5%的移动速度加成，获得相位状态可穿越单位</t>
  </si>
  <si>
    <t>item_prop/相位鞋</t>
  </si>
  <si>
    <t>MoveSpeed {
"BasePercent" "5"
}</t>
  </si>
  <si>
    <t>prop_26</t>
  </si>
  <si>
    <t>【不朽之守护】</t>
  </si>
  <si>
    <t>消耗品,阵亡时原地复活,获得3秒无敌</t>
  </si>
  <si>
    <t>item_prop/不朽之守护</t>
  </si>
  <si>
    <t>prop_27</t>
  </si>
  <si>
    <t>【永世法衣】</t>
  </si>
  <si>
    <r>
      <rPr>
        <sz val="10"/>
        <color rgb="FF000000"/>
        <rFont val="Microsoft YaHei"/>
        <charset val="134"/>
      </rPr>
      <t>增加40%的</t>
    </r>
    <r>
      <rPr>
        <sz val="10"/>
        <color rgb="FFFF0000"/>
        <rFont val="Microsoft YaHei"/>
        <charset val="134"/>
      </rPr>
      <t>技能强度</t>
    </r>
    <r>
      <rPr>
        <sz val="10"/>
        <color rgb="FF000000"/>
        <rFont val="Microsoft YaHei"/>
        <charset val="134"/>
      </rPr>
      <t>，受到伤害时回复%restore_mana%点法力值（超稀有）</t>
    </r>
  </si>
  <si>
    <t>item_prop/永世法衣</t>
  </si>
  <si>
    <t>restore_mana 5</t>
  </si>
  <si>
    <t>AbilityImproved {
"Base" "40"
}</t>
  </si>
  <si>
    <t>prop_28</t>
  </si>
  <si>
    <t>【血祭】</t>
  </si>
  <si>
    <t>不在消耗蓝量，任意技能消耗变为%blood_mage%%%最大生命值，生命值临界值%health_pct%%%(低于时不再使用技能)</t>
  </si>
  <si>
    <t>item_prop/血祭</t>
  </si>
  <si>
    <t>AddAbility</t>
  </si>
  <si>
    <t>special_blood_mage</t>
  </si>
  <si>
    <t>blood_mage 1</t>
  </si>
  <si>
    <t>health_pct 10</t>
  </si>
  <si>
    <t>prop_29</t>
  </si>
  <si>
    <t>【指挥官头带】</t>
  </si>
  <si>
    <r>
      <rPr>
        <sz val="10"/>
        <color rgb="FF000000"/>
        <rFont val="Microsoft YaHei"/>
        <charset val="134"/>
      </rPr>
      <t>对精英及boss单位提高%CreatureDmgLeader.Base%%%的</t>
    </r>
    <r>
      <rPr>
        <sz val="10"/>
        <color rgb="FFFF0000"/>
        <rFont val="Microsoft YaHei"/>
        <charset val="134"/>
      </rPr>
      <t>伤害加成</t>
    </r>
  </si>
  <si>
    <t>item_prop/指挥官头带</t>
  </si>
  <si>
    <t>CreatureDmgLeader {
"Base" "25"
}</t>
  </si>
  <si>
    <t>prop_30</t>
  </si>
  <si>
    <t>【极速护符】</t>
  </si>
  <si>
    <t>原地不动时，技能急速提高%ability_haste_pct%%%,冷却上限提高%cooldown_limit%%%</t>
  </si>
  <si>
    <t>item_prop/极速护符</t>
  </si>
  <si>
    <t>ability_haste_pct 15</t>
  </si>
  <si>
    <t>cooldown_limit 15</t>
  </si>
  <si>
    <t>prop_31</t>
  </si>
  <si>
    <t>【聪明人的帽子】</t>
  </si>
  <si>
    <t>最大蓝量+%MaxMana.Base%，但最大生命值减少%MaxHealth.MulRegion%%%</t>
  </si>
  <si>
    <t>独立乘区减少</t>
  </si>
  <si>
    <t>item_prop/聪明人的帽子</t>
  </si>
  <si>
    <t>MaxMana {
"Base" "200"
}</t>
  </si>
  <si>
    <t>MaxHealth {
"MulRegion" "-25"
}</t>
  </si>
  <si>
    <t>prop_32</t>
  </si>
  <si>
    <t>【秘法球】</t>
  </si>
  <si>
    <r>
      <t>技能强度</t>
    </r>
    <r>
      <rPr>
        <sz val="10"/>
        <color rgb="FF000000"/>
        <rFont val="Microsoft YaHei"/>
        <charset val="134"/>
      </rPr>
      <t>+5%，杀敌回蓝1</t>
    </r>
  </si>
  <si>
    <t>item_prop/秘法球</t>
  </si>
  <si>
    <t>AbilityImproved {
"Base" "5"
}</t>
  </si>
  <si>
    <t>prop_33</t>
  </si>
  <si>
    <t>【小短剑】</t>
  </si>
  <si>
    <t>攻击力+10%</t>
  </si>
  <si>
    <t>item_prop/小短剑</t>
  </si>
  <si>
    <t>AttackDamage {
"BasePercent" "10"
}</t>
  </si>
  <si>
    <t>prop_34</t>
  </si>
  <si>
    <t>【元素亲和力】</t>
  </si>
  <si>
    <r>
      <rPr>
        <sz val="10"/>
        <color rgb="FFFF0000"/>
        <rFont val="Microsoft YaHei"/>
        <charset val="134"/>
      </rPr>
      <t>全元素伤害</t>
    </r>
    <r>
      <rPr>
        <sz val="10"/>
        <color rgb="FF000000"/>
        <rFont val="Microsoft YaHei"/>
        <charset val="134"/>
      </rPr>
      <t>+10%</t>
    </r>
  </si>
  <si>
    <t>item_prop/元素亲和力</t>
  </si>
  <si>
    <t>AllElementDamageBonus {
"Base" "10"
}</t>
  </si>
  <si>
    <t>prop_35</t>
  </si>
  <si>
    <t>【奥术指环】</t>
  </si>
  <si>
    <t>自身及友军每秒回蓝2点（效果可叠加）</t>
  </si>
  <si>
    <t>item_prop/奥术指环</t>
  </si>
  <si>
    <t>AddAttrOfAll</t>
  </si>
  <si>
    <t>ManaRegenBase 2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</si>
  <si>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</si>
  <si>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</si>
  <si>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</si>
  <si>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</si>
  <si>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item_prop/大宗师</t>
  </si>
  <si>
    <t>prop_37</t>
  </si>
  <si>
    <t>【骑士团印章】</t>
  </si>
  <si>
    <t>生命恢复及吸血效果增强20%</t>
  </si>
  <si>
    <t>RestoreIncrease</t>
  </si>
  <si>
    <t>item_prop/骑士团印章</t>
  </si>
  <si>
    <t>RestoreIncrease {
"Base" "20"
}</t>
  </si>
  <si>
    <t>prop_38</t>
  </si>
  <si>
    <t>【缚灵索】</t>
  </si>
  <si>
    <t>攻击自身的敌人会被束缚1秒</t>
  </si>
  <si>
    <t>碰撞时触发,无内置冷却</t>
  </si>
  <si>
    <t>item_prop/缚灵索</t>
  </si>
  <si>
    <t>root_duration 1</t>
  </si>
  <si>
    <t>prop_39</t>
  </si>
  <si>
    <t>【迈达斯点金手】</t>
  </si>
  <si>
    <t>对单位造成伤害时有%chance%%%概率秒杀，并获取%mul%倍灵魂</t>
  </si>
  <si>
    <t>item_prop/迈达斯点金手</t>
  </si>
  <si>
    <t>chance 3</t>
  </si>
  <si>
    <t>mul 5</t>
  </si>
  <si>
    <t>prop_40</t>
  </si>
  <si>
    <t>【急不可耐】</t>
  </si>
  <si>
    <t>每秒钟获得2点灵魂</t>
  </si>
  <si>
    <t>item_prop/急不可耐</t>
  </si>
  <si>
    <t>value 2 4 6 10 20</t>
  </si>
  <si>
    <t>limit 10</t>
  </si>
  <si>
    <t>prop_41</t>
  </si>
  <si>
    <t>【神秘齿轮】</t>
  </si>
  <si>
    <t>每%interval%秒转动一次，每次获得随机效果，持续%duration%秒</t>
  </si>
  <si>
    <t>见文件表</t>
  </si>
  <si>
    <t>item_prop/神秘齿轮</t>
  </si>
  <si>
    <t>interval 60</t>
  </si>
  <si>
    <t>duration 10</t>
  </si>
  <si>
    <t>prop_42</t>
  </si>
  <si>
    <t>【神罚】</t>
  </si>
  <si>
    <t>每过%interval%秒，从天而降一道雷，对自身及自身周围半径%radius%码内所有单位造成无差别伤害，伤害系数为攻击力*%damage_ratio%%%无视元素抗性的伤害
但玩家具有抗性，只会受到%self_ratio%%%的伤害。（慎选）</t>
  </si>
  <si>
    <t>item_prop/神罚</t>
  </si>
  <si>
    <t>interval 10</t>
  </si>
  <si>
    <t>radius 750</t>
  </si>
  <si>
    <t>damage_ratio 1000</t>
  </si>
  <si>
    <t>self_ratio 10</t>
  </si>
  <si>
    <t>prop_43</t>
  </si>
  <si>
    <t>【定时收获】</t>
  </si>
  <si>
    <t>自己无法拾取经验球，但每过%auto_pick_interval%秒会自动拾取全地图的经验球</t>
  </si>
  <si>
    <t>item_prop/定时收获</t>
  </si>
  <si>
    <t>auto_pick_interval 45</t>
  </si>
  <si>
    <t>PickItemRadius {
"MulRegion" "-100"
}</t>
  </si>
  <si>
    <t>prop_44</t>
  </si>
  <si>
    <t>【重修之书】</t>
  </si>
  <si>
    <t>重置当前技能点</t>
  </si>
  <si>
    <t>item_prop/重修之书</t>
  </si>
  <si>
    <t>ResetSkill</t>
  </si>
  <si>
    <t>prop_45</t>
  </si>
  <si>
    <t>【冰霜之心】</t>
  </si>
  <si>
    <t>每过%interval%秒，冻结自身半径%root_radius%码敌人%root_duration%秒</t>
  </si>
  <si>
    <t>item_prop/冰霜之心</t>
  </si>
  <si>
    <t>root_radius 500</t>
  </si>
  <si>
    <t>prop_46</t>
  </si>
  <si>
    <t>【原力护符】</t>
  </si>
  <si>
    <t>敌人受到的首次伤害增加50%</t>
  </si>
  <si>
    <t>第一次伤害</t>
  </si>
  <si>
    <t>item_prop/原力护符</t>
  </si>
  <si>
    <t>prop_47</t>
  </si>
  <si>
    <t>【不休尸王的钢盔】</t>
  </si>
  <si>
    <t>复活时间减少%revive_reduct_pct%%%，受到致死打击后还能继续存活%duration%秒</t>
  </si>
  <si>
    <t>6秒内无敌,结束后死亡</t>
  </si>
  <si>
    <t>item_prop/不休尸王的钢盔</t>
  </si>
  <si>
    <t>revive_reduct_pct 15</t>
  </si>
  <si>
    <t>duration 6</t>
  </si>
  <si>
    <t>prop_48</t>
  </si>
  <si>
    <t>【忍者头巾】</t>
  </si>
  <si>
    <t>闪避+%EvasionProb.Base%%%</t>
  </si>
  <si>
    <t>乘算</t>
  </si>
  <si>
    <t>item_prop/忍者头巾</t>
  </si>
  <si>
    <t>EvasionProb {
"Base" "25"
}</t>
  </si>
  <si>
    <t>prop_49</t>
  </si>
  <si>
    <t>【石中剑】</t>
  </si>
  <si>
    <t>每击杀%need_kills%个敌军增加%ad_pct%%%的攻击力（精英怪算5个敌军，boss算15个）</t>
  </si>
  <si>
    <t>item_prop/石中剑</t>
  </si>
  <si>
    <t>need_kills 100</t>
  </si>
  <si>
    <t>ad_pct 1</t>
  </si>
  <si>
    <t>prop_50</t>
  </si>
  <si>
    <t>【裁决项链】</t>
  </si>
  <si>
    <r>
      <rPr>
        <sz val="10"/>
        <color rgb="FF000000"/>
        <rFont val="Microsoft YaHei"/>
        <charset val="134"/>
      </rPr>
      <t>最大蓝量减少%MaxMana.MulRegion%%%，但获得%AbilityImproved.Base%%%的</t>
    </r>
    <r>
      <rPr>
        <sz val="10"/>
        <color rgb="FFFF0000"/>
        <rFont val="Microsoft YaHei"/>
        <charset val="134"/>
      </rPr>
      <t>技能增强</t>
    </r>
  </si>
  <si>
    <t>蓝量是独立乘区</t>
  </si>
  <si>
    <t>item_prop/裁决项链</t>
  </si>
  <si>
    <t>MaxMana {
"MulRegion" "-50"
}</t>
  </si>
  <si>
    <t>AbilityImproved {
"Base" "50"
}</t>
  </si>
  <si>
    <t>prop_51</t>
  </si>
  <si>
    <t>【圣坛遗物】</t>
  </si>
  <si>
    <t>击杀敌军有3%概率获得随机圣坛效果，持续5秒</t>
  </si>
  <si>
    <t>圣坛随机效果</t>
  </si>
  <si>
    <t>item_prop/圣坛遗物</t>
  </si>
  <si>
    <t>prop_52</t>
  </si>
  <si>
    <t>【巨人杀手】</t>
  </si>
  <si>
    <r>
      <rPr>
        <sz val="10"/>
        <color rgb="FF000000"/>
        <rFont val="Microsoft YaHei"/>
        <charset val="134"/>
      </rPr>
      <t>对精英怪和boss提高%CreatureDmgLeader.Base%%%的</t>
    </r>
    <r>
      <rPr>
        <sz val="10"/>
        <color rgb="FFFF0000"/>
        <rFont val="Microsoft YaHei"/>
        <charset val="134"/>
      </rPr>
      <t>伤害加成</t>
    </r>
  </si>
  <si>
    <t>item_prop/巨人杀手</t>
  </si>
  <si>
    <t>CreatureDmgLeader {
"Base" "10"
}</t>
  </si>
  <si>
    <t>prop_53</t>
  </si>
  <si>
    <t>【矮子杀手】</t>
  </si>
  <si>
    <r>
      <rPr>
        <sz val="10"/>
        <color rgb="FF000000"/>
        <rFont val="Microsoft YaHei"/>
        <charset val="134"/>
      </rPr>
      <t>对小怪提高%CreatureDmgNormal.Base%%%的</t>
    </r>
    <r>
      <rPr>
        <sz val="10"/>
        <color rgb="FFFF0000"/>
        <rFont val="Microsoft YaHei"/>
        <charset val="134"/>
      </rPr>
      <t>伤害加成</t>
    </r>
  </si>
  <si>
    <t>item_prop/矮人杀手</t>
  </si>
  <si>
    <t>CreatureDmgNormal {
"Base" "10"
}</t>
  </si>
  <si>
    <t>prop_54</t>
  </si>
  <si>
    <t>【望远镜】</t>
  </si>
  <si>
    <t>视野范围增加%VisionRange.Base%码（可购买3次）</t>
  </si>
  <si>
    <t>item_prop/望远镜</t>
  </si>
  <si>
    <t>VisionRange {
"Base" "200"
}</t>
  </si>
  <si>
    <t>prop_55</t>
  </si>
  <si>
    <t>【神圣指向】</t>
  </si>
  <si>
    <t>地图上出现圣坛时，会给玩家指引（箭头指引）</t>
  </si>
  <si>
    <t>箭头其他玩家不可见</t>
  </si>
  <si>
    <t>item_prop/神圣指向</t>
  </si>
  <si>
    <t>prop_56</t>
  </si>
  <si>
    <t>【天辉军团的肯定】</t>
  </si>
  <si>
    <t>完成天辉任务时，全队灵魂奖励+20%（可叠加）</t>
  </si>
  <si>
    <t>item_prop/天辉军团的肯定</t>
  </si>
  <si>
    <t>prop_57</t>
  </si>
  <si>
    <t>【夜魇军团的肯定】</t>
  </si>
  <si>
    <t>完成夜魇任务时，全队经验值奖励+20%（可叠加）</t>
  </si>
  <si>
    <t>item_prop/夜魇军团的肯定</t>
  </si>
  <si>
    <t>prop_58</t>
  </si>
  <si>
    <t>【尸鬼封尽】</t>
  </si>
  <si>
    <r>
      <rPr>
        <sz val="10"/>
        <color rgb="FF000000"/>
        <rFont val="Microsoft YaHei"/>
        <charset val="134"/>
      </rPr>
      <t>随机封印一个技能（完全禁用）同时自身提高%FinalDamageMul%%%的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（可购买3次）如果没有可封印技能则不会提高伤害。慎选！！！</t>
    </r>
  </si>
  <si>
    <t>禁用已学习的</t>
  </si>
  <si>
    <t>item_prop/尸鬼封尽</t>
  </si>
  <si>
    <t>GhoulsSealed</t>
  </si>
  <si>
    <t>FinalDamageMul 30</t>
  </si>
  <si>
    <t>prop_59</t>
  </si>
  <si>
    <t>【任务小子】</t>
  </si>
  <si>
    <t>天辉任务进行时，增加30%移动速度；夜魇任务进行时，阵亡时瞬间重生，重生每次任务只生效1次</t>
  </si>
  <si>
    <t>item_prop/任务小子</t>
  </si>
  <si>
    <t>prop_60</t>
  </si>
  <si>
    <t>【林野长弓】</t>
  </si>
  <si>
    <t>攻击范围增加%AttackRange.Base%</t>
  </si>
  <si>
    <t>item_prop/林野长弓</t>
  </si>
  <si>
    <t>AttackRange {
"Base" "50"
}</t>
  </si>
  <si>
    <t>prop_61</t>
  </si>
  <si>
    <t>【飞靴】</t>
  </si>
  <si>
    <t>移动速度增加%MoveSpeed.BasePercent%%%</t>
  </si>
  <si>
    <t>item_prop/ 后补</t>
  </si>
  <si>
    <t>MoveSpeed {
"BasePercent" "3"
}</t>
  </si>
  <si>
    <t>prop_62</t>
  </si>
  <si>
    <t>【暴击增益】</t>
  </si>
  <si>
    <t>暴击概率增加%CriticalChance.Base%%%</t>
  </si>
  <si>
    <t>CriticalChance {
"Base" "5"
}</t>
  </si>
  <si>
    <t>【爆伤增益】</t>
  </si>
  <si>
    <t>暴击伤害增加%CriticalDamage.Base%%%</t>
  </si>
  <si>
    <t>CriticalDamage {
"Base" "10"
}</t>
  </si>
  <si>
    <t>prop_63</t>
  </si>
  <si>
    <t>【团队经验】</t>
  </si>
  <si>
    <t>团队经验获取率增加%TeamExpeIncrease.Base%%%</t>
  </si>
  <si>
    <t>TeamExpeIncrease {
"Base" "5"
}</t>
  </si>
  <si>
    <t>prop_64</t>
  </si>
  <si>
    <t>【个人经验】</t>
  </si>
  <si>
    <t>个人经验获取率增加%SingleExpeIncrease.Base%%%</t>
  </si>
  <si>
    <t>SingleExpeIncrease {
"Base" "10"
}</t>
  </si>
  <si>
    <t>prop_65</t>
  </si>
  <si>
    <t>【开摆】</t>
  </si>
  <si>
    <t>下一波刷怪开始时：
不可学习任意技能，灵魂收益提高50%，持续5波</t>
  </si>
  <si>
    <t>prop_66</t>
  </si>
  <si>
    <t>【肾上腺素】</t>
  </si>
  <si>
    <r>
      <t>下一波刷怪开始时：
造成伤害提高%fidamage%%%（</t>
    </r>
    <r>
      <rPr>
        <sz val="10"/>
        <color rgb="FFFF000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>），灵魂收益降低50%，持续5波</t>
    </r>
  </si>
  <si>
    <t>fidamage 75</t>
  </si>
  <si>
    <t>prop_67</t>
  </si>
  <si>
    <t>【有舍有得I】</t>
  </si>
  <si>
    <t>获得%AttackDamage.Base%点攻击力，%CriticalChance.Base%%%暴击概率
但，你不再能自由选择符文（获得符文时直接随机给到符文背包）</t>
  </si>
  <si>
    <t>AttackDamage {
"Base" "70"
}</t>
  </si>
  <si>
    <t>CriticalChance {
"Base" "25"
}</t>
  </si>
  <si>
    <t>prop_68</t>
  </si>
  <si>
    <t>【暴击修正】</t>
  </si>
  <si>
    <t>造成伤害时必定暴击
但整体暴击伤害收益只有70%</t>
  </si>
  <si>
    <t>CriticalChance {
"Base" "9999"
}</t>
  </si>
  <si>
    <t>CriticalDamage {
"MulRegion" "0.7"
}</t>
  </si>
  <si>
    <t>prop_69</t>
  </si>
  <si>
    <t>【工具人】</t>
  </si>
  <si>
    <t>降低自身%soulpro%%%灵魂收益，但提高其他队友%qt_soulpro%%%灵魂收益</t>
  </si>
  <si>
    <t>soulpro -75</t>
  </si>
  <si>
    <t>qt_soulpro 50</t>
  </si>
  <si>
    <t>prop_70</t>
  </si>
  <si>
    <t>【老板】</t>
  </si>
  <si>
    <r>
      <t>站立不动%second%秒后，队友获得%qt_dbm%%%的</t>
    </r>
    <r>
      <rPr>
        <sz val="10"/>
        <color rgb="FFFF0000"/>
        <rFont val="Microsoft YaHei"/>
        <charset val="134"/>
      </rPr>
      <t>伤害加成</t>
    </r>
    <r>
      <rPr>
        <sz val="10"/>
        <color rgb="FF000000"/>
        <rFont val="Microsoft YaHei"/>
        <charset val="134"/>
      </rPr>
      <t xml:space="preserve">
自身移动后，进入%cd%秒冷却时间（真空期为 8s+3s）</t>
    </r>
  </si>
  <si>
    <t>cd 8</t>
  </si>
  <si>
    <t>second 3</t>
  </si>
  <si>
    <t>qt_dbm 25</t>
  </si>
  <si>
    <t>prop_71</t>
  </si>
  <si>
    <t>【以小博大】</t>
  </si>
  <si>
    <t>%succeed%%%概率灵魂翻倍，%fail%%%概率灵魂减半</t>
  </si>
  <si>
    <t>succeed 51</t>
  </si>
  <si>
    <t>fail 49</t>
  </si>
  <si>
    <t>win 100</t>
  </si>
  <si>
    <t>lose -50</t>
  </si>
  <si>
    <t>100|100|100|100|100|100</t>
  </si>
  <si>
    <t>80|96|80|64|48|32</t>
  </si>
  <si>
    <t>64|80|96|80|64|48</t>
  </si>
  <si>
    <t>48|64|80|96|80|64</t>
  </si>
  <si>
    <t>32|48|64|80|96|80</t>
  </si>
  <si>
    <t>16|32|48|64|80|96</t>
  </si>
  <si>
    <t>0|0|0|0|0|0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</si>
</sst>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sz val="10"/>
      <color rgb="FFFF0000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E292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9" borderId="1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16" applyNumberFormat="0" applyAlignment="0" applyProtection="0">
      <alignment vertical="center"/>
    </xf>
    <xf numFmtId="0" fontId="14" fillId="11" borderId="17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18" applyNumberFormat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4" xfId="0" applyNumberFormat="1" applyFont="1" applyFill="1" applyBorder="1" applyAlignment="1">
      <alignment horizontal="left" vertical="center" wrapText="1"/>
    </xf>
    <xf numFmtId="0" fontId="2" fillId="4" borderId="4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4" defaultTableStyle="TableStyleMedium2" defaultPivotStyle="PivotStyleLight16">
    <tableStyle name="黑色浅色系标题行表格样式" count="2" xr9:uid="{B6986B52-91D2-4B46-9D59-AE2D5025F690}">
      <tableStyleElement type="wholeTable" dxfId="1"/>
      <tableStyleElement type="headerRow" dxfId="0"/>
    </tableStyle>
    <tableStyle name="黑色中色系标题行镶边行表格样式" count="3" xr9:uid="{A0C3EABF-517D-4EB6-9FE6-306405ED1024}">
      <tableStyleElement type="wholeTable" dxfId="4"/>
      <tableStyleElement type="headerRow" dxfId="3"/>
      <tableStyleElement type="secondRowStripe" dxfId="2"/>
    </tableStyle>
    <tableStyle name="浅色系标题行表格样式_0af9f8" count="10" xr9:uid="{777CD60C-8663-45EC-ACAC-FC5E0D816ED1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secondRowStripe" dxfId="9"/>
      <tableStyleElement type="firstColumnStripe" dxfId="8"/>
      <tableStyleElement type="secondColumnStripe" dxfId="7"/>
      <tableStyleElement type="firstTotalCell" dxfId="6"/>
      <tableStyleElement type="lastTotalCell" dxfId="5"/>
    </tableStyle>
    <tableStyle name="渐变色标题行表格样式_bcc627" count="5" xr9:uid="{83587CCA-4180-4547-AEBC-2EAE8DB21DB9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</tableStyle>
  </tableStyles>
  <colors>
    <mruColors>
      <color rgb="00CE292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74"/>
  <sheetViews>
    <sheetView tabSelected="1" zoomScale="115" zoomScaleNormal="115" topLeftCell="A38" workbookViewId="0">
      <pane xSplit="5" topLeftCell="F1" activePane="topRight" state="frozen"/>
      <selection/>
      <selection pane="topRight" activeCell="D29" sqref="D29"/>
    </sheetView>
  </sheetViews>
  <sheetFormatPr defaultColWidth="9" defaultRowHeight="13.5"/>
  <cols>
    <col min="1" max="1" width="13.0083333333333" style="2" customWidth="1"/>
    <col min="2" max="2" width="21.3416666666667" style="2" customWidth="1"/>
    <col min="3" max="3" width="32.0333333333333" style="3" customWidth="1"/>
    <col min="4" max="4" width="32.0333333333333" style="4" customWidth="1"/>
    <col min="5" max="5" width="5.675" style="2" customWidth="1"/>
    <col min="6" max="6" width="24.625" style="2" customWidth="1"/>
    <col min="7" max="8" width="13.0083333333333" style="2" customWidth="1"/>
    <col min="9" max="9" width="18" style="2" customWidth="1"/>
    <col min="10" max="10" width="26.625" style="2" customWidth="1"/>
    <col min="11" max="11" width="34.75" style="2" customWidth="1"/>
    <col min="12" max="12" width="20.675" style="2" customWidth="1"/>
    <col min="13" max="13" width="32.0333333333333" style="2" customWidth="1"/>
    <col min="14" max="14" width="16.8416666666667" style="2" customWidth="1"/>
    <col min="15" max="15" width="21" style="2" customWidth="1"/>
    <col min="16" max="16" width="9.34166666666667" style="2" customWidth="1"/>
    <col min="17" max="17" width="14.175" style="2" customWidth="1"/>
    <col min="18" max="18" width="19.75" style="2" customWidth="1"/>
    <col min="19" max="19" width="14.5083333333333" style="2" customWidth="1"/>
    <col min="20" max="20" width="17.375" style="2" customWidth="1"/>
    <col min="21" max="21" width="11.0083333333333" style="2" customWidth="1"/>
    <col min="22" max="22" width="5.34166666666667" style="2" customWidth="1"/>
    <col min="23" max="23" width="12.25" style="2" customWidth="1"/>
    <col min="24" max="24" width="24.875" style="2" customWidth="1"/>
    <col min="25" max="25" width="25.5" style="2" customWidth="1"/>
    <col min="26" max="27" width="3.24166666666667" style="2" customWidth="1"/>
    <col min="28" max="28" width="9" style="2"/>
    <col min="29" max="29" width="26.625" style="2" customWidth="1"/>
    <col min="30" max="30" width="21.5" style="2" customWidth="1"/>
    <col min="31" max="16384" width="9" style="2"/>
  </cols>
  <sheetData>
    <row r="1" ht="75" spans="1:3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/>
      <c r="S1" s="6"/>
      <c r="T1" s="6"/>
      <c r="U1" s="6"/>
      <c r="V1" s="6" t="s">
        <v>17</v>
      </c>
      <c r="W1" s="6"/>
      <c r="X1" s="6" t="s">
        <v>18</v>
      </c>
      <c r="Y1" s="6"/>
      <c r="Z1" s="6"/>
      <c r="AA1" s="31"/>
      <c r="AC1" s="3" t="s">
        <v>19</v>
      </c>
      <c r="AD1" s="3" t="s">
        <v>20</v>
      </c>
    </row>
    <row r="2" ht="18.5" customHeight="1" spans="1:30">
      <c r="A2" s="7" t="s">
        <v>21</v>
      </c>
      <c r="B2" s="8" t="s">
        <v>22</v>
      </c>
      <c r="C2" s="9" t="s">
        <v>23</v>
      </c>
      <c r="D2" s="8" t="s">
        <v>24</v>
      </c>
      <c r="E2" s="8" t="s">
        <v>25</v>
      </c>
      <c r="F2" s="8" t="s">
        <v>26</v>
      </c>
      <c r="G2" s="8" t="s">
        <v>27</v>
      </c>
      <c r="H2" s="8" t="s">
        <v>28</v>
      </c>
      <c r="I2" s="8" t="s">
        <v>29</v>
      </c>
      <c r="J2" s="8" t="s">
        <v>30</v>
      </c>
      <c r="K2" s="8" t="s">
        <v>31</v>
      </c>
      <c r="L2" s="8"/>
      <c r="M2" s="9" t="s">
        <v>32</v>
      </c>
      <c r="N2" s="8" t="s">
        <v>33</v>
      </c>
      <c r="O2" s="8" t="s">
        <v>34</v>
      </c>
      <c r="P2" s="8" t="s">
        <v>35</v>
      </c>
      <c r="Q2" s="8" t="s">
        <v>36</v>
      </c>
      <c r="R2" s="29">
        <v>1</v>
      </c>
      <c r="S2" s="30">
        <v>2</v>
      </c>
      <c r="T2" s="30">
        <v>3</v>
      </c>
      <c r="U2" s="30">
        <v>4</v>
      </c>
      <c r="V2" s="8" t="s">
        <v>37</v>
      </c>
      <c r="W2" s="8" t="s">
        <v>38</v>
      </c>
      <c r="X2" s="8">
        <v>1</v>
      </c>
      <c r="Y2" s="8">
        <v>2</v>
      </c>
      <c r="Z2" s="8">
        <v>3</v>
      </c>
      <c r="AA2" s="32">
        <v>4</v>
      </c>
      <c r="AB2" s="2" t="s">
        <v>37</v>
      </c>
      <c r="AC2" s="2" t="s">
        <v>39</v>
      </c>
      <c r="AD2" s="2" t="s">
        <v>40</v>
      </c>
    </row>
    <row r="3" s="1" customFormat="1" ht="35" customHeight="1" spans="1:30">
      <c r="A3" s="10" t="s">
        <v>41</v>
      </c>
      <c r="B3" s="11" t="s">
        <v>42</v>
      </c>
      <c r="C3" s="12" t="s">
        <v>43</v>
      </c>
      <c r="D3" s="11">
        <v>2</v>
      </c>
      <c r="E3" s="11">
        <v>100</v>
      </c>
      <c r="F3" s="11">
        <v>1</v>
      </c>
      <c r="G3" s="11" t="s">
        <v>44</v>
      </c>
      <c r="H3" s="11" t="s">
        <v>45</v>
      </c>
      <c r="I3" s="11" t="s">
        <v>46</v>
      </c>
      <c r="J3" s="11">
        <v>5</v>
      </c>
      <c r="K3" s="11" t="str">
        <f>IF(D3=2,"96|96|96|96|96|96",VLOOKUP(F3,__Sheet1!A:B,2,FALSE))</f>
        <v>96|96|96|96|96|96</v>
      </c>
      <c r="L3" s="11"/>
      <c r="M3" s="12" t="s">
        <v>47</v>
      </c>
      <c r="N3" s="11" t="s">
        <v>48</v>
      </c>
      <c r="O3" s="11" t="s">
        <v>44</v>
      </c>
      <c r="P3" s="11" t="s">
        <v>49</v>
      </c>
      <c r="Q3" s="11"/>
      <c r="R3" s="12" t="s">
        <v>50</v>
      </c>
      <c r="S3" s="11"/>
      <c r="T3" s="11"/>
      <c r="U3" s="11"/>
      <c r="V3" s="11"/>
      <c r="W3" s="11"/>
      <c r="X3" s="11"/>
      <c r="Y3" s="11"/>
      <c r="Z3" s="11"/>
      <c r="AA3" s="33"/>
      <c r="AC3" s="1" t="s">
        <v>51</v>
      </c>
      <c r="AD3" s="1" t="s">
        <v>52</v>
      </c>
    </row>
    <row r="4" s="2" customFormat="1" ht="35" customHeight="1" spans="1:30">
      <c r="A4" s="13" t="s">
        <v>53</v>
      </c>
      <c r="B4" s="14" t="s">
        <v>54</v>
      </c>
      <c r="C4" s="15" t="s">
        <v>55</v>
      </c>
      <c r="D4" s="16">
        <v>2</v>
      </c>
      <c r="E4" s="16">
        <v>100</v>
      </c>
      <c r="F4" s="16">
        <v>1</v>
      </c>
      <c r="G4" s="16" t="s">
        <v>44</v>
      </c>
      <c r="H4" s="11" t="s">
        <v>45</v>
      </c>
      <c r="I4" s="11" t="s">
        <v>46</v>
      </c>
      <c r="J4" s="16">
        <v>5</v>
      </c>
      <c r="K4" s="11" t="str">
        <f>IF(D4=2,"96|96|96|96|96|96",VLOOKUP(F4,__Sheet1!A:B,2,FALSE))</f>
        <v>96|96|96|96|96|96</v>
      </c>
      <c r="L4" s="16"/>
      <c r="M4" s="15" t="s">
        <v>56</v>
      </c>
      <c r="N4" s="16" t="s">
        <v>57</v>
      </c>
      <c r="O4" s="16" t="s">
        <v>44</v>
      </c>
      <c r="P4" s="16" t="s">
        <v>49</v>
      </c>
      <c r="Q4" s="16"/>
      <c r="R4" s="15"/>
      <c r="S4" s="16"/>
      <c r="T4" s="16"/>
      <c r="U4" s="16"/>
      <c r="V4" s="16"/>
      <c r="W4" s="16"/>
      <c r="X4" s="16" t="s">
        <v>58</v>
      </c>
      <c r="Y4" s="16"/>
      <c r="Z4" s="16"/>
      <c r="AA4" s="34"/>
      <c r="AC4" s="1" t="s">
        <v>51</v>
      </c>
      <c r="AD4" s="1" t="s">
        <v>52</v>
      </c>
    </row>
    <row r="5" ht="51.5" customHeight="1" spans="1:30">
      <c r="A5" s="13" t="s">
        <v>59</v>
      </c>
      <c r="B5" s="17" t="s">
        <v>60</v>
      </c>
      <c r="C5" s="15" t="s">
        <v>61</v>
      </c>
      <c r="D5" s="16">
        <v>1</v>
      </c>
      <c r="E5" s="16">
        <v>400</v>
      </c>
      <c r="F5" s="16">
        <v>4</v>
      </c>
      <c r="G5" s="16" t="s">
        <v>44</v>
      </c>
      <c r="H5" s="11" t="s">
        <v>45</v>
      </c>
      <c r="I5" s="11" t="s">
        <v>46</v>
      </c>
      <c r="J5" s="16">
        <v>1</v>
      </c>
      <c r="K5" s="11" t="str">
        <f>IF(D5=2,"96|96|96|96|96|96",VLOOKUP(F5,__Sheet1!A:B,2,FALSE))</f>
        <v>48|64|80|96|80|64</v>
      </c>
      <c r="L5" s="16"/>
      <c r="M5" s="15" t="s">
        <v>62</v>
      </c>
      <c r="N5" s="16" t="s">
        <v>57</v>
      </c>
      <c r="O5" s="16" t="s">
        <v>44</v>
      </c>
      <c r="P5" s="16" t="s">
        <v>49</v>
      </c>
      <c r="Q5" s="16"/>
      <c r="R5" s="15" t="s">
        <v>63</v>
      </c>
      <c r="S5" s="16" t="s">
        <v>64</v>
      </c>
      <c r="T5" s="16"/>
      <c r="U5" s="16"/>
      <c r="V5" s="16"/>
      <c r="W5" s="16"/>
      <c r="X5" s="16" t="s">
        <v>65</v>
      </c>
      <c r="Y5" s="16"/>
      <c r="Z5" s="16"/>
      <c r="AA5" s="34"/>
      <c r="AC5" s="1" t="s">
        <v>51</v>
      </c>
      <c r="AD5" s="1" t="s">
        <v>52</v>
      </c>
    </row>
    <row r="6" s="2" customFormat="1" ht="35" customHeight="1" spans="1:30">
      <c r="A6" s="13" t="s">
        <v>66</v>
      </c>
      <c r="B6" s="14" t="s">
        <v>67</v>
      </c>
      <c r="C6" s="15" t="s">
        <v>68</v>
      </c>
      <c r="D6" s="16">
        <v>1</v>
      </c>
      <c r="E6" s="16">
        <v>400</v>
      </c>
      <c r="F6" s="16">
        <v>0</v>
      </c>
      <c r="G6" s="16" t="s">
        <v>44</v>
      </c>
      <c r="H6" s="11" t="s">
        <v>45</v>
      </c>
      <c r="I6" s="11" t="s">
        <v>46</v>
      </c>
      <c r="J6" s="16">
        <v>1</v>
      </c>
      <c r="K6" s="11" t="str">
        <f>IF(D6=2,"96|96|96|96|96|96",VLOOKUP(F6,__Sheet1!A:B,2,FALSE))</f>
        <v>0|0|0|0|0|0</v>
      </c>
      <c r="L6" s="16"/>
      <c r="M6" s="15" t="s">
        <v>69</v>
      </c>
      <c r="N6" s="16" t="s">
        <v>70</v>
      </c>
      <c r="O6" s="16" t="s">
        <v>44</v>
      </c>
      <c r="P6" s="16" t="s">
        <v>49</v>
      </c>
      <c r="Q6" s="16"/>
      <c r="R6" s="15" t="s">
        <v>71</v>
      </c>
      <c r="S6" s="16" t="s">
        <v>72</v>
      </c>
      <c r="T6" s="16"/>
      <c r="U6" s="16"/>
      <c r="V6" s="16"/>
      <c r="W6" s="16"/>
      <c r="X6" s="16"/>
      <c r="Y6" s="16"/>
      <c r="Z6" s="16"/>
      <c r="AA6" s="34"/>
      <c r="AC6" s="1" t="s">
        <v>51</v>
      </c>
      <c r="AD6" s="1" t="s">
        <v>52</v>
      </c>
    </row>
    <row r="7" s="2" customFormat="1" ht="35" customHeight="1" spans="1:30">
      <c r="A7" s="13" t="s">
        <v>73</v>
      </c>
      <c r="B7" s="14" t="s">
        <v>74</v>
      </c>
      <c r="C7" s="15" t="s">
        <v>75</v>
      </c>
      <c r="D7" s="16">
        <v>1</v>
      </c>
      <c r="E7" s="16">
        <v>400</v>
      </c>
      <c r="F7" s="16">
        <v>0</v>
      </c>
      <c r="G7" s="16" t="s">
        <v>44</v>
      </c>
      <c r="H7" s="11" t="s">
        <v>45</v>
      </c>
      <c r="I7" s="11" t="s">
        <v>46</v>
      </c>
      <c r="J7" s="16">
        <v>1</v>
      </c>
      <c r="K7" s="11" t="str">
        <f>IF(D7=2,"96|96|96|96|96|96",VLOOKUP(F7,__Sheet1!A:B,2,FALSE))</f>
        <v>0|0|0|0|0|0</v>
      </c>
      <c r="L7" s="16"/>
      <c r="M7" s="15" t="s">
        <v>76</v>
      </c>
      <c r="N7" s="16" t="s">
        <v>70</v>
      </c>
      <c r="O7" s="16" t="s">
        <v>44</v>
      </c>
      <c r="P7" s="16" t="s">
        <v>49</v>
      </c>
      <c r="Q7" s="16"/>
      <c r="R7" s="15" t="s">
        <v>77</v>
      </c>
      <c r="S7" s="16" t="s">
        <v>72</v>
      </c>
      <c r="T7" s="16"/>
      <c r="U7" s="16"/>
      <c r="V7" s="16"/>
      <c r="W7" s="16"/>
      <c r="X7" s="16"/>
      <c r="Y7" s="16"/>
      <c r="Z7" s="16"/>
      <c r="AA7" s="34"/>
      <c r="AC7" s="1" t="s">
        <v>51</v>
      </c>
      <c r="AD7" s="1" t="s">
        <v>52</v>
      </c>
    </row>
    <row r="8" s="2" customFormat="1" ht="35" customHeight="1" spans="1:30">
      <c r="A8" s="13" t="s">
        <v>78</v>
      </c>
      <c r="B8" s="14" t="s">
        <v>79</v>
      </c>
      <c r="C8" s="15" t="s">
        <v>80</v>
      </c>
      <c r="D8" s="16">
        <v>1</v>
      </c>
      <c r="E8" s="16">
        <v>400</v>
      </c>
      <c r="F8" s="16">
        <v>0</v>
      </c>
      <c r="G8" s="16" t="s">
        <v>44</v>
      </c>
      <c r="H8" s="11" t="s">
        <v>45</v>
      </c>
      <c r="I8" s="11" t="s">
        <v>46</v>
      </c>
      <c r="J8" s="16">
        <v>1</v>
      </c>
      <c r="K8" s="11" t="str">
        <f>IF(D8=2,"96|96|96|96|96|96",VLOOKUP(F8,__Sheet1!A:B,2,FALSE))</f>
        <v>0|0|0|0|0|0</v>
      </c>
      <c r="L8" s="16"/>
      <c r="M8" s="15" t="s">
        <v>81</v>
      </c>
      <c r="N8" s="16" t="s">
        <v>70</v>
      </c>
      <c r="O8" s="16" t="s">
        <v>44</v>
      </c>
      <c r="P8" s="16" t="s">
        <v>49</v>
      </c>
      <c r="Q8" s="16"/>
      <c r="R8" s="15" t="s">
        <v>82</v>
      </c>
      <c r="S8" s="16" t="s">
        <v>72</v>
      </c>
      <c r="T8" s="16"/>
      <c r="U8" s="16"/>
      <c r="V8" s="16"/>
      <c r="W8" s="16"/>
      <c r="X8" s="16"/>
      <c r="Y8" s="16"/>
      <c r="Z8" s="16"/>
      <c r="AA8" s="34"/>
      <c r="AC8" s="1" t="s">
        <v>51</v>
      </c>
      <c r="AD8" s="1" t="s">
        <v>52</v>
      </c>
    </row>
    <row r="9" s="2" customFormat="1" ht="35" customHeight="1" spans="1:30">
      <c r="A9" s="13" t="s">
        <v>83</v>
      </c>
      <c r="B9" s="14" t="s">
        <v>84</v>
      </c>
      <c r="C9" s="15" t="s">
        <v>85</v>
      </c>
      <c r="D9" s="16">
        <v>1</v>
      </c>
      <c r="E9" s="16">
        <v>400</v>
      </c>
      <c r="F9" s="16">
        <v>0</v>
      </c>
      <c r="G9" s="16" t="s">
        <v>44</v>
      </c>
      <c r="H9" s="11" t="s">
        <v>45</v>
      </c>
      <c r="I9" s="11" t="s">
        <v>46</v>
      </c>
      <c r="J9" s="16">
        <v>1</v>
      </c>
      <c r="K9" s="11" t="str">
        <f>IF(D9=2,"96|96|96|96|96|96",VLOOKUP(F9,__Sheet1!A:B,2,FALSE))</f>
        <v>0|0|0|0|0|0</v>
      </c>
      <c r="L9" s="16"/>
      <c r="M9" s="15" t="s">
        <v>86</v>
      </c>
      <c r="N9" s="16" t="s">
        <v>70</v>
      </c>
      <c r="O9" s="16" t="s">
        <v>44</v>
      </c>
      <c r="P9" s="16" t="s">
        <v>49</v>
      </c>
      <c r="Q9" s="16"/>
      <c r="R9" s="15" t="s">
        <v>87</v>
      </c>
      <c r="S9" s="16" t="s">
        <v>72</v>
      </c>
      <c r="T9" s="16"/>
      <c r="U9" s="16"/>
      <c r="V9" s="16"/>
      <c r="W9" s="16"/>
      <c r="X9" s="16"/>
      <c r="Y9" s="16"/>
      <c r="Z9" s="16"/>
      <c r="AA9" s="34"/>
      <c r="AC9" s="1" t="s">
        <v>51</v>
      </c>
      <c r="AD9" s="1" t="s">
        <v>52</v>
      </c>
    </row>
    <row r="10" ht="35" customHeight="1" spans="1:30">
      <c r="A10" s="13" t="s">
        <v>88</v>
      </c>
      <c r="B10" s="17" t="s">
        <v>89</v>
      </c>
      <c r="C10" s="15" t="s">
        <v>90</v>
      </c>
      <c r="D10" s="16">
        <v>1</v>
      </c>
      <c r="E10" s="16">
        <v>500</v>
      </c>
      <c r="F10" s="16">
        <v>5</v>
      </c>
      <c r="G10" s="16" t="s">
        <v>44</v>
      </c>
      <c r="H10" s="11" t="s">
        <v>45</v>
      </c>
      <c r="I10" s="11" t="s">
        <v>46</v>
      </c>
      <c r="J10" s="16">
        <v>1</v>
      </c>
      <c r="K10" s="11" t="str">
        <f>IF(D10=2,"96|96|96|96|96|96",VLOOKUP(F10,__Sheet1!A:B,2,FALSE))</f>
        <v>32|48|64|80|96|80</v>
      </c>
      <c r="L10" s="16" t="s">
        <v>91</v>
      </c>
      <c r="M10" s="15" t="s">
        <v>92</v>
      </c>
      <c r="N10" s="16" t="s">
        <v>57</v>
      </c>
      <c r="O10" s="16" t="s">
        <v>44</v>
      </c>
      <c r="P10" s="16" t="s">
        <v>49</v>
      </c>
      <c r="Q10" s="16"/>
      <c r="R10" s="15" t="s">
        <v>93</v>
      </c>
      <c r="S10" s="16"/>
      <c r="T10" s="16"/>
      <c r="U10" s="16"/>
      <c r="V10" s="16"/>
      <c r="W10" s="16"/>
      <c r="X10" s="16"/>
      <c r="Y10" s="16"/>
      <c r="Z10" s="16"/>
      <c r="AA10" s="34"/>
      <c r="AC10" s="1" t="s">
        <v>51</v>
      </c>
      <c r="AD10" s="1" t="s">
        <v>52</v>
      </c>
    </row>
    <row r="11" s="2" customFormat="1" ht="35" customHeight="1" spans="1:30">
      <c r="A11" s="13" t="s">
        <v>94</v>
      </c>
      <c r="B11" s="14" t="s">
        <v>95</v>
      </c>
      <c r="C11" s="15" t="s">
        <v>96</v>
      </c>
      <c r="D11" s="16">
        <v>1</v>
      </c>
      <c r="E11" s="16">
        <v>400</v>
      </c>
      <c r="F11" s="16">
        <v>0</v>
      </c>
      <c r="G11" s="16" t="s">
        <v>44</v>
      </c>
      <c r="H11" s="11" t="s">
        <v>45</v>
      </c>
      <c r="I11" s="11" t="s">
        <v>46</v>
      </c>
      <c r="J11" s="16">
        <v>1</v>
      </c>
      <c r="K11" s="11" t="str">
        <f>IF(D11=2,"96|96|96|96|96|96",VLOOKUP(F11,__Sheet1!A:B,2,FALSE))</f>
        <v>0|0|0|0|0|0</v>
      </c>
      <c r="L11" s="16" t="s">
        <v>97</v>
      </c>
      <c r="M11" s="15" t="s">
        <v>98</v>
      </c>
      <c r="N11" s="16" t="s">
        <v>48</v>
      </c>
      <c r="O11" s="16" t="s">
        <v>44</v>
      </c>
      <c r="P11" s="16" t="s">
        <v>49</v>
      </c>
      <c r="Q11" s="16"/>
      <c r="R11" s="15" t="s">
        <v>99</v>
      </c>
      <c r="S11" s="16"/>
      <c r="T11" s="16"/>
      <c r="U11" s="16"/>
      <c r="V11" s="16"/>
      <c r="W11" s="16"/>
      <c r="X11" s="16"/>
      <c r="Y11" s="16"/>
      <c r="Z11" s="16"/>
      <c r="AA11" s="34"/>
      <c r="AC11" s="1" t="s">
        <v>51</v>
      </c>
      <c r="AD11" s="1" t="s">
        <v>52</v>
      </c>
    </row>
    <row r="12" ht="35" customHeight="1" spans="1:30">
      <c r="A12" s="13" t="s">
        <v>100</v>
      </c>
      <c r="B12" s="17" t="s">
        <v>101</v>
      </c>
      <c r="C12" s="15" t="s">
        <v>102</v>
      </c>
      <c r="D12" s="16">
        <v>2</v>
      </c>
      <c r="E12" s="16">
        <v>100</v>
      </c>
      <c r="F12" s="16">
        <v>1</v>
      </c>
      <c r="G12" s="16" t="s">
        <v>44</v>
      </c>
      <c r="H12" s="11" t="s">
        <v>45</v>
      </c>
      <c r="I12" s="11" t="s">
        <v>46</v>
      </c>
      <c r="J12" s="16">
        <v>5</v>
      </c>
      <c r="K12" s="11" t="str">
        <f>IF(D12=2,"96|96|96|96|96|96",VLOOKUP(F12,__Sheet1!A:B,2,FALSE))</f>
        <v>96|96|96|96|96|96</v>
      </c>
      <c r="L12" s="16"/>
      <c r="M12" s="15" t="s">
        <v>103</v>
      </c>
      <c r="N12" s="16" t="s">
        <v>104</v>
      </c>
      <c r="O12" s="16" t="s">
        <v>105</v>
      </c>
      <c r="P12" s="16" t="s">
        <v>49</v>
      </c>
      <c r="Q12" s="16"/>
      <c r="R12" s="15" t="s">
        <v>106</v>
      </c>
      <c r="S12" s="16" t="s">
        <v>107</v>
      </c>
      <c r="T12" s="16"/>
      <c r="U12" s="16"/>
      <c r="V12" s="16"/>
      <c r="W12" s="16"/>
      <c r="X12" s="16"/>
      <c r="Y12" s="16"/>
      <c r="Z12" s="16"/>
      <c r="AA12" s="34"/>
      <c r="AC12" s="1" t="s">
        <v>51</v>
      </c>
      <c r="AD12" s="1" t="s">
        <v>52</v>
      </c>
    </row>
    <row r="13" ht="35" customHeight="1" spans="1:30">
      <c r="A13" s="13" t="s">
        <v>108</v>
      </c>
      <c r="B13" s="17" t="s">
        <v>109</v>
      </c>
      <c r="C13" s="15" t="s">
        <v>110</v>
      </c>
      <c r="D13" s="16">
        <v>2</v>
      </c>
      <c r="E13" s="16">
        <v>100</v>
      </c>
      <c r="F13" s="16">
        <v>1</v>
      </c>
      <c r="G13" s="16" t="s">
        <v>44</v>
      </c>
      <c r="H13" s="11" t="s">
        <v>45</v>
      </c>
      <c r="I13" s="11" t="s">
        <v>46</v>
      </c>
      <c r="J13" s="16">
        <v>5</v>
      </c>
      <c r="K13" s="11" t="str">
        <f>IF(D13=2,"96|96|96|96|96|96",VLOOKUP(F13,__Sheet1!A:B,2,FALSE))</f>
        <v>96|96|96|96|96|96</v>
      </c>
      <c r="L13" s="16"/>
      <c r="M13" s="15" t="s">
        <v>111</v>
      </c>
      <c r="N13" s="16" t="s">
        <v>104</v>
      </c>
      <c r="O13" s="16" t="s">
        <v>112</v>
      </c>
      <c r="P13" s="16" t="s">
        <v>49</v>
      </c>
      <c r="Q13" s="16"/>
      <c r="R13" s="15" t="s">
        <v>113</v>
      </c>
      <c r="S13" s="16" t="s">
        <v>107</v>
      </c>
      <c r="T13" s="16"/>
      <c r="U13" s="16"/>
      <c r="V13" s="16"/>
      <c r="W13" s="16"/>
      <c r="X13" s="16"/>
      <c r="Y13" s="16"/>
      <c r="Z13" s="16"/>
      <c r="AA13" s="34"/>
      <c r="AC13" s="1" t="s">
        <v>51</v>
      </c>
      <c r="AD13" s="1" t="s">
        <v>52</v>
      </c>
    </row>
    <row r="14" s="2" customFormat="1" ht="66" spans="1:30">
      <c r="A14" s="13" t="s">
        <v>114</v>
      </c>
      <c r="B14" s="17" t="s">
        <v>115</v>
      </c>
      <c r="C14" s="15" t="s">
        <v>116</v>
      </c>
      <c r="D14" s="16">
        <v>1</v>
      </c>
      <c r="E14" s="16">
        <v>400</v>
      </c>
      <c r="F14" s="16">
        <v>4</v>
      </c>
      <c r="G14" s="16" t="s">
        <v>44</v>
      </c>
      <c r="H14" s="11" t="s">
        <v>45</v>
      </c>
      <c r="I14" s="11" t="s">
        <v>46</v>
      </c>
      <c r="J14" s="16">
        <v>1</v>
      </c>
      <c r="K14" s="11" t="str">
        <f>IF(D14=2,"96|96|96|96|96|96",VLOOKUP(F14,__Sheet1!A:B,2,FALSE))</f>
        <v>48|64|80|96|80|64</v>
      </c>
      <c r="L14" s="16"/>
      <c r="M14" s="15" t="s">
        <v>117</v>
      </c>
      <c r="N14" s="16" t="s">
        <v>57</v>
      </c>
      <c r="O14" s="16" t="s">
        <v>44</v>
      </c>
      <c r="P14" s="16" t="s">
        <v>49</v>
      </c>
      <c r="Q14" s="16"/>
      <c r="R14" s="15" t="s">
        <v>118</v>
      </c>
      <c r="S14" s="16" t="s">
        <v>119</v>
      </c>
      <c r="T14" s="16" t="s">
        <v>120</v>
      </c>
      <c r="U14" s="16"/>
      <c r="V14" s="16"/>
      <c r="W14" s="16"/>
      <c r="X14" s="16"/>
      <c r="Y14" s="16"/>
      <c r="Z14" s="16"/>
      <c r="AA14" s="34"/>
      <c r="AC14" s="1" t="s">
        <v>51</v>
      </c>
      <c r="AD14" s="1" t="s">
        <v>52</v>
      </c>
    </row>
    <row r="15" s="2" customFormat="1" ht="49.5" spans="1:30">
      <c r="A15" s="13" t="s">
        <v>121</v>
      </c>
      <c r="B15" s="17" t="s">
        <v>122</v>
      </c>
      <c r="C15" s="15" t="s">
        <v>123</v>
      </c>
      <c r="D15" s="16">
        <v>1</v>
      </c>
      <c r="E15" s="16">
        <v>400</v>
      </c>
      <c r="F15" s="16">
        <v>4</v>
      </c>
      <c r="G15" s="16" t="s">
        <v>44</v>
      </c>
      <c r="H15" s="11" t="s">
        <v>45</v>
      </c>
      <c r="I15" s="11" t="s">
        <v>46</v>
      </c>
      <c r="J15" s="16">
        <v>1</v>
      </c>
      <c r="K15" s="11" t="str">
        <f>IF(D15=2,"96|96|96|96|96|96",VLOOKUP(F15,__Sheet1!A:B,2,FALSE))</f>
        <v>48|64|80|96|80|64</v>
      </c>
      <c r="L15" s="16"/>
      <c r="M15" s="15" t="s">
        <v>124</v>
      </c>
      <c r="N15" s="16" t="s">
        <v>57</v>
      </c>
      <c r="O15" s="16" t="s">
        <v>44</v>
      </c>
      <c r="P15" s="16" t="s">
        <v>49</v>
      </c>
      <c r="Q15" s="16"/>
      <c r="R15" s="15"/>
      <c r="S15" s="16"/>
      <c r="T15" s="16"/>
      <c r="U15" s="16"/>
      <c r="V15" s="16"/>
      <c r="W15" s="16"/>
      <c r="X15" s="16" t="s">
        <v>125</v>
      </c>
      <c r="Y15" s="16" t="s">
        <v>126</v>
      </c>
      <c r="Z15" s="16"/>
      <c r="AA15" s="34"/>
      <c r="AC15" s="1" t="s">
        <v>51</v>
      </c>
      <c r="AD15" s="1" t="s">
        <v>52</v>
      </c>
    </row>
    <row r="16" s="2" customFormat="1" ht="18.5" customHeight="1" spans="1:30">
      <c r="A16" s="13" t="s">
        <v>127</v>
      </c>
      <c r="B16" s="14" t="s">
        <v>128</v>
      </c>
      <c r="C16" s="15" t="s">
        <v>129</v>
      </c>
      <c r="D16" s="16">
        <v>1</v>
      </c>
      <c r="E16" s="16">
        <v>800</v>
      </c>
      <c r="F16" s="16">
        <v>6</v>
      </c>
      <c r="G16" s="16" t="s">
        <v>44</v>
      </c>
      <c r="H16" s="11" t="s">
        <v>45</v>
      </c>
      <c r="I16" s="11" t="s">
        <v>46</v>
      </c>
      <c r="J16" s="16">
        <v>1</v>
      </c>
      <c r="K16" s="11" t="str">
        <f>IF(D16=2,"96|96|96|96|96|96",VLOOKUP(F16,__Sheet1!A:B,2,FALSE))</f>
        <v>16|32|48|64|80|96</v>
      </c>
      <c r="L16" s="16"/>
      <c r="M16" s="15" t="s">
        <v>130</v>
      </c>
      <c r="N16" s="16" t="s">
        <v>131</v>
      </c>
      <c r="O16" s="16" t="s">
        <v>44</v>
      </c>
      <c r="P16" s="16" t="s">
        <v>49</v>
      </c>
      <c r="Q16" s="16"/>
      <c r="R16" s="15" t="s">
        <v>132</v>
      </c>
      <c r="S16" s="16"/>
      <c r="T16" s="16"/>
      <c r="U16" s="16"/>
      <c r="V16" s="16"/>
      <c r="W16" s="16"/>
      <c r="X16" s="16"/>
      <c r="Y16" s="16"/>
      <c r="Z16" s="16"/>
      <c r="AA16" s="34"/>
      <c r="AC16" s="1" t="s">
        <v>51</v>
      </c>
      <c r="AD16" s="1" t="s">
        <v>52</v>
      </c>
    </row>
    <row r="17" ht="49.5" spans="1:30">
      <c r="A17" s="13" t="s">
        <v>133</v>
      </c>
      <c r="B17" s="17" t="s">
        <v>134</v>
      </c>
      <c r="C17" s="15" t="s">
        <v>135</v>
      </c>
      <c r="D17" s="16">
        <v>1</v>
      </c>
      <c r="E17" s="16">
        <v>400</v>
      </c>
      <c r="F17" s="16">
        <v>4</v>
      </c>
      <c r="G17" s="16" t="s">
        <v>44</v>
      </c>
      <c r="H17" s="11" t="s">
        <v>45</v>
      </c>
      <c r="I17" s="11" t="s">
        <v>46</v>
      </c>
      <c r="J17" s="16">
        <v>1</v>
      </c>
      <c r="K17" s="11" t="str">
        <f>IF(D17=2,"96|96|96|96|96|96",VLOOKUP(F17,__Sheet1!A:B,2,FALSE))</f>
        <v>48|64|80|96|80|64</v>
      </c>
      <c r="L17" s="16"/>
      <c r="M17" s="15" t="s">
        <v>136</v>
      </c>
      <c r="N17" s="16" t="s">
        <v>57</v>
      </c>
      <c r="O17" s="16" t="s">
        <v>44</v>
      </c>
      <c r="P17" s="16" t="s">
        <v>49</v>
      </c>
      <c r="Q17" s="16"/>
      <c r="R17" s="15" t="s">
        <v>137</v>
      </c>
      <c r="S17" s="16" t="s">
        <v>138</v>
      </c>
      <c r="T17" s="16"/>
      <c r="U17" s="16"/>
      <c r="V17" s="16"/>
      <c r="W17" s="16"/>
      <c r="X17" s="16"/>
      <c r="Y17" s="16"/>
      <c r="Z17" s="16"/>
      <c r="AA17" s="34"/>
      <c r="AC17" s="1" t="s">
        <v>51</v>
      </c>
      <c r="AD17" s="1" t="s">
        <v>52</v>
      </c>
    </row>
    <row r="18" ht="35" customHeight="1" spans="1:30">
      <c r="A18" s="13" t="s">
        <v>139</v>
      </c>
      <c r="B18" s="17" t="s">
        <v>140</v>
      </c>
      <c r="C18" s="15" t="s">
        <v>141</v>
      </c>
      <c r="D18" s="16">
        <v>1</v>
      </c>
      <c r="E18" s="16">
        <v>800</v>
      </c>
      <c r="F18" s="16">
        <v>6</v>
      </c>
      <c r="G18" s="16" t="s">
        <v>44</v>
      </c>
      <c r="H18" s="11" t="s">
        <v>45</v>
      </c>
      <c r="I18" s="11" t="s">
        <v>46</v>
      </c>
      <c r="J18" s="16">
        <v>1</v>
      </c>
      <c r="K18" s="11" t="str">
        <f>IF(D18=2,"96|96|96|96|96|96",VLOOKUP(F18,__Sheet1!A:B,2,FALSE))</f>
        <v>16|32|48|64|80|96</v>
      </c>
      <c r="L18" s="16"/>
      <c r="M18" s="15" t="s">
        <v>142</v>
      </c>
      <c r="N18" s="16" t="s">
        <v>57</v>
      </c>
      <c r="O18" s="16" t="s">
        <v>44</v>
      </c>
      <c r="P18" s="16" t="s">
        <v>49</v>
      </c>
      <c r="Q18" s="16"/>
      <c r="R18" s="15" t="s">
        <v>143</v>
      </c>
      <c r="S18" s="16"/>
      <c r="T18" s="16"/>
      <c r="U18" s="16"/>
      <c r="V18" s="16"/>
      <c r="W18" s="16"/>
      <c r="X18" s="16"/>
      <c r="Y18" s="16"/>
      <c r="Z18" s="16"/>
      <c r="AA18" s="34"/>
      <c r="AC18" s="1" t="s">
        <v>51</v>
      </c>
      <c r="AD18" s="1" t="s">
        <v>52</v>
      </c>
    </row>
    <row r="19" ht="18.5" customHeight="1" spans="1:30">
      <c r="A19" s="13" t="s">
        <v>144</v>
      </c>
      <c r="B19" s="17" t="s">
        <v>145</v>
      </c>
      <c r="C19" s="15" t="s">
        <v>146</v>
      </c>
      <c r="D19" s="16">
        <v>1</v>
      </c>
      <c r="E19" s="16">
        <v>300</v>
      </c>
      <c r="F19" s="16">
        <v>3</v>
      </c>
      <c r="G19" s="16" t="s">
        <v>44</v>
      </c>
      <c r="H19" s="11" t="s">
        <v>45</v>
      </c>
      <c r="I19" s="11" t="s">
        <v>46</v>
      </c>
      <c r="J19" s="16">
        <v>1</v>
      </c>
      <c r="K19" s="11" t="str">
        <f>IF(D19=2,"96|96|96|96|96|96",VLOOKUP(F19,__Sheet1!A:B,2,FALSE))</f>
        <v>64|80|96|80|64|48</v>
      </c>
      <c r="L19" s="16"/>
      <c r="M19" s="15" t="s">
        <v>147</v>
      </c>
      <c r="N19" s="16" t="s">
        <v>57</v>
      </c>
      <c r="O19" s="16" t="s">
        <v>44</v>
      </c>
      <c r="P19" s="16" t="s">
        <v>49</v>
      </c>
      <c r="Q19" s="16"/>
      <c r="R19" s="15" t="s">
        <v>148</v>
      </c>
      <c r="S19" s="16"/>
      <c r="T19" s="16"/>
      <c r="U19" s="16"/>
      <c r="V19" s="16"/>
      <c r="W19" s="16"/>
      <c r="X19" s="16"/>
      <c r="Y19" s="16"/>
      <c r="Z19" s="16"/>
      <c r="AA19" s="34"/>
      <c r="AC19" s="1" t="s">
        <v>51</v>
      </c>
      <c r="AD19" s="1" t="s">
        <v>52</v>
      </c>
    </row>
    <row r="20" ht="49.5" spans="1:30">
      <c r="A20" s="13" t="s">
        <v>149</v>
      </c>
      <c r="B20" s="17" t="s">
        <v>150</v>
      </c>
      <c r="C20" s="15" t="s">
        <v>151</v>
      </c>
      <c r="D20" s="16">
        <v>1</v>
      </c>
      <c r="E20" s="16">
        <v>400</v>
      </c>
      <c r="F20" s="16">
        <v>4</v>
      </c>
      <c r="G20" s="16" t="s">
        <v>44</v>
      </c>
      <c r="H20" s="11" t="s">
        <v>45</v>
      </c>
      <c r="I20" s="11" t="s">
        <v>46</v>
      </c>
      <c r="J20" s="16">
        <v>1</v>
      </c>
      <c r="K20" s="11" t="str">
        <f>IF(D20=2,"96|96|96|96|96|96",VLOOKUP(F20,__Sheet1!A:B,2,FALSE))</f>
        <v>48|64|80|96|80|64</v>
      </c>
      <c r="L20" s="16"/>
      <c r="M20" s="15" t="s">
        <v>152</v>
      </c>
      <c r="N20" s="16" t="s">
        <v>57</v>
      </c>
      <c r="O20" s="16" t="s">
        <v>44</v>
      </c>
      <c r="P20" s="16" t="s">
        <v>49</v>
      </c>
      <c r="Q20" s="16"/>
      <c r="R20" s="15" t="s">
        <v>153</v>
      </c>
      <c r="S20" s="16" t="s">
        <v>154</v>
      </c>
      <c r="T20" s="16" t="s">
        <v>155</v>
      </c>
      <c r="U20" s="16"/>
      <c r="V20" s="16"/>
      <c r="W20" s="16"/>
      <c r="X20" s="16"/>
      <c r="Y20" s="16"/>
      <c r="Z20" s="16"/>
      <c r="AA20" s="34"/>
      <c r="AC20" s="1" t="s">
        <v>51</v>
      </c>
      <c r="AD20" s="1" t="s">
        <v>52</v>
      </c>
    </row>
    <row r="21" s="2" customFormat="1" ht="68" customHeight="1" spans="1:30">
      <c r="A21" s="13" t="s">
        <v>156</v>
      </c>
      <c r="B21" s="17" t="s">
        <v>157</v>
      </c>
      <c r="C21" s="15" t="s">
        <v>158</v>
      </c>
      <c r="D21" s="16">
        <v>2</v>
      </c>
      <c r="E21" s="16">
        <v>100</v>
      </c>
      <c r="F21" s="16">
        <v>1</v>
      </c>
      <c r="G21" s="16" t="s">
        <v>44</v>
      </c>
      <c r="H21" s="11" t="s">
        <v>45</v>
      </c>
      <c r="I21" s="11" t="s">
        <v>46</v>
      </c>
      <c r="J21" s="16">
        <v>5</v>
      </c>
      <c r="K21" s="11" t="str">
        <f>IF(D21=2,"96|96|96|96|96|96",VLOOKUP(F21,__Sheet1!A:B,2,FALSE))</f>
        <v>96|96|96|96|96|96</v>
      </c>
      <c r="L21" s="16"/>
      <c r="M21" s="15" t="s">
        <v>159</v>
      </c>
      <c r="N21" s="16" t="s">
        <v>57</v>
      </c>
      <c r="O21" s="16" t="s">
        <v>44</v>
      </c>
      <c r="P21" s="16" t="s">
        <v>49</v>
      </c>
      <c r="Q21" s="16"/>
      <c r="R21" s="15"/>
      <c r="S21" s="16"/>
      <c r="T21" s="16"/>
      <c r="U21" s="16"/>
      <c r="V21" s="16"/>
      <c r="W21" s="16"/>
      <c r="X21" s="16"/>
      <c r="Y21" s="16" t="s">
        <v>160</v>
      </c>
      <c r="Z21" s="16"/>
      <c r="AA21" s="34"/>
      <c r="AC21" s="1" t="s">
        <v>51</v>
      </c>
      <c r="AD21" s="1" t="s">
        <v>52</v>
      </c>
    </row>
    <row r="22" ht="49.5" spans="1:30">
      <c r="A22" s="13" t="s">
        <v>161</v>
      </c>
      <c r="B22" s="17" t="s">
        <v>162</v>
      </c>
      <c r="C22" s="15" t="s">
        <v>163</v>
      </c>
      <c r="D22" s="16">
        <v>1</v>
      </c>
      <c r="E22" s="16">
        <v>400</v>
      </c>
      <c r="F22" s="16">
        <v>4</v>
      </c>
      <c r="G22" s="16" t="s">
        <v>44</v>
      </c>
      <c r="H22" s="11" t="s">
        <v>45</v>
      </c>
      <c r="I22" s="11" t="s">
        <v>46</v>
      </c>
      <c r="J22" s="16">
        <v>1</v>
      </c>
      <c r="K22" s="11" t="str">
        <f>IF(D22=2,"96|96|96|96|96|96",VLOOKUP(F22,__Sheet1!A:B,2,FALSE))</f>
        <v>48|64|80|96|80|64</v>
      </c>
      <c r="L22" s="16"/>
      <c r="M22" s="15" t="s">
        <v>164</v>
      </c>
      <c r="N22" s="16" t="s">
        <v>57</v>
      </c>
      <c r="O22" s="16" t="s">
        <v>44</v>
      </c>
      <c r="P22" s="16" t="s">
        <v>49</v>
      </c>
      <c r="Q22" s="16"/>
      <c r="R22" s="15" t="s">
        <v>165</v>
      </c>
      <c r="S22" s="16" t="s">
        <v>64</v>
      </c>
      <c r="T22" s="16"/>
      <c r="U22" s="16"/>
      <c r="V22" s="16"/>
      <c r="W22" s="16"/>
      <c r="X22" s="16" t="s">
        <v>166</v>
      </c>
      <c r="Y22" s="16"/>
      <c r="Z22" s="16"/>
      <c r="AA22" s="34"/>
      <c r="AC22" s="1" t="s">
        <v>51</v>
      </c>
      <c r="AD22" s="1" t="s">
        <v>52</v>
      </c>
    </row>
    <row r="23" ht="35" customHeight="1" spans="1:30">
      <c r="A23" s="13" t="s">
        <v>167</v>
      </c>
      <c r="B23" s="17" t="s">
        <v>168</v>
      </c>
      <c r="C23" s="15" t="s">
        <v>169</v>
      </c>
      <c r="D23" s="16">
        <v>1</v>
      </c>
      <c r="E23" s="16">
        <v>400</v>
      </c>
      <c r="F23" s="16">
        <v>4</v>
      </c>
      <c r="G23" s="16" t="s">
        <v>44</v>
      </c>
      <c r="H23" s="11" t="s">
        <v>45</v>
      </c>
      <c r="I23" s="11" t="s">
        <v>46</v>
      </c>
      <c r="J23" s="16">
        <v>1</v>
      </c>
      <c r="K23" s="11" t="str">
        <f>IF(D23=2,"96|96|96|96|96|96",VLOOKUP(F23,__Sheet1!A:B,2,FALSE))</f>
        <v>48|64|80|96|80|64</v>
      </c>
      <c r="L23" s="16"/>
      <c r="M23" s="15" t="s">
        <v>170</v>
      </c>
      <c r="N23" s="16" t="s">
        <v>57</v>
      </c>
      <c r="O23" s="16" t="s">
        <v>44</v>
      </c>
      <c r="P23" s="16" t="s">
        <v>49</v>
      </c>
      <c r="Q23" s="16"/>
      <c r="R23" s="15" t="s">
        <v>171</v>
      </c>
      <c r="S23" s="16" t="s">
        <v>172</v>
      </c>
      <c r="T23" s="16"/>
      <c r="U23" s="16"/>
      <c r="V23" s="16"/>
      <c r="W23" s="16"/>
      <c r="X23" s="16"/>
      <c r="Y23" s="16"/>
      <c r="Z23" s="16"/>
      <c r="AA23" s="34"/>
      <c r="AC23" s="1" t="s">
        <v>51</v>
      </c>
      <c r="AD23" s="1" t="s">
        <v>52</v>
      </c>
    </row>
    <row r="24" ht="49.5" spans="1:30">
      <c r="A24" s="13" t="s">
        <v>173</v>
      </c>
      <c r="B24" s="17" t="s">
        <v>174</v>
      </c>
      <c r="C24" s="15" t="s">
        <v>175</v>
      </c>
      <c r="D24" s="16">
        <v>1</v>
      </c>
      <c r="E24" s="16">
        <v>400</v>
      </c>
      <c r="F24" s="16">
        <v>4</v>
      </c>
      <c r="G24" s="16" t="s">
        <v>44</v>
      </c>
      <c r="H24" s="11" t="s">
        <v>45</v>
      </c>
      <c r="I24" s="11" t="s">
        <v>46</v>
      </c>
      <c r="J24" s="16">
        <v>1</v>
      </c>
      <c r="K24" s="11" t="str">
        <f>IF(D24=2,"96|96|96|96|96|96",VLOOKUP(F24,__Sheet1!A:B,2,FALSE))</f>
        <v>48|64|80|96|80|64</v>
      </c>
      <c r="L24" s="16"/>
      <c r="M24" s="15" t="s">
        <v>176</v>
      </c>
      <c r="N24" s="16" t="s">
        <v>57</v>
      </c>
      <c r="O24" s="16" t="s">
        <v>44</v>
      </c>
      <c r="P24" s="16" t="s">
        <v>49</v>
      </c>
      <c r="Q24" s="16"/>
      <c r="R24" s="15" t="s">
        <v>177</v>
      </c>
      <c r="S24" s="16" t="s">
        <v>64</v>
      </c>
      <c r="T24" s="16"/>
      <c r="U24" s="16"/>
      <c r="V24" s="16"/>
      <c r="W24" s="16"/>
      <c r="X24" s="16"/>
      <c r="Y24" s="16"/>
      <c r="Z24" s="16"/>
      <c r="AA24" s="34"/>
      <c r="AC24" s="1" t="s">
        <v>51</v>
      </c>
      <c r="AD24" s="1" t="s">
        <v>52</v>
      </c>
    </row>
    <row r="25" ht="35" customHeight="1" spans="1:30">
      <c r="A25" s="13" t="s">
        <v>178</v>
      </c>
      <c r="B25" s="17" t="s">
        <v>179</v>
      </c>
      <c r="C25" s="15" t="s">
        <v>180</v>
      </c>
      <c r="D25" s="16">
        <v>1</v>
      </c>
      <c r="E25" s="16">
        <v>400</v>
      </c>
      <c r="F25" s="16">
        <v>4</v>
      </c>
      <c r="G25" s="16" t="s">
        <v>44</v>
      </c>
      <c r="H25" s="11" t="s">
        <v>45</v>
      </c>
      <c r="I25" s="11" t="s">
        <v>46</v>
      </c>
      <c r="J25" s="16">
        <v>1</v>
      </c>
      <c r="K25" s="11" t="str">
        <f>IF(D25=2,"96|96|96|96|96|96",VLOOKUP(F25,__Sheet1!A:B,2,FALSE))</f>
        <v>48|64|80|96|80|64</v>
      </c>
      <c r="L25" s="16"/>
      <c r="M25" s="15" t="s">
        <v>181</v>
      </c>
      <c r="N25" s="16" t="s">
        <v>57</v>
      </c>
      <c r="O25" s="16" t="s">
        <v>44</v>
      </c>
      <c r="P25" s="16" t="s">
        <v>49</v>
      </c>
      <c r="Q25" s="16"/>
      <c r="R25" s="15" t="s">
        <v>182</v>
      </c>
      <c r="S25" s="16" t="s">
        <v>183</v>
      </c>
      <c r="T25" s="16"/>
      <c r="U25" s="16"/>
      <c r="V25" s="16"/>
      <c r="W25" s="16"/>
      <c r="X25" s="16"/>
      <c r="Y25" s="16"/>
      <c r="Z25" s="16"/>
      <c r="AA25" s="34"/>
      <c r="AC25" s="1" t="s">
        <v>51</v>
      </c>
      <c r="AD25" s="1" t="s">
        <v>52</v>
      </c>
    </row>
    <row r="26" ht="35" customHeight="1" spans="1:30">
      <c r="A26" s="13" t="s">
        <v>184</v>
      </c>
      <c r="B26" s="17" t="s">
        <v>185</v>
      </c>
      <c r="C26" s="18" t="s">
        <v>186</v>
      </c>
      <c r="D26" s="19">
        <v>1</v>
      </c>
      <c r="E26" s="16">
        <v>500</v>
      </c>
      <c r="F26" s="16">
        <v>5</v>
      </c>
      <c r="G26" s="16" t="s">
        <v>44</v>
      </c>
      <c r="H26" s="11" t="s">
        <v>45</v>
      </c>
      <c r="I26" s="11" t="s">
        <v>46</v>
      </c>
      <c r="J26" s="16">
        <v>1</v>
      </c>
      <c r="K26" s="11" t="str">
        <f>IF(D26=2,"96|96|96|96|96|96",VLOOKUP(F26,__Sheet1!A:B,2,FALSE))</f>
        <v>32|48|64|80|96|80</v>
      </c>
      <c r="L26" s="16" t="s">
        <v>187</v>
      </c>
      <c r="M26" s="15" t="s">
        <v>188</v>
      </c>
      <c r="N26" s="16" t="s">
        <v>57</v>
      </c>
      <c r="O26" s="16" t="s">
        <v>44</v>
      </c>
      <c r="P26" s="16" t="s">
        <v>49</v>
      </c>
      <c r="Q26" s="16"/>
      <c r="R26" s="15" t="s">
        <v>189</v>
      </c>
      <c r="S26" s="16"/>
      <c r="T26" s="16"/>
      <c r="U26" s="16"/>
      <c r="V26" s="16"/>
      <c r="W26" s="16"/>
      <c r="X26" s="16"/>
      <c r="Y26" s="16"/>
      <c r="Z26" s="16"/>
      <c r="AA26" s="34"/>
      <c r="AC26" s="1" t="s">
        <v>51</v>
      </c>
      <c r="AD26" s="1" t="s">
        <v>52</v>
      </c>
    </row>
    <row r="27" ht="49.5" spans="1:30">
      <c r="A27" s="13" t="s">
        <v>190</v>
      </c>
      <c r="B27" s="17" t="s">
        <v>191</v>
      </c>
      <c r="C27" s="15" t="s">
        <v>192</v>
      </c>
      <c r="D27" s="16">
        <v>1</v>
      </c>
      <c r="E27" s="16">
        <v>300</v>
      </c>
      <c r="F27" s="16">
        <v>3</v>
      </c>
      <c r="G27" s="16" t="s">
        <v>44</v>
      </c>
      <c r="H27" s="11" t="s">
        <v>45</v>
      </c>
      <c r="I27" s="11" t="s">
        <v>46</v>
      </c>
      <c r="J27" s="16">
        <v>1</v>
      </c>
      <c r="K27" s="11" t="str">
        <f>IF(D27=2,"96|96|96|96|96|96",VLOOKUP(F27,__Sheet1!A:B,2,FALSE))</f>
        <v>64|80|96|80|64|48</v>
      </c>
      <c r="L27" s="16"/>
      <c r="M27" s="15" t="s">
        <v>193</v>
      </c>
      <c r="N27" s="16" t="s">
        <v>57</v>
      </c>
      <c r="O27" s="16" t="s">
        <v>44</v>
      </c>
      <c r="P27" s="16" t="s">
        <v>49</v>
      </c>
      <c r="Q27" s="16"/>
      <c r="R27" s="15"/>
      <c r="S27" s="16"/>
      <c r="T27" s="16"/>
      <c r="U27" s="16"/>
      <c r="V27" s="16"/>
      <c r="W27" s="16"/>
      <c r="X27" s="16" t="s">
        <v>194</v>
      </c>
      <c r="Y27" s="16"/>
      <c r="Z27" s="16"/>
      <c r="AA27" s="34"/>
      <c r="AC27" s="1" t="s">
        <v>51</v>
      </c>
      <c r="AD27" s="1" t="s">
        <v>52</v>
      </c>
    </row>
    <row r="28" s="2" customFormat="1" ht="18.5" customHeight="1" spans="1:30">
      <c r="A28" s="13" t="s">
        <v>195</v>
      </c>
      <c r="B28" s="14" t="s">
        <v>196</v>
      </c>
      <c r="C28" s="15" t="s">
        <v>197</v>
      </c>
      <c r="D28" s="16">
        <v>1</v>
      </c>
      <c r="E28" s="16">
        <v>500</v>
      </c>
      <c r="F28" s="16">
        <v>5</v>
      </c>
      <c r="G28" s="16" t="s">
        <v>44</v>
      </c>
      <c r="H28" s="11" t="s">
        <v>45</v>
      </c>
      <c r="I28" s="11" t="s">
        <v>46</v>
      </c>
      <c r="J28" s="16">
        <v>1</v>
      </c>
      <c r="K28" s="11" t="str">
        <f>IF(D28=2,"96|96|96|96|96|96",VLOOKUP(F28,__Sheet1!A:B,2,FALSE))</f>
        <v>32|48|64|80|96|80</v>
      </c>
      <c r="L28" s="16"/>
      <c r="M28" s="15" t="s">
        <v>198</v>
      </c>
      <c r="N28" s="16" t="s">
        <v>57</v>
      </c>
      <c r="O28" s="16" t="s">
        <v>44</v>
      </c>
      <c r="P28" s="16" t="s">
        <v>49</v>
      </c>
      <c r="Q28" s="16"/>
      <c r="R28" s="15"/>
      <c r="S28" s="16"/>
      <c r="T28" s="16"/>
      <c r="U28" s="16"/>
      <c r="V28" s="16"/>
      <c r="W28" s="16"/>
      <c r="X28" s="16"/>
      <c r="Y28" s="16"/>
      <c r="Z28" s="16"/>
      <c r="AA28" s="34"/>
      <c r="AC28" s="1" t="s">
        <v>51</v>
      </c>
      <c r="AD28" s="1" t="s">
        <v>52</v>
      </c>
    </row>
    <row r="29" ht="49.5" spans="1:30">
      <c r="A29" s="13" t="s">
        <v>199</v>
      </c>
      <c r="B29" s="17" t="s">
        <v>200</v>
      </c>
      <c r="C29" s="15" t="s">
        <v>201</v>
      </c>
      <c r="D29" s="16">
        <v>1</v>
      </c>
      <c r="E29" s="16">
        <v>800</v>
      </c>
      <c r="F29" s="16">
        <v>6</v>
      </c>
      <c r="G29" s="16" t="s">
        <v>44</v>
      </c>
      <c r="H29" s="11" t="s">
        <v>45</v>
      </c>
      <c r="I29" s="11" t="s">
        <v>46</v>
      </c>
      <c r="J29" s="16">
        <v>1</v>
      </c>
      <c r="K29" s="11" t="str">
        <f>IF(D29=2,"96|96|96|96|96|96",VLOOKUP(F29,__Sheet1!A:B,2,FALSE))</f>
        <v>16|32|48|64|80|96</v>
      </c>
      <c r="L29" s="16"/>
      <c r="M29" s="15" t="s">
        <v>202</v>
      </c>
      <c r="N29" s="16" t="s">
        <v>57</v>
      </c>
      <c r="O29" s="16" t="s">
        <v>44</v>
      </c>
      <c r="P29" s="16" t="s">
        <v>49</v>
      </c>
      <c r="Q29" s="16"/>
      <c r="R29" s="15" t="s">
        <v>203</v>
      </c>
      <c r="S29" s="16"/>
      <c r="T29" s="16"/>
      <c r="U29" s="16"/>
      <c r="V29" s="16"/>
      <c r="W29" s="16"/>
      <c r="X29" s="16" t="s">
        <v>204</v>
      </c>
      <c r="Y29" s="16"/>
      <c r="Z29" s="16"/>
      <c r="AA29" s="34"/>
      <c r="AC29" s="1" t="s">
        <v>51</v>
      </c>
      <c r="AD29" s="1" t="s">
        <v>52</v>
      </c>
    </row>
    <row r="30" ht="51.5" customHeight="1" spans="1:30">
      <c r="A30" s="13" t="s">
        <v>205</v>
      </c>
      <c r="B30" s="17" t="s">
        <v>206</v>
      </c>
      <c r="C30" s="15" t="s">
        <v>207</v>
      </c>
      <c r="D30" s="16">
        <v>1</v>
      </c>
      <c r="E30" s="16">
        <v>500</v>
      </c>
      <c r="F30" s="16">
        <v>5</v>
      </c>
      <c r="G30" s="16" t="s">
        <v>44</v>
      </c>
      <c r="H30" s="11" t="s">
        <v>45</v>
      </c>
      <c r="I30" s="11" t="s">
        <v>46</v>
      </c>
      <c r="J30" s="16">
        <v>1</v>
      </c>
      <c r="K30" s="11" t="str">
        <f>IF(D30=2,"96|96|96|96|96|96",VLOOKUP(F30,__Sheet1!A:B,2,FALSE))</f>
        <v>32|48|64|80|96|80</v>
      </c>
      <c r="L30" s="16"/>
      <c r="M30" s="15" t="s">
        <v>208</v>
      </c>
      <c r="N30" s="16" t="s">
        <v>209</v>
      </c>
      <c r="O30" s="16" t="s">
        <v>210</v>
      </c>
      <c r="P30" s="16" t="s">
        <v>49</v>
      </c>
      <c r="Q30" s="16"/>
      <c r="R30" s="15" t="s">
        <v>211</v>
      </c>
      <c r="S30" s="16" t="s">
        <v>212</v>
      </c>
      <c r="T30" s="16"/>
      <c r="U30" s="16"/>
      <c r="V30" s="16"/>
      <c r="W30" s="16"/>
      <c r="X30" s="16"/>
      <c r="Y30" s="16"/>
      <c r="Z30" s="16"/>
      <c r="AA30" s="34"/>
      <c r="AC30" s="1" t="s">
        <v>51</v>
      </c>
      <c r="AD30" s="1" t="s">
        <v>52</v>
      </c>
    </row>
    <row r="31" s="2" customFormat="1" ht="49.5" spans="1:30">
      <c r="A31" s="13" t="s">
        <v>213</v>
      </c>
      <c r="B31" s="17" t="s">
        <v>214</v>
      </c>
      <c r="C31" s="15" t="s">
        <v>215</v>
      </c>
      <c r="D31" s="16">
        <v>1</v>
      </c>
      <c r="E31" s="16">
        <v>300</v>
      </c>
      <c r="F31" s="16">
        <v>0</v>
      </c>
      <c r="G31" s="16" t="s">
        <v>44</v>
      </c>
      <c r="H31" s="11" t="s">
        <v>45</v>
      </c>
      <c r="I31" s="11" t="s">
        <v>46</v>
      </c>
      <c r="J31" s="16">
        <v>1</v>
      </c>
      <c r="K31" s="11" t="str">
        <f>IF(D31=2,"96|96|96|96|96|96",VLOOKUP(F31,__Sheet1!A:B,2,FALSE))</f>
        <v>0|0|0|0|0|0</v>
      </c>
      <c r="L31" s="16"/>
      <c r="M31" s="15" t="s">
        <v>216</v>
      </c>
      <c r="N31" s="16" t="s">
        <v>57</v>
      </c>
      <c r="O31" s="16" t="s">
        <v>44</v>
      </c>
      <c r="P31" s="16" t="s">
        <v>49</v>
      </c>
      <c r="Q31" s="16"/>
      <c r="R31" s="15"/>
      <c r="S31" s="16"/>
      <c r="T31" s="16"/>
      <c r="U31" s="16"/>
      <c r="V31" s="16"/>
      <c r="W31" s="16"/>
      <c r="X31" s="16" t="s">
        <v>217</v>
      </c>
      <c r="Y31" s="16"/>
      <c r="Z31" s="16"/>
      <c r="AA31" s="34"/>
      <c r="AC31" s="1" t="s">
        <v>51</v>
      </c>
      <c r="AD31" s="1" t="s">
        <v>52</v>
      </c>
    </row>
    <row r="32" ht="35" customHeight="1" spans="1:30">
      <c r="A32" s="13" t="s">
        <v>218</v>
      </c>
      <c r="B32" s="17" t="s">
        <v>219</v>
      </c>
      <c r="C32" s="15" t="s">
        <v>220</v>
      </c>
      <c r="D32" s="16">
        <v>1</v>
      </c>
      <c r="E32" s="16">
        <v>400</v>
      </c>
      <c r="F32" s="16">
        <v>4</v>
      </c>
      <c r="G32" s="16" t="s">
        <v>44</v>
      </c>
      <c r="H32" s="11" t="s">
        <v>45</v>
      </c>
      <c r="I32" s="11" t="s">
        <v>46</v>
      </c>
      <c r="J32" s="16">
        <v>1</v>
      </c>
      <c r="K32" s="11" t="str">
        <f>IF(D32=2,"96|96|96|96|96|96",VLOOKUP(F32,__Sheet1!A:B,2,FALSE))</f>
        <v>48|64|80|96|80|64</v>
      </c>
      <c r="L32" s="16"/>
      <c r="M32" s="15" t="s">
        <v>221</v>
      </c>
      <c r="N32" s="16" t="s">
        <v>57</v>
      </c>
      <c r="O32" s="16" t="s">
        <v>44</v>
      </c>
      <c r="P32" s="16" t="s">
        <v>49</v>
      </c>
      <c r="Q32" s="16"/>
      <c r="R32" s="15" t="s">
        <v>222</v>
      </c>
      <c r="S32" s="16" t="s">
        <v>223</v>
      </c>
      <c r="T32" s="16"/>
      <c r="U32" s="16"/>
      <c r="V32" s="16"/>
      <c r="W32" s="16"/>
      <c r="X32" s="16"/>
      <c r="Y32" s="16"/>
      <c r="Z32" s="16"/>
      <c r="AA32" s="34"/>
      <c r="AC32" s="1" t="s">
        <v>51</v>
      </c>
      <c r="AD32" s="1" t="s">
        <v>52</v>
      </c>
    </row>
    <row r="33" s="2" customFormat="1" ht="49.5" spans="1:30">
      <c r="A33" s="13" t="s">
        <v>224</v>
      </c>
      <c r="B33" s="17" t="s">
        <v>225</v>
      </c>
      <c r="C33" s="15" t="s">
        <v>226</v>
      </c>
      <c r="D33" s="16">
        <v>1</v>
      </c>
      <c r="E33" s="16">
        <v>400</v>
      </c>
      <c r="F33" s="16">
        <v>4</v>
      </c>
      <c r="G33" s="16" t="s">
        <v>44</v>
      </c>
      <c r="H33" s="11" t="s">
        <v>45</v>
      </c>
      <c r="I33" s="11" t="s">
        <v>46</v>
      </c>
      <c r="J33" s="16">
        <v>1</v>
      </c>
      <c r="K33" s="11" t="str">
        <f>IF(D33=2,"96|96|96|96|96|96",VLOOKUP(F33,__Sheet1!A:B,2,FALSE))</f>
        <v>48|64|80|96|80|64</v>
      </c>
      <c r="L33" s="16" t="s">
        <v>227</v>
      </c>
      <c r="M33" s="15" t="s">
        <v>228</v>
      </c>
      <c r="N33" s="16" t="s">
        <v>57</v>
      </c>
      <c r="O33" s="16" t="s">
        <v>44</v>
      </c>
      <c r="P33" s="16" t="s">
        <v>49</v>
      </c>
      <c r="Q33" s="16"/>
      <c r="R33" s="15"/>
      <c r="S33" s="16"/>
      <c r="T33" s="16"/>
      <c r="U33" s="16"/>
      <c r="V33" s="16"/>
      <c r="W33" s="16"/>
      <c r="X33" s="16" t="s">
        <v>229</v>
      </c>
      <c r="Y33" s="16" t="s">
        <v>230</v>
      </c>
      <c r="Z33" s="16"/>
      <c r="AA33" s="34"/>
      <c r="AC33" s="1" t="s">
        <v>51</v>
      </c>
      <c r="AD33" s="1" t="s">
        <v>52</v>
      </c>
    </row>
    <row r="34" s="2" customFormat="1" ht="49.5" spans="1:30">
      <c r="A34" s="13" t="s">
        <v>231</v>
      </c>
      <c r="B34" s="17" t="s">
        <v>232</v>
      </c>
      <c r="C34" s="20" t="s">
        <v>233</v>
      </c>
      <c r="D34" s="21">
        <v>2</v>
      </c>
      <c r="E34" s="16">
        <v>100</v>
      </c>
      <c r="F34" s="16">
        <v>1</v>
      </c>
      <c r="G34" s="16" t="s">
        <v>44</v>
      </c>
      <c r="H34" s="11" t="s">
        <v>45</v>
      </c>
      <c r="I34" s="11" t="s">
        <v>46</v>
      </c>
      <c r="J34" s="16">
        <v>5</v>
      </c>
      <c r="K34" s="11" t="str">
        <f>IF(D34=2,"96|96|96|96|96|96",VLOOKUP(F34,__Sheet1!A:B,2,FALSE))</f>
        <v>96|96|96|96|96|96</v>
      </c>
      <c r="L34" s="16"/>
      <c r="M34" s="15" t="s">
        <v>234</v>
      </c>
      <c r="N34" s="16" t="s">
        <v>57</v>
      </c>
      <c r="O34" s="16" t="s">
        <v>44</v>
      </c>
      <c r="P34" s="16" t="s">
        <v>49</v>
      </c>
      <c r="Q34" s="16"/>
      <c r="R34" s="15"/>
      <c r="S34" s="16"/>
      <c r="T34" s="16"/>
      <c r="U34" s="16"/>
      <c r="V34" s="16"/>
      <c r="W34" s="16"/>
      <c r="X34" s="16" t="s">
        <v>125</v>
      </c>
      <c r="Y34" s="16" t="s">
        <v>235</v>
      </c>
      <c r="Z34" s="16"/>
      <c r="AA34" s="34"/>
      <c r="AC34" s="1" t="s">
        <v>51</v>
      </c>
      <c r="AD34" s="1" t="s">
        <v>52</v>
      </c>
    </row>
    <row r="35" s="2" customFormat="1" ht="49.5" spans="1:30">
      <c r="A35" s="13" t="s">
        <v>236</v>
      </c>
      <c r="B35" s="17" t="s">
        <v>237</v>
      </c>
      <c r="C35" s="15" t="s">
        <v>238</v>
      </c>
      <c r="D35" s="16">
        <v>2</v>
      </c>
      <c r="E35" s="16">
        <v>100</v>
      </c>
      <c r="F35" s="16">
        <v>1</v>
      </c>
      <c r="G35" s="16" t="s">
        <v>44</v>
      </c>
      <c r="H35" s="11" t="s">
        <v>45</v>
      </c>
      <c r="I35" s="11" t="s">
        <v>46</v>
      </c>
      <c r="J35" s="16">
        <v>5</v>
      </c>
      <c r="K35" s="11" t="str">
        <f>IF(D35=2,"96|96|96|96|96|96",VLOOKUP(F35,__Sheet1!A:B,2,FALSE))</f>
        <v>96|96|96|96|96|96</v>
      </c>
      <c r="L35" s="16"/>
      <c r="M35" s="15" t="s">
        <v>239</v>
      </c>
      <c r="N35" s="16" t="s">
        <v>57</v>
      </c>
      <c r="O35" s="16" t="s">
        <v>44</v>
      </c>
      <c r="P35" s="16" t="s">
        <v>49</v>
      </c>
      <c r="Q35" s="16"/>
      <c r="R35" s="15"/>
      <c r="S35" s="16"/>
      <c r="T35" s="16"/>
      <c r="U35" s="16"/>
      <c r="V35" s="16"/>
      <c r="W35" s="16"/>
      <c r="X35" s="16" t="s">
        <v>240</v>
      </c>
      <c r="Y35" s="16"/>
      <c r="Z35" s="16"/>
      <c r="AA35" s="34"/>
      <c r="AC35" s="1" t="s">
        <v>51</v>
      </c>
      <c r="AD35" s="1" t="s">
        <v>52</v>
      </c>
    </row>
    <row r="36" s="2" customFormat="1" ht="49.5" spans="1:30">
      <c r="A36" s="13" t="s">
        <v>241</v>
      </c>
      <c r="B36" s="17" t="s">
        <v>242</v>
      </c>
      <c r="C36" s="20" t="s">
        <v>243</v>
      </c>
      <c r="D36" s="21">
        <v>2</v>
      </c>
      <c r="E36" s="16">
        <v>100</v>
      </c>
      <c r="F36" s="16">
        <v>1</v>
      </c>
      <c r="G36" s="16" t="s">
        <v>44</v>
      </c>
      <c r="H36" s="11" t="s">
        <v>45</v>
      </c>
      <c r="I36" s="11" t="s">
        <v>46</v>
      </c>
      <c r="J36" s="16">
        <v>5</v>
      </c>
      <c r="K36" s="11" t="str">
        <f>IF(D36=2,"96|96|96|96|96|96",VLOOKUP(F36,__Sheet1!A:B,2,FALSE))</f>
        <v>96|96|96|96|96|96</v>
      </c>
      <c r="L36" s="16"/>
      <c r="M36" s="15" t="s">
        <v>244</v>
      </c>
      <c r="N36" s="16" t="s">
        <v>57</v>
      </c>
      <c r="O36" s="16" t="s">
        <v>44</v>
      </c>
      <c r="P36" s="16" t="s">
        <v>49</v>
      </c>
      <c r="Q36" s="16"/>
      <c r="R36" s="15"/>
      <c r="S36" s="16"/>
      <c r="T36" s="16"/>
      <c r="U36" s="16"/>
      <c r="V36" s="16"/>
      <c r="W36" s="16"/>
      <c r="X36" s="16" t="s">
        <v>245</v>
      </c>
      <c r="Y36" s="16"/>
      <c r="Z36" s="16"/>
      <c r="AA36" s="34"/>
      <c r="AC36" s="1" t="s">
        <v>51</v>
      </c>
      <c r="AD36" s="1" t="s">
        <v>52</v>
      </c>
    </row>
    <row r="37" ht="35" customHeight="1" spans="1:30">
      <c r="A37" s="13" t="s">
        <v>246</v>
      </c>
      <c r="B37" s="14" t="s">
        <v>247</v>
      </c>
      <c r="C37" s="15" t="s">
        <v>248</v>
      </c>
      <c r="D37" s="16">
        <v>1</v>
      </c>
      <c r="E37" s="16">
        <v>200</v>
      </c>
      <c r="F37" s="16">
        <v>3</v>
      </c>
      <c r="G37" s="16" t="s">
        <v>44</v>
      </c>
      <c r="H37" s="11" t="s">
        <v>45</v>
      </c>
      <c r="I37" s="11" t="s">
        <v>46</v>
      </c>
      <c r="J37" s="16">
        <v>1</v>
      </c>
      <c r="K37" s="11" t="str">
        <f>IF(D37=2,"96|96|96|96|96|96",VLOOKUP(F37,__Sheet1!A:B,2,FALSE))</f>
        <v>64|80|96|80|64|48</v>
      </c>
      <c r="L37" s="16"/>
      <c r="M37" s="15" t="s">
        <v>249</v>
      </c>
      <c r="N37" s="16" t="s">
        <v>250</v>
      </c>
      <c r="O37" s="16" t="s">
        <v>44</v>
      </c>
      <c r="P37" s="16" t="s">
        <v>49</v>
      </c>
      <c r="Q37" s="16"/>
      <c r="R37" s="15" t="s">
        <v>251</v>
      </c>
      <c r="S37" s="16"/>
      <c r="T37" s="16"/>
      <c r="U37" s="16"/>
      <c r="V37" s="16"/>
      <c r="W37" s="16"/>
      <c r="X37" s="16"/>
      <c r="Y37" s="16"/>
      <c r="Z37" s="16"/>
      <c r="AA37" s="34"/>
      <c r="AC37" s="1" t="s">
        <v>51</v>
      </c>
      <c r="AD37" s="1" t="s">
        <v>52</v>
      </c>
    </row>
    <row r="38" ht="51.5" customHeight="1" spans="1:30">
      <c r="A38" s="13" t="s">
        <v>252</v>
      </c>
      <c r="B38" s="14" t="s">
        <v>253</v>
      </c>
      <c r="C38" s="15" t="s">
        <v>254</v>
      </c>
      <c r="D38" s="16">
        <v>1</v>
      </c>
      <c r="E38" s="16">
        <v>800</v>
      </c>
      <c r="F38" s="16">
        <v>6</v>
      </c>
      <c r="G38" s="16" t="s">
        <v>44</v>
      </c>
      <c r="H38" s="11" t="s">
        <v>45</v>
      </c>
      <c r="I38" s="11" t="s">
        <v>46</v>
      </c>
      <c r="J38" s="16">
        <v>1</v>
      </c>
      <c r="K38" s="11" t="str">
        <f>IF(D38=2,"96|96|96|96|96|96",VLOOKUP(F38,__Sheet1!A:B,2,FALSE))</f>
        <v>16|32|48|64|80|96</v>
      </c>
      <c r="L38" s="16" t="s">
        <v>255</v>
      </c>
      <c r="M38" s="15" t="s">
        <v>256</v>
      </c>
      <c r="N38" s="16" t="s">
        <v>57</v>
      </c>
      <c r="O38" s="16" t="s">
        <v>44</v>
      </c>
      <c r="P38" s="16" t="s">
        <v>49</v>
      </c>
      <c r="Q38" s="16"/>
      <c r="R38" s="15"/>
      <c r="S38" s="16"/>
      <c r="T38" s="16"/>
      <c r="U38" s="16"/>
      <c r="V38" s="16"/>
      <c r="W38" s="16"/>
      <c r="X38" s="16"/>
      <c r="Y38" s="16"/>
      <c r="Z38" s="16"/>
      <c r="AA38" s="34"/>
      <c r="AC38" s="1" t="s">
        <v>51</v>
      </c>
      <c r="AD38" s="1" t="s">
        <v>52</v>
      </c>
    </row>
    <row r="39" s="2" customFormat="1" ht="49.5" spans="1:30">
      <c r="A39" s="13" t="s">
        <v>257</v>
      </c>
      <c r="B39" s="17" t="s">
        <v>258</v>
      </c>
      <c r="C39" s="15" t="s">
        <v>259</v>
      </c>
      <c r="D39" s="16">
        <v>1</v>
      </c>
      <c r="E39" s="16">
        <v>300</v>
      </c>
      <c r="F39" s="16">
        <v>3</v>
      </c>
      <c r="G39" s="16" t="s">
        <v>44</v>
      </c>
      <c r="H39" s="11" t="s">
        <v>45</v>
      </c>
      <c r="I39" s="11" t="s">
        <v>46</v>
      </c>
      <c r="J39" s="16">
        <v>1</v>
      </c>
      <c r="K39" s="11" t="str">
        <f>IF(D39=2,"96|96|96|96|96|96",VLOOKUP(F39,__Sheet1!A:B,2,FALSE))</f>
        <v>64|80|96|80|64|48</v>
      </c>
      <c r="L39" s="16" t="s">
        <v>260</v>
      </c>
      <c r="M39" s="15" t="s">
        <v>261</v>
      </c>
      <c r="N39" s="16" t="s">
        <v>57</v>
      </c>
      <c r="O39" s="16" t="s">
        <v>44</v>
      </c>
      <c r="P39" s="16" t="s">
        <v>49</v>
      </c>
      <c r="Q39" s="16"/>
      <c r="R39" s="15"/>
      <c r="S39" s="16"/>
      <c r="T39" s="16"/>
      <c r="U39" s="16"/>
      <c r="V39" s="16"/>
      <c r="W39" s="16"/>
      <c r="X39" s="16" t="s">
        <v>262</v>
      </c>
      <c r="Y39" s="16"/>
      <c r="Z39" s="16"/>
      <c r="AA39" s="34"/>
      <c r="AC39" s="1" t="s">
        <v>51</v>
      </c>
      <c r="AD39" s="1" t="s">
        <v>52</v>
      </c>
    </row>
    <row r="40" ht="18.5" customHeight="1" spans="1:30">
      <c r="A40" s="13" t="s">
        <v>263</v>
      </c>
      <c r="B40" s="17" t="s">
        <v>264</v>
      </c>
      <c r="C40" s="15" t="s">
        <v>265</v>
      </c>
      <c r="D40" s="16">
        <v>1</v>
      </c>
      <c r="E40" s="16">
        <v>500</v>
      </c>
      <c r="F40" s="16">
        <v>5</v>
      </c>
      <c r="G40" s="16" t="s">
        <v>44</v>
      </c>
      <c r="H40" s="11" t="s">
        <v>45</v>
      </c>
      <c r="I40" s="11" t="s">
        <v>46</v>
      </c>
      <c r="J40" s="16">
        <v>1</v>
      </c>
      <c r="K40" s="11" t="str">
        <f>IF(D40=2,"96|96|96|96|96|96",VLOOKUP(F40,__Sheet1!A:B,2,FALSE))</f>
        <v>32|48|64|80|96|80</v>
      </c>
      <c r="L40" s="16" t="s">
        <v>266</v>
      </c>
      <c r="M40" s="15" t="s">
        <v>267</v>
      </c>
      <c r="N40" s="16" t="s">
        <v>57</v>
      </c>
      <c r="O40" s="16" t="s">
        <v>44</v>
      </c>
      <c r="P40" s="16" t="s">
        <v>49</v>
      </c>
      <c r="Q40" s="16"/>
      <c r="R40" s="15" t="s">
        <v>268</v>
      </c>
      <c r="S40" s="16"/>
      <c r="T40" s="16"/>
      <c r="U40" s="16"/>
      <c r="V40" s="16"/>
      <c r="W40" s="16"/>
      <c r="X40" s="16"/>
      <c r="Y40" s="16"/>
      <c r="Z40" s="16"/>
      <c r="AA40" s="34"/>
      <c r="AC40" s="1" t="s">
        <v>51</v>
      </c>
      <c r="AD40" s="1" t="s">
        <v>52</v>
      </c>
    </row>
    <row r="41" ht="35" customHeight="1" spans="1:30">
      <c r="A41" s="13" t="s">
        <v>269</v>
      </c>
      <c r="B41" s="16" t="s">
        <v>270</v>
      </c>
      <c r="C41" s="15" t="s">
        <v>271</v>
      </c>
      <c r="D41" s="16">
        <v>1</v>
      </c>
      <c r="E41" s="16">
        <v>800</v>
      </c>
      <c r="F41" s="16">
        <v>6</v>
      </c>
      <c r="G41" s="16" t="s">
        <v>44</v>
      </c>
      <c r="H41" s="11" t="s">
        <v>45</v>
      </c>
      <c r="I41" s="11" t="s">
        <v>46</v>
      </c>
      <c r="J41" s="16">
        <v>1</v>
      </c>
      <c r="K41" s="11" t="str">
        <f>IF(D41=2,"96|96|96|96|96|96",VLOOKUP(F41,__Sheet1!A:B,2,FALSE))</f>
        <v>16|32|48|64|80|96</v>
      </c>
      <c r="L41" s="16"/>
      <c r="M41" s="15" t="s">
        <v>272</v>
      </c>
      <c r="N41" s="16" t="s">
        <v>57</v>
      </c>
      <c r="O41" s="16" t="s">
        <v>44</v>
      </c>
      <c r="P41" s="16" t="s">
        <v>49</v>
      </c>
      <c r="Q41" s="16"/>
      <c r="R41" s="15" t="s">
        <v>273</v>
      </c>
      <c r="S41" s="16" t="s">
        <v>274</v>
      </c>
      <c r="T41" s="16"/>
      <c r="U41" s="16"/>
      <c r="V41" s="16"/>
      <c r="W41" s="16"/>
      <c r="X41" s="16"/>
      <c r="Y41" s="16"/>
      <c r="Z41" s="16"/>
      <c r="AA41" s="34"/>
      <c r="AC41" s="1" t="s">
        <v>51</v>
      </c>
      <c r="AD41" s="1" t="s">
        <v>52</v>
      </c>
    </row>
    <row r="42" ht="18.5" customHeight="1" spans="1:30">
      <c r="A42" s="13" t="s">
        <v>275</v>
      </c>
      <c r="B42" s="17" t="s">
        <v>276</v>
      </c>
      <c r="C42" s="15" t="s">
        <v>277</v>
      </c>
      <c r="D42" s="16">
        <v>2</v>
      </c>
      <c r="E42" s="16">
        <v>100</v>
      </c>
      <c r="F42" s="16">
        <v>1</v>
      </c>
      <c r="G42" s="16" t="s">
        <v>44</v>
      </c>
      <c r="H42" s="11" t="s">
        <v>45</v>
      </c>
      <c r="I42" s="11" t="s">
        <v>46</v>
      </c>
      <c r="J42" s="16">
        <v>5</v>
      </c>
      <c r="K42" s="11" t="str">
        <f>IF(D42=2,"96|96|96|96|96|96",VLOOKUP(F42,__Sheet1!A:B,2,FALSE))</f>
        <v>96|96|96|96|96|96</v>
      </c>
      <c r="L42" s="16"/>
      <c r="M42" s="15" t="s">
        <v>278</v>
      </c>
      <c r="N42" s="16" t="s">
        <v>57</v>
      </c>
      <c r="O42" s="16" t="s">
        <v>44</v>
      </c>
      <c r="P42" s="16" t="s">
        <v>49</v>
      </c>
      <c r="Q42" s="16"/>
      <c r="R42" s="15" t="s">
        <v>279</v>
      </c>
      <c r="S42" s="16" t="s">
        <v>280</v>
      </c>
      <c r="T42" s="16"/>
      <c r="U42" s="16"/>
      <c r="V42" s="16"/>
      <c r="W42" s="16"/>
      <c r="X42" s="16"/>
      <c r="Y42" s="16"/>
      <c r="Z42" s="16"/>
      <c r="AA42" s="34"/>
      <c r="AC42" s="1" t="s">
        <v>51</v>
      </c>
      <c r="AD42" s="1" t="s">
        <v>52</v>
      </c>
    </row>
    <row r="43" ht="35" customHeight="1" spans="1:30">
      <c r="A43" s="13" t="s">
        <v>281</v>
      </c>
      <c r="B43" s="22" t="s">
        <v>282</v>
      </c>
      <c r="C43" s="15" t="s">
        <v>283</v>
      </c>
      <c r="D43" s="16">
        <v>1</v>
      </c>
      <c r="E43" s="16">
        <v>500</v>
      </c>
      <c r="F43" s="16">
        <v>5</v>
      </c>
      <c r="G43" s="16" t="s">
        <v>44</v>
      </c>
      <c r="H43" s="11" t="s">
        <v>45</v>
      </c>
      <c r="I43" s="11" t="s">
        <v>46</v>
      </c>
      <c r="J43" s="16">
        <v>1</v>
      </c>
      <c r="K43" s="11" t="str">
        <f>IF(D43=2,"96|96|96|96|96|96",VLOOKUP(F43,__Sheet1!A:B,2,FALSE))</f>
        <v>32|48|64|80|96|80</v>
      </c>
      <c r="L43" s="16" t="s">
        <v>284</v>
      </c>
      <c r="M43" s="15" t="s">
        <v>285</v>
      </c>
      <c r="N43" s="16" t="s">
        <v>57</v>
      </c>
      <c r="O43" s="16" t="s">
        <v>44</v>
      </c>
      <c r="P43" s="16" t="s">
        <v>49</v>
      </c>
      <c r="Q43" s="16"/>
      <c r="R43" s="15" t="s">
        <v>286</v>
      </c>
      <c r="S43" s="16" t="s">
        <v>287</v>
      </c>
      <c r="T43" s="16"/>
      <c r="U43" s="16"/>
      <c r="V43" s="16"/>
      <c r="W43" s="16"/>
      <c r="X43" s="16"/>
      <c r="Y43" s="16"/>
      <c r="Z43" s="16"/>
      <c r="AA43" s="34"/>
      <c r="AC43" s="1" t="s">
        <v>51</v>
      </c>
      <c r="AD43" s="1" t="s">
        <v>52</v>
      </c>
    </row>
    <row r="44" ht="115.5" spans="1:30">
      <c r="A44" s="13" t="s">
        <v>288</v>
      </c>
      <c r="B44" s="17" t="s">
        <v>289</v>
      </c>
      <c r="C44" s="15" t="s">
        <v>290</v>
      </c>
      <c r="D44" s="16">
        <v>1</v>
      </c>
      <c r="E44" s="16">
        <v>800</v>
      </c>
      <c r="F44" s="16">
        <v>6</v>
      </c>
      <c r="G44" s="16" t="s">
        <v>44</v>
      </c>
      <c r="H44" s="11" t="s">
        <v>45</v>
      </c>
      <c r="I44" s="11" t="s">
        <v>46</v>
      </c>
      <c r="J44" s="16">
        <v>1</v>
      </c>
      <c r="K44" s="11" t="str">
        <f>IF(D44=2,"96|96|96|96|96|96",VLOOKUP(F44,__Sheet1!A:B,2,FALSE))</f>
        <v>16|32|48|64|80|96</v>
      </c>
      <c r="L44" s="16"/>
      <c r="M44" s="15" t="s">
        <v>291</v>
      </c>
      <c r="N44" s="16" t="s">
        <v>57</v>
      </c>
      <c r="O44" s="16" t="s">
        <v>44</v>
      </c>
      <c r="P44" s="16" t="s">
        <v>49</v>
      </c>
      <c r="Q44" s="16"/>
      <c r="R44" s="15" t="s">
        <v>292</v>
      </c>
      <c r="S44" s="16" t="s">
        <v>293</v>
      </c>
      <c r="T44" s="16" t="s">
        <v>294</v>
      </c>
      <c r="U44" s="16" t="s">
        <v>295</v>
      </c>
      <c r="V44" s="16"/>
      <c r="W44" s="16"/>
      <c r="X44" s="16"/>
      <c r="Y44" s="16"/>
      <c r="Z44" s="16"/>
      <c r="AA44" s="34"/>
      <c r="AC44" s="1" t="s">
        <v>51</v>
      </c>
      <c r="AD44" s="1" t="s">
        <v>52</v>
      </c>
    </row>
    <row r="45" ht="49.5" spans="1:30">
      <c r="A45" s="13" t="s">
        <v>296</v>
      </c>
      <c r="B45" s="17" t="s">
        <v>297</v>
      </c>
      <c r="C45" s="15" t="s">
        <v>298</v>
      </c>
      <c r="D45" s="16">
        <v>1</v>
      </c>
      <c r="E45" s="16">
        <v>400</v>
      </c>
      <c r="F45" s="16">
        <v>4</v>
      </c>
      <c r="G45" s="16"/>
      <c r="H45" s="11" t="s">
        <v>45</v>
      </c>
      <c r="I45" s="11" t="s">
        <v>46</v>
      </c>
      <c r="J45" s="16">
        <v>1</v>
      </c>
      <c r="K45" s="11" t="str">
        <f>IF(D45=2,"96|96|96|96|96|96",VLOOKUP(F45,__Sheet1!A:B,2,FALSE))</f>
        <v>48|64|80|96|80|64</v>
      </c>
      <c r="L45" s="16"/>
      <c r="M45" s="15" t="s">
        <v>299</v>
      </c>
      <c r="N45" s="16" t="s">
        <v>57</v>
      </c>
      <c r="O45" s="16" t="s">
        <v>44</v>
      </c>
      <c r="P45" s="16" t="s">
        <v>49</v>
      </c>
      <c r="Q45" s="16"/>
      <c r="R45" s="15" t="s">
        <v>300</v>
      </c>
      <c r="S45" s="16"/>
      <c r="T45" s="16"/>
      <c r="U45" s="16"/>
      <c r="V45" s="16"/>
      <c r="W45" s="16"/>
      <c r="X45" s="16" t="s">
        <v>301</v>
      </c>
      <c r="Y45" s="16"/>
      <c r="Z45" s="16"/>
      <c r="AA45" s="34"/>
      <c r="AC45" s="1" t="s">
        <v>51</v>
      </c>
      <c r="AD45" s="1" t="s">
        <v>52</v>
      </c>
    </row>
    <row r="46" ht="18.5" customHeight="1" spans="1:30">
      <c r="A46" s="13" t="s">
        <v>302</v>
      </c>
      <c r="B46" s="14" t="s">
        <v>303</v>
      </c>
      <c r="C46" s="15" t="s">
        <v>304</v>
      </c>
      <c r="D46" s="16">
        <v>1</v>
      </c>
      <c r="E46" s="16">
        <v>500</v>
      </c>
      <c r="F46" s="16">
        <v>5</v>
      </c>
      <c r="G46" s="16"/>
      <c r="H46" s="11" t="s">
        <v>45</v>
      </c>
      <c r="I46" s="11" t="s">
        <v>46</v>
      </c>
      <c r="J46" s="16">
        <v>1</v>
      </c>
      <c r="K46" s="11" t="str">
        <f>IF(D46=2,"96|96|96|96|96|96",VLOOKUP(F46,__Sheet1!A:B,2,FALSE))</f>
        <v>32|48|64|80|96|80</v>
      </c>
      <c r="L46" s="16"/>
      <c r="M46" s="15" t="s">
        <v>305</v>
      </c>
      <c r="N46" s="16" t="s">
        <v>306</v>
      </c>
      <c r="O46" s="16" t="s">
        <v>44</v>
      </c>
      <c r="P46" s="16" t="s">
        <v>49</v>
      </c>
      <c r="Q46" s="16"/>
      <c r="R46" s="15"/>
      <c r="S46" s="16"/>
      <c r="T46" s="16"/>
      <c r="U46" s="16"/>
      <c r="V46" s="16"/>
      <c r="W46" s="16"/>
      <c r="X46" s="16"/>
      <c r="Y46" s="16"/>
      <c r="Z46" s="16"/>
      <c r="AA46" s="34"/>
      <c r="AC46" s="1" t="s">
        <v>51</v>
      </c>
      <c r="AD46" s="1" t="s">
        <v>52</v>
      </c>
    </row>
    <row r="47" ht="18.5" customHeight="1" spans="1:30">
      <c r="A47" s="13" t="s">
        <v>307</v>
      </c>
      <c r="B47" s="17" t="s">
        <v>308</v>
      </c>
      <c r="C47" s="15" t="s">
        <v>309</v>
      </c>
      <c r="D47" s="16">
        <v>1</v>
      </c>
      <c r="E47" s="16">
        <v>800</v>
      </c>
      <c r="F47" s="16">
        <v>6</v>
      </c>
      <c r="G47" s="16"/>
      <c r="H47" s="11" t="s">
        <v>45</v>
      </c>
      <c r="I47" s="11" t="s">
        <v>46</v>
      </c>
      <c r="J47" s="16">
        <v>1</v>
      </c>
      <c r="K47" s="11" t="str">
        <f>IF(D47=2,"96|96|96|96|96|96",VLOOKUP(F47,__Sheet1!A:B,2,FALSE))</f>
        <v>16|32|48|64|80|96</v>
      </c>
      <c r="L47" s="16"/>
      <c r="M47" s="15" t="s">
        <v>310</v>
      </c>
      <c r="N47" s="16" t="s">
        <v>57</v>
      </c>
      <c r="O47" s="16" t="s">
        <v>44</v>
      </c>
      <c r="P47" s="16" t="s">
        <v>49</v>
      </c>
      <c r="Q47" s="16"/>
      <c r="R47" s="15" t="s">
        <v>292</v>
      </c>
      <c r="S47" s="16" t="s">
        <v>268</v>
      </c>
      <c r="T47" s="16" t="s">
        <v>311</v>
      </c>
      <c r="U47" s="16"/>
      <c r="V47" s="16"/>
      <c r="W47" s="16"/>
      <c r="X47" s="16"/>
      <c r="Y47" s="16"/>
      <c r="Z47" s="16"/>
      <c r="AA47" s="34"/>
      <c r="AC47" s="1" t="s">
        <v>51</v>
      </c>
      <c r="AD47" s="1" t="s">
        <v>52</v>
      </c>
    </row>
    <row r="48" ht="18.5" customHeight="1" spans="1:30">
      <c r="A48" s="13" t="s">
        <v>312</v>
      </c>
      <c r="B48" s="16" t="s">
        <v>313</v>
      </c>
      <c r="C48" s="15" t="s">
        <v>314</v>
      </c>
      <c r="D48" s="16">
        <v>1</v>
      </c>
      <c r="E48" s="16">
        <v>500</v>
      </c>
      <c r="F48" s="16">
        <v>5</v>
      </c>
      <c r="G48" s="16"/>
      <c r="H48" s="11" t="s">
        <v>45</v>
      </c>
      <c r="I48" s="11" t="s">
        <v>46</v>
      </c>
      <c r="J48" s="16">
        <v>1</v>
      </c>
      <c r="K48" s="11" t="str">
        <f>IF(D48=2,"96|96|96|96|96|96",VLOOKUP(F48,__Sheet1!A:B,2,FALSE))</f>
        <v>32|48|64|80|96|80</v>
      </c>
      <c r="L48" s="16" t="s">
        <v>315</v>
      </c>
      <c r="M48" s="15" t="s">
        <v>316</v>
      </c>
      <c r="N48" s="16" t="s">
        <v>57</v>
      </c>
      <c r="O48" s="16" t="s">
        <v>44</v>
      </c>
      <c r="P48" s="16" t="s">
        <v>49</v>
      </c>
      <c r="Q48" s="16"/>
      <c r="R48" s="15"/>
      <c r="S48" s="16"/>
      <c r="T48" s="16"/>
      <c r="U48" s="16"/>
      <c r="V48" s="16"/>
      <c r="W48" s="16"/>
      <c r="X48" s="16"/>
      <c r="Y48" s="16"/>
      <c r="Z48" s="16"/>
      <c r="AA48" s="34"/>
      <c r="AC48" s="1" t="s">
        <v>51</v>
      </c>
      <c r="AD48" s="1" t="s">
        <v>52</v>
      </c>
    </row>
    <row r="49" ht="35" customHeight="1" spans="1:30">
      <c r="A49" s="13" t="s">
        <v>317</v>
      </c>
      <c r="B49" s="22" t="s">
        <v>318</v>
      </c>
      <c r="C49" s="23" t="s">
        <v>319</v>
      </c>
      <c r="D49" s="22">
        <v>1</v>
      </c>
      <c r="E49" s="16">
        <v>800</v>
      </c>
      <c r="F49" s="16">
        <v>6</v>
      </c>
      <c r="G49" s="16"/>
      <c r="H49" s="11" t="s">
        <v>45</v>
      </c>
      <c r="I49" s="11" t="s">
        <v>46</v>
      </c>
      <c r="J49" s="16">
        <v>1</v>
      </c>
      <c r="K49" s="11" t="str">
        <f>IF(D49=2,"96|96|96|96|96|96",VLOOKUP(F49,__Sheet1!A:B,2,FALSE))</f>
        <v>16|32|48|64|80|96</v>
      </c>
      <c r="L49" s="16" t="s">
        <v>320</v>
      </c>
      <c r="M49" s="15" t="s">
        <v>321</v>
      </c>
      <c r="N49" s="16" t="s">
        <v>57</v>
      </c>
      <c r="O49" s="16" t="s">
        <v>44</v>
      </c>
      <c r="P49" s="16" t="s">
        <v>49</v>
      </c>
      <c r="Q49" s="16"/>
      <c r="R49" s="15" t="s">
        <v>322</v>
      </c>
      <c r="S49" s="16" t="s">
        <v>323</v>
      </c>
      <c r="T49" s="16"/>
      <c r="U49" s="16"/>
      <c r="V49" s="16"/>
      <c r="W49" s="16"/>
      <c r="X49" s="16"/>
      <c r="Y49" s="16"/>
      <c r="Z49" s="16"/>
      <c r="AA49" s="34"/>
      <c r="AC49" s="1" t="s">
        <v>51</v>
      </c>
      <c r="AD49" s="1" t="s">
        <v>52</v>
      </c>
    </row>
    <row r="50" ht="49.5" spans="1:30">
      <c r="A50" s="13" t="s">
        <v>324</v>
      </c>
      <c r="B50" s="17" t="s">
        <v>325</v>
      </c>
      <c r="C50" s="15" t="s">
        <v>326</v>
      </c>
      <c r="D50" s="16">
        <v>1</v>
      </c>
      <c r="E50" s="16">
        <v>800</v>
      </c>
      <c r="F50" s="16">
        <v>6</v>
      </c>
      <c r="G50" s="16"/>
      <c r="H50" s="11" t="s">
        <v>45</v>
      </c>
      <c r="I50" s="11" t="s">
        <v>46</v>
      </c>
      <c r="J50" s="16">
        <v>1</v>
      </c>
      <c r="K50" s="11" t="str">
        <f>IF(D50=2,"96|96|96|96|96|96",VLOOKUP(F50,__Sheet1!A:B,2,FALSE))</f>
        <v>16|32|48|64|80|96</v>
      </c>
      <c r="L50" s="16" t="s">
        <v>327</v>
      </c>
      <c r="M50" s="15" t="s">
        <v>328</v>
      </c>
      <c r="N50" s="16" t="s">
        <v>57</v>
      </c>
      <c r="O50" s="16" t="s">
        <v>44</v>
      </c>
      <c r="P50" s="16" t="s">
        <v>49</v>
      </c>
      <c r="Q50" s="16"/>
      <c r="R50" s="15"/>
      <c r="S50" s="16"/>
      <c r="T50" s="16"/>
      <c r="U50" s="16"/>
      <c r="V50" s="16"/>
      <c r="W50" s="16"/>
      <c r="X50" s="16" t="s">
        <v>329</v>
      </c>
      <c r="Y50" s="16"/>
      <c r="Z50" s="16"/>
      <c r="AA50" s="34"/>
      <c r="AC50" s="1" t="s">
        <v>51</v>
      </c>
      <c r="AD50" s="1" t="s">
        <v>52</v>
      </c>
    </row>
    <row r="51" ht="35" customHeight="1" spans="1:30">
      <c r="A51" s="13" t="s">
        <v>330</v>
      </c>
      <c r="B51" s="17" t="s">
        <v>331</v>
      </c>
      <c r="C51" s="15" t="s">
        <v>332</v>
      </c>
      <c r="D51" s="16">
        <v>1</v>
      </c>
      <c r="E51" s="16">
        <v>800</v>
      </c>
      <c r="F51" s="16">
        <v>6</v>
      </c>
      <c r="G51" s="16"/>
      <c r="H51" s="11" t="s">
        <v>45</v>
      </c>
      <c r="I51" s="11" t="s">
        <v>46</v>
      </c>
      <c r="J51" s="16">
        <v>1</v>
      </c>
      <c r="K51" s="11" t="str">
        <f>IF(D51=2,"96|96|96|96|96|96",VLOOKUP(F51,__Sheet1!A:B,2,FALSE))</f>
        <v>16|32|48|64|80|96</v>
      </c>
      <c r="L51" s="16"/>
      <c r="M51" s="15" t="s">
        <v>333</v>
      </c>
      <c r="N51" s="16" t="s">
        <v>57</v>
      </c>
      <c r="O51" s="16" t="s">
        <v>44</v>
      </c>
      <c r="P51" s="16" t="s">
        <v>49</v>
      </c>
      <c r="Q51" s="16"/>
      <c r="R51" s="15" t="s">
        <v>334</v>
      </c>
      <c r="S51" s="16" t="s">
        <v>335</v>
      </c>
      <c r="T51" s="16"/>
      <c r="U51" s="16"/>
      <c r="V51" s="16"/>
      <c r="W51" s="16"/>
      <c r="X51" s="16"/>
      <c r="Y51" s="16"/>
      <c r="Z51" s="16"/>
      <c r="AA51" s="34"/>
      <c r="AC51" s="1" t="s">
        <v>51</v>
      </c>
      <c r="AD51" s="1" t="s">
        <v>52</v>
      </c>
    </row>
    <row r="52" ht="49.5" spans="1:30">
      <c r="A52" s="13" t="s">
        <v>336</v>
      </c>
      <c r="B52" s="17" t="s">
        <v>337</v>
      </c>
      <c r="C52" s="15" t="s">
        <v>338</v>
      </c>
      <c r="D52" s="16">
        <v>1</v>
      </c>
      <c r="E52" s="16">
        <v>800</v>
      </c>
      <c r="F52" s="16">
        <v>6</v>
      </c>
      <c r="G52" s="16"/>
      <c r="H52" s="11" t="s">
        <v>45</v>
      </c>
      <c r="I52" s="11" t="s">
        <v>46</v>
      </c>
      <c r="J52" s="16">
        <v>1</v>
      </c>
      <c r="K52" s="11" t="str">
        <f>IF(D52=2,"96|96|96|96|96|96",VLOOKUP(F52,__Sheet1!A:B,2,FALSE))</f>
        <v>16|32|48|64|80|96</v>
      </c>
      <c r="L52" s="16" t="s">
        <v>339</v>
      </c>
      <c r="M52" s="15" t="s">
        <v>340</v>
      </c>
      <c r="N52" s="16" t="s">
        <v>57</v>
      </c>
      <c r="O52" s="16" t="s">
        <v>44</v>
      </c>
      <c r="P52" s="16" t="s">
        <v>49</v>
      </c>
      <c r="Q52" s="16"/>
      <c r="R52" s="15"/>
      <c r="S52" s="16"/>
      <c r="T52" s="16"/>
      <c r="U52" s="16"/>
      <c r="V52" s="16"/>
      <c r="W52" s="16"/>
      <c r="X52" s="16" t="s">
        <v>341</v>
      </c>
      <c r="Y52" s="16" t="s">
        <v>342</v>
      </c>
      <c r="Z52" s="16"/>
      <c r="AA52" s="34"/>
      <c r="AC52" s="1" t="s">
        <v>51</v>
      </c>
      <c r="AD52" s="1" t="s">
        <v>52</v>
      </c>
    </row>
    <row r="53" ht="35" customHeight="1" spans="1:30">
      <c r="A53" s="13" t="s">
        <v>343</v>
      </c>
      <c r="B53" s="22" t="s">
        <v>344</v>
      </c>
      <c r="C53" s="15" t="s">
        <v>345</v>
      </c>
      <c r="D53" s="16">
        <v>1</v>
      </c>
      <c r="E53" s="16">
        <v>800</v>
      </c>
      <c r="F53" s="16">
        <v>6</v>
      </c>
      <c r="G53" s="16"/>
      <c r="H53" s="11" t="s">
        <v>45</v>
      </c>
      <c r="I53" s="11" t="s">
        <v>46</v>
      </c>
      <c r="J53" s="16">
        <v>1</v>
      </c>
      <c r="K53" s="11" t="str">
        <f>IF(D53=2,"96|96|96|96|96|96",VLOOKUP(F53,__Sheet1!A:B,2,FALSE))</f>
        <v>16|32|48|64|80|96</v>
      </c>
      <c r="L53" s="16" t="s">
        <v>346</v>
      </c>
      <c r="M53" s="15" t="s">
        <v>347</v>
      </c>
      <c r="N53" s="16" t="s">
        <v>57</v>
      </c>
      <c r="O53" s="16" t="s">
        <v>44</v>
      </c>
      <c r="P53" s="16" t="s">
        <v>49</v>
      </c>
      <c r="Q53" s="16"/>
      <c r="R53" s="15"/>
      <c r="S53" s="16"/>
      <c r="T53" s="16"/>
      <c r="U53" s="16"/>
      <c r="V53" s="16"/>
      <c r="W53" s="16"/>
      <c r="X53" s="16"/>
      <c r="Y53" s="16"/>
      <c r="Z53" s="16"/>
      <c r="AA53" s="34"/>
      <c r="AC53" s="1" t="s">
        <v>51</v>
      </c>
      <c r="AD53" s="1" t="s">
        <v>52</v>
      </c>
    </row>
    <row r="54" ht="49.5" spans="1:30">
      <c r="A54" s="13" t="s">
        <v>348</v>
      </c>
      <c r="B54" s="17" t="s">
        <v>349</v>
      </c>
      <c r="C54" s="15" t="s">
        <v>350</v>
      </c>
      <c r="D54" s="16">
        <v>2</v>
      </c>
      <c r="E54" s="16">
        <v>100</v>
      </c>
      <c r="F54" s="16">
        <v>1</v>
      </c>
      <c r="G54" s="16"/>
      <c r="H54" s="11" t="s">
        <v>45</v>
      </c>
      <c r="I54" s="11" t="s">
        <v>46</v>
      </c>
      <c r="J54" s="16">
        <v>1</v>
      </c>
      <c r="K54" s="11" t="str">
        <f>IF(D54=2,"96|96|96|96|96|96",VLOOKUP(F54,__Sheet1!A:B,2,FALSE))</f>
        <v>96|96|96|96|96|96</v>
      </c>
      <c r="L54" s="16"/>
      <c r="M54" s="15" t="s">
        <v>351</v>
      </c>
      <c r="N54" s="16" t="s">
        <v>57</v>
      </c>
      <c r="O54" s="16" t="s">
        <v>44</v>
      </c>
      <c r="P54" s="16" t="s">
        <v>49</v>
      </c>
      <c r="Q54" s="16"/>
      <c r="R54" s="15"/>
      <c r="S54" s="16"/>
      <c r="T54" s="16"/>
      <c r="U54" s="16"/>
      <c r="V54" s="16"/>
      <c r="W54" s="16"/>
      <c r="X54" s="16" t="s">
        <v>352</v>
      </c>
      <c r="Y54" s="16"/>
      <c r="Z54" s="16"/>
      <c r="AA54" s="34"/>
      <c r="AC54" s="1" t="s">
        <v>51</v>
      </c>
      <c r="AD54" s="1" t="s">
        <v>52</v>
      </c>
    </row>
    <row r="55" ht="49.5" spans="1:30">
      <c r="A55" s="13" t="s">
        <v>353</v>
      </c>
      <c r="B55" s="17" t="s">
        <v>354</v>
      </c>
      <c r="C55" s="15" t="s">
        <v>355</v>
      </c>
      <c r="D55" s="16">
        <v>2</v>
      </c>
      <c r="E55" s="16">
        <v>100</v>
      </c>
      <c r="F55" s="16">
        <v>1</v>
      </c>
      <c r="G55" s="16"/>
      <c r="H55" s="11" t="s">
        <v>45</v>
      </c>
      <c r="I55" s="11" t="s">
        <v>46</v>
      </c>
      <c r="J55" s="16">
        <v>1</v>
      </c>
      <c r="K55" s="11" t="str">
        <f>IF(D55=2,"96|96|96|96|96|96",VLOOKUP(F55,__Sheet1!A:B,2,FALSE))</f>
        <v>96|96|96|96|96|96</v>
      </c>
      <c r="L55" s="16"/>
      <c r="M55" s="15" t="s">
        <v>356</v>
      </c>
      <c r="N55" s="16" t="s">
        <v>57</v>
      </c>
      <c r="O55" s="16" t="s">
        <v>44</v>
      </c>
      <c r="P55" s="16" t="s">
        <v>49</v>
      </c>
      <c r="Q55" s="16"/>
      <c r="R55" s="15"/>
      <c r="S55" s="16"/>
      <c r="T55" s="16"/>
      <c r="U55" s="16"/>
      <c r="V55" s="16"/>
      <c r="W55" s="16"/>
      <c r="X55" s="16" t="s">
        <v>357</v>
      </c>
      <c r="Z55" s="16"/>
      <c r="AA55" s="34"/>
      <c r="AC55" s="1" t="s">
        <v>51</v>
      </c>
      <c r="AD55" s="1" t="s">
        <v>52</v>
      </c>
    </row>
    <row r="56" ht="49.5" spans="1:30">
      <c r="A56" s="13" t="s">
        <v>358</v>
      </c>
      <c r="B56" s="17" t="s">
        <v>359</v>
      </c>
      <c r="C56" s="15" t="s">
        <v>360</v>
      </c>
      <c r="D56" s="16">
        <v>1</v>
      </c>
      <c r="E56" s="16">
        <v>400</v>
      </c>
      <c r="F56" s="16">
        <v>0</v>
      </c>
      <c r="G56" s="16"/>
      <c r="H56" s="11" t="s">
        <v>45</v>
      </c>
      <c r="I56" s="11" t="s">
        <v>46</v>
      </c>
      <c r="J56" s="16">
        <v>3</v>
      </c>
      <c r="K56" s="11" t="str">
        <f>IF(D56=2,"96|96|96|96|96|96",VLOOKUP(F56,__Sheet1!A:B,2,FALSE))</f>
        <v>0|0|0|0|0|0</v>
      </c>
      <c r="L56" s="16"/>
      <c r="M56" s="15" t="s">
        <v>361</v>
      </c>
      <c r="N56" s="16" t="s">
        <v>57</v>
      </c>
      <c r="O56" s="16" t="s">
        <v>44</v>
      </c>
      <c r="P56" s="16" t="s">
        <v>49</v>
      </c>
      <c r="Q56" s="16"/>
      <c r="R56" s="15"/>
      <c r="S56" s="16"/>
      <c r="T56" s="16"/>
      <c r="U56" s="16"/>
      <c r="V56" s="16"/>
      <c r="W56" s="16"/>
      <c r="X56" s="16" t="s">
        <v>362</v>
      </c>
      <c r="Y56" s="16"/>
      <c r="Z56" s="16"/>
      <c r="AA56" s="34"/>
      <c r="AC56" s="1" t="s">
        <v>51</v>
      </c>
      <c r="AD56" s="1" t="s">
        <v>52</v>
      </c>
    </row>
    <row r="57" ht="35" customHeight="1" spans="1:30">
      <c r="A57" s="13" t="s">
        <v>363</v>
      </c>
      <c r="B57" s="22" t="s">
        <v>364</v>
      </c>
      <c r="C57" s="15" t="s">
        <v>365</v>
      </c>
      <c r="D57" s="16">
        <v>1</v>
      </c>
      <c r="E57" s="16">
        <v>300</v>
      </c>
      <c r="F57" s="16">
        <v>3</v>
      </c>
      <c r="G57" s="16"/>
      <c r="H57" s="11" t="s">
        <v>45</v>
      </c>
      <c r="I57" s="11" t="s">
        <v>46</v>
      </c>
      <c r="J57" s="16">
        <v>1</v>
      </c>
      <c r="K57" s="11" t="str">
        <f>IF(D57=2,"96|96|96|96|96|96",VLOOKUP(F57,__Sheet1!A:B,2,FALSE))</f>
        <v>64|80|96|80|64|48</v>
      </c>
      <c r="L57" s="16" t="s">
        <v>366</v>
      </c>
      <c r="M57" s="15" t="s">
        <v>367</v>
      </c>
      <c r="N57" s="16" t="s">
        <v>57</v>
      </c>
      <c r="O57" s="16" t="s">
        <v>44</v>
      </c>
      <c r="P57" s="16" t="s">
        <v>49</v>
      </c>
      <c r="Q57" s="16"/>
      <c r="R57" s="15"/>
      <c r="S57" s="16"/>
      <c r="T57" s="16"/>
      <c r="U57" s="16"/>
      <c r="V57" s="16"/>
      <c r="W57" s="16"/>
      <c r="X57" s="16"/>
      <c r="Y57" s="16"/>
      <c r="Z57" s="16"/>
      <c r="AA57" s="34"/>
      <c r="AC57" s="1" t="s">
        <v>51</v>
      </c>
      <c r="AD57" s="1" t="s">
        <v>52</v>
      </c>
    </row>
    <row r="58" ht="35" customHeight="1" spans="1:30">
      <c r="A58" s="13" t="s">
        <v>368</v>
      </c>
      <c r="B58" s="22" t="s">
        <v>369</v>
      </c>
      <c r="C58" s="15" t="s">
        <v>370</v>
      </c>
      <c r="D58" s="16">
        <v>1</v>
      </c>
      <c r="E58" s="16">
        <v>200</v>
      </c>
      <c r="F58" s="16">
        <v>2</v>
      </c>
      <c r="G58" s="16"/>
      <c r="H58" s="11" t="s">
        <v>45</v>
      </c>
      <c r="I58" s="11" t="s">
        <v>46</v>
      </c>
      <c r="J58" s="16">
        <v>1</v>
      </c>
      <c r="K58" s="11" t="str">
        <f>IF(D58=2,"96|96|96|96|96|96",VLOOKUP(F58,__Sheet1!A:B,2,FALSE))</f>
        <v>80|96|80|64|48|32</v>
      </c>
      <c r="L58" s="16"/>
      <c r="M58" s="15" t="s">
        <v>371</v>
      </c>
      <c r="N58" s="16" t="s">
        <v>57</v>
      </c>
      <c r="O58" s="16" t="s">
        <v>44</v>
      </c>
      <c r="P58" s="16" t="s">
        <v>49</v>
      </c>
      <c r="Q58" s="16"/>
      <c r="R58" s="15"/>
      <c r="S58" s="16"/>
      <c r="T58" s="16"/>
      <c r="U58" s="16"/>
      <c r="V58" s="16"/>
      <c r="W58" s="16"/>
      <c r="X58" s="16"/>
      <c r="Y58" s="16"/>
      <c r="Z58" s="16"/>
      <c r="AA58" s="34"/>
      <c r="AC58" s="1" t="s">
        <v>51</v>
      </c>
      <c r="AD58" s="1" t="s">
        <v>52</v>
      </c>
    </row>
    <row r="59" ht="35" customHeight="1" spans="1:30">
      <c r="A59" s="13" t="s">
        <v>372</v>
      </c>
      <c r="B59" s="22" t="s">
        <v>373</v>
      </c>
      <c r="C59" s="15" t="s">
        <v>374</v>
      </c>
      <c r="D59" s="16">
        <v>1</v>
      </c>
      <c r="E59" s="16">
        <v>200</v>
      </c>
      <c r="F59" s="16">
        <v>2</v>
      </c>
      <c r="G59" s="16"/>
      <c r="H59" s="11" t="s">
        <v>45</v>
      </c>
      <c r="I59" s="11" t="s">
        <v>46</v>
      </c>
      <c r="J59" s="16">
        <v>1</v>
      </c>
      <c r="K59" s="11" t="str">
        <f>IF(D59=2,"96|96|96|96|96|96",VLOOKUP(F59,__Sheet1!A:B,2,FALSE))</f>
        <v>80|96|80|64|48|32</v>
      </c>
      <c r="L59" s="16"/>
      <c r="M59" s="15" t="s">
        <v>375</v>
      </c>
      <c r="N59" s="16" t="s">
        <v>57</v>
      </c>
      <c r="O59" s="16" t="s">
        <v>44</v>
      </c>
      <c r="P59" s="16" t="s">
        <v>49</v>
      </c>
      <c r="Q59" s="16"/>
      <c r="R59" s="15"/>
      <c r="S59" s="16"/>
      <c r="T59" s="16"/>
      <c r="U59" s="16"/>
      <c r="V59" s="16"/>
      <c r="W59" s="16"/>
      <c r="X59" s="16"/>
      <c r="Y59" s="16"/>
      <c r="Z59" s="16"/>
      <c r="AA59" s="34"/>
      <c r="AC59" s="1" t="s">
        <v>51</v>
      </c>
      <c r="AD59" s="1" t="s">
        <v>52</v>
      </c>
    </row>
    <row r="60" ht="65" customHeight="1" spans="1:30">
      <c r="A60" s="13" t="s">
        <v>376</v>
      </c>
      <c r="B60" s="17" t="s">
        <v>377</v>
      </c>
      <c r="C60" s="24" t="s">
        <v>378</v>
      </c>
      <c r="D60" s="17">
        <v>1</v>
      </c>
      <c r="E60" s="16">
        <v>800</v>
      </c>
      <c r="F60" s="16">
        <v>6</v>
      </c>
      <c r="G60" s="16"/>
      <c r="H60" s="11" t="s">
        <v>45</v>
      </c>
      <c r="I60" s="11" t="s">
        <v>46</v>
      </c>
      <c r="J60" s="16">
        <v>3</v>
      </c>
      <c r="K60" s="11" t="str">
        <f>IF(D60=2,"96|96|96|96|96|96",VLOOKUP(F60,__Sheet1!A:B,2,FALSE))</f>
        <v>16|32|48|64|80|96</v>
      </c>
      <c r="L60" s="16" t="s">
        <v>379</v>
      </c>
      <c r="M60" s="15" t="s">
        <v>380</v>
      </c>
      <c r="N60" s="16" t="s">
        <v>381</v>
      </c>
      <c r="O60" s="16" t="s">
        <v>44</v>
      </c>
      <c r="P60" s="16" t="s">
        <v>49</v>
      </c>
      <c r="Q60" s="16"/>
      <c r="R60" s="15" t="s">
        <v>382</v>
      </c>
      <c r="S60" s="16"/>
      <c r="T60" s="16"/>
      <c r="U60" s="16"/>
      <c r="V60" s="16"/>
      <c r="W60" s="16"/>
      <c r="X60" s="16"/>
      <c r="Y60" s="16"/>
      <c r="Z60" s="16"/>
      <c r="AA60" s="34"/>
      <c r="AC60" s="1" t="s">
        <v>51</v>
      </c>
      <c r="AD60" s="1" t="s">
        <v>52</v>
      </c>
    </row>
    <row r="61" ht="51.5" customHeight="1" spans="1:30">
      <c r="A61" s="13" t="s">
        <v>383</v>
      </c>
      <c r="B61" s="22" t="s">
        <v>384</v>
      </c>
      <c r="C61" s="15" t="s">
        <v>385</v>
      </c>
      <c r="D61" s="16">
        <v>1</v>
      </c>
      <c r="E61" s="16">
        <v>500</v>
      </c>
      <c r="F61" s="16">
        <v>5</v>
      </c>
      <c r="G61" s="16"/>
      <c r="H61" s="11" t="s">
        <v>45</v>
      </c>
      <c r="I61" s="11" t="s">
        <v>46</v>
      </c>
      <c r="J61" s="16">
        <v>1</v>
      </c>
      <c r="K61" s="11" t="str">
        <f>IF(D61=2,"96|96|96|96|96|96",VLOOKUP(F61,__Sheet1!A:B,2,FALSE))</f>
        <v>32|48|64|80|96|80</v>
      </c>
      <c r="L61" s="16"/>
      <c r="M61" s="15" t="s">
        <v>386</v>
      </c>
      <c r="N61" s="16" t="s">
        <v>57</v>
      </c>
      <c r="O61" s="16" t="s">
        <v>44</v>
      </c>
      <c r="P61" s="16" t="s">
        <v>49</v>
      </c>
      <c r="Q61" s="16"/>
      <c r="R61" s="15"/>
      <c r="S61" s="16"/>
      <c r="T61" s="16"/>
      <c r="U61" s="16"/>
      <c r="V61" s="16"/>
      <c r="W61" s="16"/>
      <c r="X61" s="16"/>
      <c r="Y61" s="16"/>
      <c r="Z61" s="16"/>
      <c r="AA61" s="34"/>
      <c r="AC61" s="1" t="s">
        <v>51</v>
      </c>
      <c r="AD61" s="1" t="s">
        <v>52</v>
      </c>
    </row>
    <row r="62" ht="49.5" spans="1:30">
      <c r="A62" s="25" t="s">
        <v>387</v>
      </c>
      <c r="B62" s="26" t="s">
        <v>388</v>
      </c>
      <c r="C62" s="27" t="s">
        <v>389</v>
      </c>
      <c r="D62" s="28">
        <v>2</v>
      </c>
      <c r="E62" s="28">
        <v>100</v>
      </c>
      <c r="F62" s="28">
        <v>1</v>
      </c>
      <c r="G62" s="28"/>
      <c r="H62" s="11" t="s">
        <v>45</v>
      </c>
      <c r="I62" s="11" t="s">
        <v>46</v>
      </c>
      <c r="J62" s="28">
        <v>5</v>
      </c>
      <c r="K62" s="11" t="str">
        <f>IF(D62=2,"96|96|96|96|96|96",VLOOKUP(F62,__Sheet1!A:B,2,FALSE))</f>
        <v>96|96|96|96|96|96</v>
      </c>
      <c r="L62" s="28"/>
      <c r="M62" s="27" t="s">
        <v>390</v>
      </c>
      <c r="N62" s="28" t="s">
        <v>57</v>
      </c>
      <c r="O62" s="28" t="s">
        <v>44</v>
      </c>
      <c r="P62" s="28" t="s">
        <v>49</v>
      </c>
      <c r="Q62" s="28"/>
      <c r="R62" s="27"/>
      <c r="S62" s="28"/>
      <c r="T62" s="28"/>
      <c r="U62" s="28"/>
      <c r="V62" s="28"/>
      <c r="W62" s="28"/>
      <c r="X62" s="28" t="s">
        <v>391</v>
      </c>
      <c r="Y62" s="28"/>
      <c r="Z62" s="28"/>
      <c r="AA62" s="35"/>
      <c r="AC62" s="1" t="s">
        <v>51</v>
      </c>
      <c r="AD62" s="1" t="s">
        <v>52</v>
      </c>
    </row>
    <row r="63" ht="49.5" spans="1:30">
      <c r="A63" s="25" t="s">
        <v>392</v>
      </c>
      <c r="B63" s="26" t="s">
        <v>393</v>
      </c>
      <c r="C63" s="27" t="s">
        <v>394</v>
      </c>
      <c r="D63" s="28">
        <v>2</v>
      </c>
      <c r="E63" s="28">
        <v>100</v>
      </c>
      <c r="F63" s="28">
        <v>1</v>
      </c>
      <c r="G63" s="28"/>
      <c r="H63" s="11" t="s">
        <v>45</v>
      </c>
      <c r="I63" s="11" t="s">
        <v>46</v>
      </c>
      <c r="J63" s="28">
        <v>5</v>
      </c>
      <c r="K63" s="11" t="str">
        <f>IF(D63=2,"96|96|96|96|96|96",VLOOKUP(F63,__Sheet1!A:B,2,FALSE))</f>
        <v>96|96|96|96|96|96</v>
      </c>
      <c r="L63" s="28"/>
      <c r="M63" s="27" t="s">
        <v>395</v>
      </c>
      <c r="N63" s="28" t="s">
        <v>57</v>
      </c>
      <c r="O63" s="28" t="s">
        <v>44</v>
      </c>
      <c r="P63" s="28" t="s">
        <v>49</v>
      </c>
      <c r="Q63" s="28"/>
      <c r="R63" s="27"/>
      <c r="S63" s="28"/>
      <c r="T63" s="28"/>
      <c r="U63" s="28"/>
      <c r="V63" s="28"/>
      <c r="W63" s="28"/>
      <c r="X63" s="28" t="s">
        <v>396</v>
      </c>
      <c r="Y63" s="28"/>
      <c r="Z63" s="28"/>
      <c r="AA63" s="35"/>
      <c r="AC63" s="1" t="s">
        <v>51</v>
      </c>
      <c r="AD63" s="1" t="s">
        <v>52</v>
      </c>
    </row>
    <row r="64" ht="49.5" spans="1:30">
      <c r="A64" s="25" t="s">
        <v>397</v>
      </c>
      <c r="B64" s="26" t="s">
        <v>398</v>
      </c>
      <c r="C64" s="27" t="s">
        <v>399</v>
      </c>
      <c r="D64" s="28">
        <v>2</v>
      </c>
      <c r="E64" s="28">
        <v>100</v>
      </c>
      <c r="F64" s="28">
        <v>1</v>
      </c>
      <c r="G64" s="28"/>
      <c r="H64" s="11" t="s">
        <v>45</v>
      </c>
      <c r="I64" s="11" t="s">
        <v>46</v>
      </c>
      <c r="J64" s="28">
        <v>5</v>
      </c>
      <c r="K64" s="11" t="str">
        <f>IF(D64=2,"96|96|96|96|96|96",VLOOKUP(F64,__Sheet1!A:B,2,FALSE))</f>
        <v>96|96|96|96|96|96</v>
      </c>
      <c r="L64" s="28"/>
      <c r="M64" s="27" t="s">
        <v>395</v>
      </c>
      <c r="N64" s="28" t="s">
        <v>57</v>
      </c>
      <c r="O64" s="28" t="s">
        <v>44</v>
      </c>
      <c r="P64" s="28" t="s">
        <v>49</v>
      </c>
      <c r="Q64" s="28"/>
      <c r="R64" s="27"/>
      <c r="S64" s="28"/>
      <c r="T64" s="28"/>
      <c r="U64" s="28"/>
      <c r="V64" s="28"/>
      <c r="W64" s="28"/>
      <c r="X64" s="28" t="s">
        <v>400</v>
      </c>
      <c r="Y64" s="28"/>
      <c r="Z64" s="28"/>
      <c r="AA64" s="35"/>
      <c r="AC64" s="1" t="s">
        <v>51</v>
      </c>
      <c r="AD64" s="1" t="s">
        <v>52</v>
      </c>
    </row>
    <row r="65" ht="49.5" spans="1:30">
      <c r="A65" s="25" t="s">
        <v>397</v>
      </c>
      <c r="B65" s="26" t="s">
        <v>401</v>
      </c>
      <c r="C65" s="27" t="s">
        <v>402</v>
      </c>
      <c r="D65" s="28">
        <v>2</v>
      </c>
      <c r="E65" s="28">
        <v>100</v>
      </c>
      <c r="F65" s="28">
        <v>1</v>
      </c>
      <c r="G65" s="28"/>
      <c r="H65" s="11" t="s">
        <v>45</v>
      </c>
      <c r="I65" s="11" t="s">
        <v>46</v>
      </c>
      <c r="J65" s="28">
        <v>5</v>
      </c>
      <c r="K65" s="11" t="str">
        <f>IF(D65=2,"96|96|96|96|96|96",VLOOKUP(F65,__Sheet1!A:B,2,FALSE))</f>
        <v>96|96|96|96|96|96</v>
      </c>
      <c r="L65" s="28"/>
      <c r="M65" s="27" t="s">
        <v>395</v>
      </c>
      <c r="N65" s="28" t="s">
        <v>57</v>
      </c>
      <c r="O65" s="28" t="s">
        <v>44</v>
      </c>
      <c r="P65" s="28" t="s">
        <v>49</v>
      </c>
      <c r="Q65" s="28"/>
      <c r="R65" s="27"/>
      <c r="S65" s="28"/>
      <c r="T65" s="28"/>
      <c r="U65" s="28"/>
      <c r="V65" s="28"/>
      <c r="W65" s="28"/>
      <c r="X65" s="28" t="s">
        <v>403</v>
      </c>
      <c r="Y65" s="28"/>
      <c r="Z65" s="28"/>
      <c r="AA65" s="35"/>
      <c r="AC65" s="1" t="s">
        <v>51</v>
      </c>
      <c r="AD65" s="1" t="s">
        <v>52</v>
      </c>
    </row>
    <row r="66" ht="49.5" spans="1:30">
      <c r="A66" s="25" t="s">
        <v>404</v>
      </c>
      <c r="B66" s="26" t="s">
        <v>405</v>
      </c>
      <c r="C66" s="27" t="s">
        <v>406</v>
      </c>
      <c r="D66" s="28">
        <v>2</v>
      </c>
      <c r="E66" s="28">
        <v>100</v>
      </c>
      <c r="F66" s="28">
        <v>1</v>
      </c>
      <c r="G66" s="28"/>
      <c r="H66" s="11" t="s">
        <v>45</v>
      </c>
      <c r="I66" s="11" t="s">
        <v>46</v>
      </c>
      <c r="J66" s="28">
        <v>5</v>
      </c>
      <c r="K66" s="11" t="str">
        <f>IF(D66=2,"96|96|96|96|96|96",VLOOKUP(F66,__Sheet1!A:B,2,FALSE))</f>
        <v>96|96|96|96|96|96</v>
      </c>
      <c r="L66" s="28"/>
      <c r="M66" s="27" t="s">
        <v>395</v>
      </c>
      <c r="N66" s="28" t="s">
        <v>57</v>
      </c>
      <c r="O66" s="28" t="s">
        <v>44</v>
      </c>
      <c r="P66" s="28" t="s">
        <v>49</v>
      </c>
      <c r="Q66" s="28"/>
      <c r="R66" s="27"/>
      <c r="S66" s="28"/>
      <c r="T66" s="28"/>
      <c r="U66" s="28"/>
      <c r="V66" s="28"/>
      <c r="W66" s="28"/>
      <c r="X66" s="28" t="s">
        <v>407</v>
      </c>
      <c r="Y66" s="28"/>
      <c r="Z66" s="28"/>
      <c r="AA66" s="35"/>
      <c r="AC66" s="1" t="s">
        <v>51</v>
      </c>
      <c r="AD66" s="1" t="s">
        <v>52</v>
      </c>
    </row>
    <row r="67" ht="49.5" spans="1:30">
      <c r="A67" s="25" t="s">
        <v>408</v>
      </c>
      <c r="B67" s="26" t="s">
        <v>409</v>
      </c>
      <c r="C67" s="27" t="s">
        <v>410</v>
      </c>
      <c r="D67" s="28">
        <v>2</v>
      </c>
      <c r="E67" s="28">
        <v>100</v>
      </c>
      <c r="F67" s="28">
        <v>1</v>
      </c>
      <c r="G67" s="28"/>
      <c r="H67" s="11" t="s">
        <v>45</v>
      </c>
      <c r="I67" s="11" t="s">
        <v>46</v>
      </c>
      <c r="J67" s="28">
        <v>5</v>
      </c>
      <c r="K67" s="11" t="str">
        <f>IF(D67=2,"96|96|96|96|96|96",VLOOKUP(F67,__Sheet1!A:B,2,FALSE))</f>
        <v>96|96|96|96|96|96</v>
      </c>
      <c r="L67" s="28"/>
      <c r="M67" s="27" t="s">
        <v>395</v>
      </c>
      <c r="N67" s="28" t="s">
        <v>57</v>
      </c>
      <c r="O67" s="28" t="s">
        <v>44</v>
      </c>
      <c r="P67" s="28" t="s">
        <v>49</v>
      </c>
      <c r="Q67" s="28"/>
      <c r="R67" s="27"/>
      <c r="S67" s="28"/>
      <c r="T67" s="28"/>
      <c r="U67" s="28"/>
      <c r="V67" s="28"/>
      <c r="W67" s="28"/>
      <c r="X67" s="28" t="s">
        <v>411</v>
      </c>
      <c r="Y67" s="28"/>
      <c r="Z67" s="28"/>
      <c r="AA67" s="35"/>
      <c r="AC67" s="1" t="s">
        <v>51</v>
      </c>
      <c r="AD67" s="1" t="s">
        <v>52</v>
      </c>
    </row>
    <row r="68" ht="49.5" spans="1:30">
      <c r="A68" s="25" t="s">
        <v>412</v>
      </c>
      <c r="B68" s="26" t="s">
        <v>413</v>
      </c>
      <c r="C68" s="27" t="s">
        <v>414</v>
      </c>
      <c r="D68" s="28">
        <v>1</v>
      </c>
      <c r="E68" s="28">
        <v>200</v>
      </c>
      <c r="F68" s="28">
        <v>2</v>
      </c>
      <c r="G68" s="28"/>
      <c r="H68" s="11" t="s">
        <v>45</v>
      </c>
      <c r="I68" s="11" t="s">
        <v>46</v>
      </c>
      <c r="J68" s="28">
        <v>1</v>
      </c>
      <c r="K68" s="11" t="str">
        <f>IF(D68=2,"96|96|96|96|96|96",VLOOKUP(F68,__Sheet1!A:B,2,FALSE))</f>
        <v>80|96|80|64|48|32</v>
      </c>
      <c r="L68" s="28"/>
      <c r="M68" s="27" t="s">
        <v>395</v>
      </c>
      <c r="N68" s="28" t="s">
        <v>412</v>
      </c>
      <c r="O68" s="28" t="s">
        <v>44</v>
      </c>
      <c r="P68" s="28" t="s">
        <v>49</v>
      </c>
      <c r="Q68" s="28"/>
      <c r="R68" s="27"/>
      <c r="S68" s="28"/>
      <c r="T68" s="28"/>
      <c r="U68" s="28"/>
      <c r="V68" s="28"/>
      <c r="W68" s="28"/>
      <c r="X68" s="28"/>
      <c r="Y68" s="28"/>
      <c r="Z68" s="28"/>
      <c r="AA68" s="35"/>
      <c r="AC68" s="1" t="s">
        <v>51</v>
      </c>
      <c r="AD68" s="1" t="s">
        <v>52</v>
      </c>
    </row>
    <row r="69" ht="49.5" spans="1:30">
      <c r="A69" s="25" t="s">
        <v>415</v>
      </c>
      <c r="B69" s="26" t="s">
        <v>416</v>
      </c>
      <c r="C69" s="27" t="s">
        <v>417</v>
      </c>
      <c r="D69" s="28">
        <v>1</v>
      </c>
      <c r="E69" s="28">
        <v>200</v>
      </c>
      <c r="F69" s="28">
        <v>2</v>
      </c>
      <c r="G69" s="28"/>
      <c r="H69" s="11" t="s">
        <v>45</v>
      </c>
      <c r="I69" s="11" t="s">
        <v>46</v>
      </c>
      <c r="J69" s="28">
        <v>1</v>
      </c>
      <c r="K69" s="11" t="str">
        <f>IF(D69=2,"96|96|96|96|96|96",VLOOKUP(F69,__Sheet1!A:B,2,FALSE))</f>
        <v>80|96|80|64|48|32</v>
      </c>
      <c r="L69" s="28"/>
      <c r="M69" s="27" t="s">
        <v>395</v>
      </c>
      <c r="N69" s="28" t="s">
        <v>415</v>
      </c>
      <c r="O69" s="28" t="s">
        <v>44</v>
      </c>
      <c r="P69" s="28" t="s">
        <v>49</v>
      </c>
      <c r="Q69" s="28"/>
      <c r="R69" s="27" t="s">
        <v>418</v>
      </c>
      <c r="S69" s="28"/>
      <c r="T69" s="28"/>
      <c r="U69" s="28"/>
      <c r="V69" s="28"/>
      <c r="W69" s="28"/>
      <c r="X69" s="28"/>
      <c r="Y69" s="28"/>
      <c r="Z69" s="28"/>
      <c r="AA69" s="35"/>
      <c r="AC69" s="1" t="s">
        <v>51</v>
      </c>
      <c r="AD69" s="1" t="s">
        <v>52</v>
      </c>
    </row>
    <row r="70" ht="66" spans="1:30">
      <c r="A70" s="25" t="s">
        <v>419</v>
      </c>
      <c r="B70" s="26" t="s">
        <v>420</v>
      </c>
      <c r="C70" s="27" t="s">
        <v>421</v>
      </c>
      <c r="D70" s="28">
        <v>1</v>
      </c>
      <c r="E70" s="28">
        <v>200</v>
      </c>
      <c r="F70" s="28">
        <v>2</v>
      </c>
      <c r="G70" s="28"/>
      <c r="H70" s="11" t="s">
        <v>45</v>
      </c>
      <c r="I70" s="11" t="s">
        <v>46</v>
      </c>
      <c r="J70" s="28">
        <v>1</v>
      </c>
      <c r="K70" s="11" t="str">
        <f>IF(D70=2,"96|96|96|96|96|96",VLOOKUP(F70,__Sheet1!A:B,2,FALSE))</f>
        <v>80|96|80|64|48|32</v>
      </c>
      <c r="L70" s="28"/>
      <c r="M70" s="27" t="s">
        <v>395</v>
      </c>
      <c r="N70" s="28" t="s">
        <v>57</v>
      </c>
      <c r="O70" s="28" t="s">
        <v>44</v>
      </c>
      <c r="P70" s="28" t="s">
        <v>49</v>
      </c>
      <c r="Q70" s="28"/>
      <c r="R70" s="27"/>
      <c r="S70" s="28"/>
      <c r="T70" s="28"/>
      <c r="U70" s="28"/>
      <c r="V70" s="28"/>
      <c r="W70" s="28"/>
      <c r="X70" s="28" t="s">
        <v>422</v>
      </c>
      <c r="Y70" s="28" t="s">
        <v>423</v>
      </c>
      <c r="Z70" s="28"/>
      <c r="AA70" s="35"/>
      <c r="AC70" s="1" t="s">
        <v>51</v>
      </c>
      <c r="AD70" s="1" t="s">
        <v>52</v>
      </c>
    </row>
    <row r="71" ht="67" customHeight="1" spans="1:30">
      <c r="A71" s="25" t="s">
        <v>424</v>
      </c>
      <c r="B71" s="26" t="s">
        <v>425</v>
      </c>
      <c r="C71" s="27" t="s">
        <v>426</v>
      </c>
      <c r="D71" s="28">
        <v>1</v>
      </c>
      <c r="E71" s="28">
        <v>300</v>
      </c>
      <c r="F71" s="28">
        <v>3</v>
      </c>
      <c r="G71" s="28"/>
      <c r="H71" s="11" t="s">
        <v>45</v>
      </c>
      <c r="I71" s="11" t="s">
        <v>46</v>
      </c>
      <c r="J71" s="28">
        <v>1</v>
      </c>
      <c r="K71" s="11" t="str">
        <f>IF(D71=2,"96|96|96|96|96|96",VLOOKUP(F71,__Sheet1!A:B,2,FALSE))</f>
        <v>64|80|96|80|64|48</v>
      </c>
      <c r="L71" s="28"/>
      <c r="M71" s="27" t="s">
        <v>395</v>
      </c>
      <c r="N71" s="28" t="s">
        <v>57</v>
      </c>
      <c r="O71" s="28" t="s">
        <v>44</v>
      </c>
      <c r="P71" s="28" t="s">
        <v>49</v>
      </c>
      <c r="Q71" s="28"/>
      <c r="R71" s="27"/>
      <c r="S71" s="28"/>
      <c r="T71" s="28"/>
      <c r="U71" s="28"/>
      <c r="V71" s="28"/>
      <c r="W71" s="28"/>
      <c r="X71" s="28" t="s">
        <v>427</v>
      </c>
      <c r="Y71" s="28" t="s">
        <v>428</v>
      </c>
      <c r="Z71" s="28"/>
      <c r="AA71" s="35"/>
      <c r="AC71" s="1" t="s">
        <v>51</v>
      </c>
      <c r="AD71" s="1" t="s">
        <v>52</v>
      </c>
    </row>
    <row r="72" ht="33" spans="1:30">
      <c r="A72" s="25" t="s">
        <v>429</v>
      </c>
      <c r="B72" s="26" t="s">
        <v>430</v>
      </c>
      <c r="C72" s="27" t="s">
        <v>431</v>
      </c>
      <c r="D72" s="28">
        <v>1</v>
      </c>
      <c r="E72" s="28">
        <v>300</v>
      </c>
      <c r="F72" s="28">
        <v>3</v>
      </c>
      <c r="G72" s="28"/>
      <c r="H72" s="11" t="s">
        <v>45</v>
      </c>
      <c r="I72" s="11" t="s">
        <v>46</v>
      </c>
      <c r="J72" s="28">
        <v>1</v>
      </c>
      <c r="K72" s="11" t="str">
        <f>IF(D72=2,"96|96|96|96|96|96",VLOOKUP(F72,__Sheet1!A:B,2,FALSE))</f>
        <v>64|80|96|80|64|48</v>
      </c>
      <c r="L72" s="28"/>
      <c r="M72" s="27" t="s">
        <v>395</v>
      </c>
      <c r="N72" s="28" t="s">
        <v>57</v>
      </c>
      <c r="O72" s="28" t="s">
        <v>44</v>
      </c>
      <c r="P72" s="28" t="s">
        <v>49</v>
      </c>
      <c r="Q72" s="28"/>
      <c r="R72" s="27" t="s">
        <v>432</v>
      </c>
      <c r="S72" s="28" t="s">
        <v>433</v>
      </c>
      <c r="T72" s="28"/>
      <c r="U72" s="28"/>
      <c r="V72" s="28"/>
      <c r="W72" s="28"/>
      <c r="X72" s="28"/>
      <c r="Y72" s="28"/>
      <c r="Z72" s="28"/>
      <c r="AA72" s="35"/>
      <c r="AC72" s="1" t="s">
        <v>51</v>
      </c>
      <c r="AD72" s="1" t="s">
        <v>52</v>
      </c>
    </row>
    <row r="73" ht="66" spans="1:30">
      <c r="A73" s="25" t="s">
        <v>434</v>
      </c>
      <c r="B73" s="26" t="s">
        <v>435</v>
      </c>
      <c r="C73" s="27" t="s">
        <v>436</v>
      </c>
      <c r="D73" s="28">
        <v>1</v>
      </c>
      <c r="E73" s="28">
        <v>300</v>
      </c>
      <c r="F73" s="28">
        <v>3</v>
      </c>
      <c r="G73" s="28"/>
      <c r="H73" s="11" t="s">
        <v>45</v>
      </c>
      <c r="I73" s="11" t="s">
        <v>46</v>
      </c>
      <c r="J73" s="28">
        <v>1</v>
      </c>
      <c r="K73" s="11" t="str">
        <f>IF(D73=2,"96|96|96|96|96|96",VLOOKUP(F73,__Sheet1!A:B,2,FALSE))</f>
        <v>64|80|96|80|64|48</v>
      </c>
      <c r="L73" s="28"/>
      <c r="M73" s="27" t="s">
        <v>395</v>
      </c>
      <c r="N73" s="28" t="s">
        <v>57</v>
      </c>
      <c r="O73" s="28" t="s">
        <v>44</v>
      </c>
      <c r="P73" s="28" t="s">
        <v>49</v>
      </c>
      <c r="Q73" s="28"/>
      <c r="R73" s="27" t="s">
        <v>437</v>
      </c>
      <c r="S73" s="28" t="s">
        <v>438</v>
      </c>
      <c r="T73" s="28" t="s">
        <v>439</v>
      </c>
      <c r="U73" s="28"/>
      <c r="V73" s="28"/>
      <c r="W73" s="28"/>
      <c r="X73" s="28"/>
      <c r="Y73" s="28"/>
      <c r="Z73" s="28"/>
      <c r="AA73" s="35"/>
      <c r="AC73" s="1" t="s">
        <v>51</v>
      </c>
      <c r="AD73" s="1" t="s">
        <v>52</v>
      </c>
    </row>
    <row r="74" ht="33" spans="1:30">
      <c r="A74" s="25" t="s">
        <v>440</v>
      </c>
      <c r="B74" s="26" t="s">
        <v>441</v>
      </c>
      <c r="C74" s="27" t="s">
        <v>442</v>
      </c>
      <c r="D74" s="28">
        <v>1</v>
      </c>
      <c r="E74" s="28">
        <v>200</v>
      </c>
      <c r="F74" s="28">
        <v>2</v>
      </c>
      <c r="G74" s="28"/>
      <c r="H74" s="11" t="s">
        <v>45</v>
      </c>
      <c r="I74" s="11" t="s">
        <v>46</v>
      </c>
      <c r="J74" s="28">
        <v>1</v>
      </c>
      <c r="K74" s="11" t="str">
        <f>IF(D74=2,"96|96|96|96|96|96",VLOOKUP(F74,__Sheet1!A:B,2,FALSE))</f>
        <v>80|96|80|64|48|32</v>
      </c>
      <c r="L74" s="28"/>
      <c r="M74" s="27" t="s">
        <v>395</v>
      </c>
      <c r="N74" s="28" t="s">
        <v>440</v>
      </c>
      <c r="O74" s="28" t="s">
        <v>44</v>
      </c>
      <c r="P74" s="28" t="s">
        <v>49</v>
      </c>
      <c r="Q74" s="28"/>
      <c r="R74" s="27" t="s">
        <v>443</v>
      </c>
      <c r="S74" s="28" t="s">
        <v>444</v>
      </c>
      <c r="T74" s="28" t="s">
        <v>445</v>
      </c>
      <c r="U74" s="28" t="s">
        <v>446</v>
      </c>
      <c r="V74" s="28"/>
      <c r="W74" s="28"/>
      <c r="X74" s="28"/>
      <c r="Y74" s="28"/>
      <c r="Z74" s="28"/>
      <c r="AA74" s="35"/>
      <c r="AC74" s="1" t="s">
        <v>51</v>
      </c>
      <c r="AD74" s="1" t="s">
        <v>52</v>
      </c>
    </row>
  </sheetData>
  <autoFilter xmlns:etc="http://www.wps.cn/officeDocument/2017/etCustomData" ref="F1:F74" etc:filterBottomFollowUsedRange="0">
    <extLst/>
  </autoFilter>
  <conditionalFormatting sqref="K$1:K$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70" sqref="A70"/>
    </sheetView>
  </sheetViews>
  <sheetFormatPr defaultColWidth="9" defaultRowHeight="13.5" outlineLevelRow="6" outlineLevelCol="1"/>
  <cols>
    <col min="2" max="2" width="26" customWidth="1"/>
  </cols>
  <sheetData>
    <row r="1" spans="1:2">
      <c r="A1">
        <v>1</v>
      </c>
      <c r="B1" t="s">
        <v>447</v>
      </c>
    </row>
    <row r="2" spans="1:2">
      <c r="A2">
        <v>2</v>
      </c>
      <c r="B2" t="s">
        <v>448</v>
      </c>
    </row>
    <row r="3" spans="1:2">
      <c r="A3">
        <v>3</v>
      </c>
      <c r="B3" t="s">
        <v>449</v>
      </c>
    </row>
    <row r="4" spans="1:2">
      <c r="A4">
        <v>4</v>
      </c>
      <c r="B4" t="s">
        <v>450</v>
      </c>
    </row>
    <row r="5" spans="1:2">
      <c r="A5">
        <v>5</v>
      </c>
      <c r="B5" t="s">
        <v>451</v>
      </c>
    </row>
    <row r="6" spans="1:2">
      <c r="A6">
        <v>6</v>
      </c>
      <c r="B6" t="s">
        <v>452</v>
      </c>
    </row>
    <row r="7" spans="1:2">
      <c r="A7">
        <v>0</v>
      </c>
      <c r="B7" t="s">
        <v>453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mysterious_shop_config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2022-11-01T08:21:00Z</dcterms:created>
  <dcterms:modified xsi:type="dcterms:W3CDTF">2024-11-29T07:50:23Z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2052-12.1.0.18912</vt:lpwstr>
  </property>
</Properties>
</file>