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<sst xmlns="http://schemas.openxmlformats.org/spreadsheetml/2006/main" count="300" uniqueCount="148">
  <si>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</si>
  <si>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</si>
  <si>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</si>
  <si>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</si>
  <si>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</si>
  <si>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</si>
  <si>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</si>
  <si>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</si>
  <si>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</si>
  <si>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</si>
  <si>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</si>
  <si>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</si>
  <si>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</si>
  <si>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</si>
  <si>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</si>
  <si>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</si>
  <si>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</si>
  <si>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</si>
  <si>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</si>
  <si>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</si>
  <si>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</si>
  <si>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</si>
  <si>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</si>
  <si>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</si>
  <si>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</si>
  <si>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</si>
  <si>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</si>
  <si>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</si>
  <si>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</si>
  <si>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</si>
  <si>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</si>
  <si>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</si>
  <si>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</si>
  <si>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</si>
  <si>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</si>
  <si>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</si>
  <si>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</si>
  <si>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</si>
  <si>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</si>
  <si>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</si>
  <si>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</si>
  <si>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</si>
  <si>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</si>
  <si>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</si>
  <si>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</si>
  <si>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</si>
  <si>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</si>
  <si>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</si>
  <si>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</si>
  <si>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</si>
  <si>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</si>
  <si>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</si>
  <si>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</si>
  <si>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</si>
  <si>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</si>
  <si>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</si>
  <si>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</si>
  <si>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</si>
  <si>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</si>
  <si>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</si>
  <si>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</si>
  <si>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</si>
  <si>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</si>
  <si>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</si>
  <si>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</si>
  <si>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</si>
  <si>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</si>
  <si>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</si>
  <si>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</si>
  <si>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</si>
  <si>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</si>
  <si>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</si>
  <si>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</si>
  <si>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</si>
  <si>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</si>
  <si>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</si>
  <si>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</si>
  <si>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</si>
  <si>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</si>
  <si>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</si>
  <si>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</si>
  <si>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酒仙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</si>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</sst>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P1" activePane="topRight" state="frozen"/>
      <selection/>
      <selection pane="topRight" activeCell="Y26" sqref="Y26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/>
      <c r="C2" s="9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38</v>
      </c>
      <c r="V2" s="23" t="s">
        <v>38</v>
      </c>
      <c r="W2" s="7" t="s">
        <v>39</v>
      </c>
      <c r="X2" s="24" t="s">
        <v>40</v>
      </c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8" t="s">
        <v>46</v>
      </c>
      <c r="AE2" s="8" t="s">
        <v>47</v>
      </c>
      <c r="AF2" s="8" t="s">
        <v>48</v>
      </c>
      <c r="AG2" s="8" t="s">
        <v>49</v>
      </c>
      <c r="AH2" s="28" t="s">
        <v>50</v>
      </c>
      <c r="AI2" s="8" t="s">
        <v>51</v>
      </c>
      <c r="AJ2" s="8" t="s">
        <v>52</v>
      </c>
      <c r="AK2" s="8" t="s">
        <v>53</v>
      </c>
      <c r="AL2" s="8" t="s">
        <v>54</v>
      </c>
      <c r="AM2" s="8" t="s">
        <v>55</v>
      </c>
      <c r="AN2" s="8" t="s">
        <v>56</v>
      </c>
      <c r="AO2" s="8" t="s">
        <v>57</v>
      </c>
      <c r="AP2" s="8" t="s">
        <v>58</v>
      </c>
      <c r="AQ2" s="8" t="s">
        <v>59</v>
      </c>
      <c r="AR2" s="8" t="s">
        <v>60</v>
      </c>
      <c r="AS2" s="8" t="s">
        <v>61</v>
      </c>
      <c r="AT2" s="8" t="s">
        <v>62</v>
      </c>
      <c r="AU2" s="8" t="s">
        <v>63</v>
      </c>
      <c r="AV2" s="8" t="s">
        <v>64</v>
      </c>
      <c r="AW2" s="8" t="s">
        <v>65</v>
      </c>
      <c r="AX2" s="8" t="s">
        <v>66</v>
      </c>
      <c r="AY2" s="8" t="s">
        <v>67</v>
      </c>
      <c r="AZ2" s="8" t="s">
        <v>68</v>
      </c>
      <c r="BA2" s="20" t="s">
        <v>69</v>
      </c>
      <c r="BB2" s="36" t="s">
        <v>38</v>
      </c>
      <c r="BC2" s="37" t="s">
        <v>70</v>
      </c>
    </row>
    <row r="3" s="3" customFormat="1" ht="22.5" customHeight="1" spans="1:55">
      <c r="A3" s="10" t="s">
        <v>71</v>
      </c>
      <c r="B3" s="11" t="s">
        <v>72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125</v>
      </c>
      <c r="I3" s="11" t="s">
        <v>73</v>
      </c>
      <c r="J3" s="11" t="s">
        <v>74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75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76</v>
      </c>
      <c r="AJ3" s="11" t="s">
        <v>77</v>
      </c>
      <c r="AK3" s="30"/>
      <c r="AL3" s="11"/>
      <c r="AM3" s="11" t="s">
        <v>78</v>
      </c>
      <c r="AN3" s="11">
        <v>1</v>
      </c>
      <c r="AO3" s="11">
        <v>1</v>
      </c>
      <c r="AP3" s="11" t="s">
        <v>79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80</v>
      </c>
      <c r="B4" s="11" t="s">
        <v>81</v>
      </c>
      <c r="C4" s="12">
        <v>10000</v>
      </c>
      <c r="D4" s="11">
        <v>0</v>
      </c>
      <c r="E4" s="11">
        <v>2500</v>
      </c>
      <c r="F4" s="11">
        <f>E4*1.5</f>
        <v>3750</v>
      </c>
      <c r="G4" s="11">
        <v>1</v>
      </c>
      <c r="H4" s="11">
        <v>125</v>
      </c>
      <c r="I4" s="11" t="s">
        <v>73</v>
      </c>
      <c r="J4" s="11" t="s">
        <v>74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75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76</v>
      </c>
      <c r="AJ4" s="11" t="s">
        <v>77</v>
      </c>
      <c r="AK4" s="30"/>
      <c r="AL4" s="11"/>
      <c r="AM4" s="11" t="s">
        <v>78</v>
      </c>
      <c r="AN4" s="11">
        <v>1</v>
      </c>
      <c r="AO4" s="11">
        <v>1</v>
      </c>
      <c r="AP4" s="11" t="s">
        <v>79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82</v>
      </c>
      <c r="B5" s="14" t="s">
        <v>83</v>
      </c>
      <c r="C5" s="12">
        <f>10000</f>
        <v>10000</v>
      </c>
      <c r="D5" s="14">
        <v>0</v>
      </c>
      <c r="E5" s="14">
        <v>2500</v>
      </c>
      <c r="F5" s="14">
        <f t="shared" ref="F5:F27" si="0">E5*1.5</f>
        <v>3750</v>
      </c>
      <c r="G5" s="14">
        <v>1</v>
      </c>
      <c r="H5" s="14">
        <v>125</v>
      </c>
      <c r="I5" s="14" t="s">
        <v>73</v>
      </c>
      <c r="J5" s="14" t="s">
        <v>84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75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76</v>
      </c>
      <c r="AJ5" s="14" t="s">
        <v>77</v>
      </c>
      <c r="AK5" s="32"/>
      <c r="AL5" s="14"/>
      <c r="AM5" s="14" t="s">
        <v>78</v>
      </c>
      <c r="AN5" s="14">
        <v>1</v>
      </c>
      <c r="AO5" s="14">
        <v>1</v>
      </c>
      <c r="AP5" s="14" t="s">
        <v>79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85</v>
      </c>
      <c r="B6" s="11" t="s">
        <v>86</v>
      </c>
      <c r="C6" s="12">
        <f t="shared" ref="C5:C14" si="2">10000</f>
        <v>10000</v>
      </c>
      <c r="D6" s="11">
        <v>0</v>
      </c>
      <c r="E6" s="11">
        <v>2500</v>
      </c>
      <c r="F6" s="11">
        <f t="shared" si="0"/>
        <v>3750</v>
      </c>
      <c r="G6" s="11">
        <v>1</v>
      </c>
      <c r="H6" s="11">
        <v>125</v>
      </c>
      <c r="I6" s="11" t="s">
        <v>73</v>
      </c>
      <c r="J6" s="11" t="s">
        <v>87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75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76</v>
      </c>
      <c r="AJ6" s="11" t="s">
        <v>77</v>
      </c>
      <c r="AK6" s="30"/>
      <c r="AL6" s="11"/>
      <c r="AM6" s="11" t="s">
        <v>78</v>
      </c>
      <c r="AN6" s="11">
        <v>1</v>
      </c>
      <c r="AO6" s="11">
        <v>1</v>
      </c>
      <c r="AP6" s="11" t="s">
        <v>79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88</v>
      </c>
      <c r="B7" s="14" t="s">
        <v>89</v>
      </c>
      <c r="C7" s="12">
        <f t="shared" si="2"/>
        <v>10000</v>
      </c>
      <c r="D7" s="14">
        <v>0</v>
      </c>
      <c r="E7" s="14">
        <v>2500</v>
      </c>
      <c r="F7" s="14">
        <f t="shared" si="0"/>
        <v>3750</v>
      </c>
      <c r="G7" s="14">
        <v>1</v>
      </c>
      <c r="H7" s="14">
        <v>125</v>
      </c>
      <c r="I7" s="14" t="s">
        <v>73</v>
      </c>
      <c r="J7" s="14" t="s">
        <v>90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75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76</v>
      </c>
      <c r="AJ7" s="14" t="s">
        <v>77</v>
      </c>
      <c r="AK7" s="32"/>
      <c r="AL7" s="14"/>
      <c r="AM7" s="14" t="s">
        <v>78</v>
      </c>
      <c r="AN7" s="14">
        <v>1</v>
      </c>
      <c r="AO7" s="14">
        <v>1</v>
      </c>
      <c r="AP7" s="14" t="s">
        <v>79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91</v>
      </c>
      <c r="B8" s="11" t="s">
        <v>92</v>
      </c>
      <c r="C8" s="12">
        <f t="shared" si="2"/>
        <v>10000</v>
      </c>
      <c r="D8" s="11">
        <v>0</v>
      </c>
      <c r="E8" s="11">
        <v>2500</v>
      </c>
      <c r="F8" s="11">
        <f t="shared" si="0"/>
        <v>3750</v>
      </c>
      <c r="G8" s="11">
        <v>1</v>
      </c>
      <c r="H8" s="11">
        <v>125</v>
      </c>
      <c r="I8" s="11" t="s">
        <v>73</v>
      </c>
      <c r="J8" s="11" t="s">
        <v>93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75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76</v>
      </c>
      <c r="AJ8" s="11" t="s">
        <v>77</v>
      </c>
      <c r="AK8" s="30"/>
      <c r="AL8" s="11"/>
      <c r="AM8" s="11" t="s">
        <v>78</v>
      </c>
      <c r="AN8" s="11">
        <v>1</v>
      </c>
      <c r="AO8" s="11">
        <v>1</v>
      </c>
      <c r="AP8" s="11" t="s">
        <v>79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94</v>
      </c>
      <c r="B9" s="14" t="s">
        <v>95</v>
      </c>
      <c r="C9" s="12">
        <f t="shared" si="2"/>
        <v>10000</v>
      </c>
      <c r="D9" s="14">
        <v>0</v>
      </c>
      <c r="E9" s="14">
        <v>2500</v>
      </c>
      <c r="F9" s="14">
        <f t="shared" si="0"/>
        <v>3750</v>
      </c>
      <c r="G9" s="14">
        <v>1</v>
      </c>
      <c r="H9" s="14">
        <v>125</v>
      </c>
      <c r="I9" s="14" t="s">
        <v>73</v>
      </c>
      <c r="J9" s="14" t="s">
        <v>96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75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76</v>
      </c>
      <c r="AJ9" s="14" t="s">
        <v>77</v>
      </c>
      <c r="AK9" s="32"/>
      <c r="AL9" s="14"/>
      <c r="AM9" s="14" t="s">
        <v>78</v>
      </c>
      <c r="AN9" s="14">
        <v>1</v>
      </c>
      <c r="AO9" s="14">
        <v>1</v>
      </c>
      <c r="AP9" s="14" t="s">
        <v>79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97</v>
      </c>
      <c r="B10" s="11" t="s">
        <v>98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3750</v>
      </c>
      <c r="G10" s="11">
        <v>1</v>
      </c>
      <c r="H10" s="11">
        <v>125</v>
      </c>
      <c r="I10" s="11" t="s">
        <v>73</v>
      </c>
      <c r="J10" s="11" t="s">
        <v>99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75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76</v>
      </c>
      <c r="AJ10" s="11" t="s">
        <v>77</v>
      </c>
      <c r="AK10" s="30"/>
      <c r="AL10" s="11"/>
      <c r="AM10" s="11" t="s">
        <v>78</v>
      </c>
      <c r="AN10" s="11">
        <v>1</v>
      </c>
      <c r="AO10" s="11">
        <v>1</v>
      </c>
      <c r="AP10" s="11" t="s">
        <v>79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100</v>
      </c>
      <c r="B11" s="14" t="s">
        <v>101</v>
      </c>
      <c r="C11" s="12">
        <f t="shared" si="2"/>
        <v>10000</v>
      </c>
      <c r="D11" s="14">
        <v>0</v>
      </c>
      <c r="E11" s="14">
        <v>2500</v>
      </c>
      <c r="F11" s="14">
        <f t="shared" si="0"/>
        <v>3750</v>
      </c>
      <c r="G11" s="14">
        <v>1</v>
      </c>
      <c r="H11" s="14">
        <v>125</v>
      </c>
      <c r="I11" s="14" t="s">
        <v>73</v>
      </c>
      <c r="J11" s="14" t="s">
        <v>102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75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76</v>
      </c>
      <c r="AJ11" s="14" t="s">
        <v>77</v>
      </c>
      <c r="AK11" s="32"/>
      <c r="AL11" s="14"/>
      <c r="AM11" s="14" t="s">
        <v>78</v>
      </c>
      <c r="AN11" s="14">
        <v>1</v>
      </c>
      <c r="AO11" s="14">
        <v>1</v>
      </c>
      <c r="AP11" s="14" t="s">
        <v>79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103</v>
      </c>
      <c r="B12" s="11" t="s">
        <v>104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3750</v>
      </c>
      <c r="G12" s="11">
        <v>1</v>
      </c>
      <c r="H12" s="11">
        <v>125</v>
      </c>
      <c r="I12" s="11" t="s">
        <v>73</v>
      </c>
      <c r="J12" s="11" t="s">
        <v>105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75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76</v>
      </c>
      <c r="AJ12" s="11" t="s">
        <v>77</v>
      </c>
      <c r="AK12" s="30"/>
      <c r="AL12" s="11"/>
      <c r="AM12" s="11" t="s">
        <v>78</v>
      </c>
      <c r="AN12" s="11">
        <v>1</v>
      </c>
      <c r="AO12" s="11">
        <v>1</v>
      </c>
      <c r="AP12" s="11" t="s">
        <v>79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106</v>
      </c>
      <c r="B13" s="14" t="s">
        <v>107</v>
      </c>
      <c r="C13" s="12">
        <f t="shared" si="2"/>
        <v>10000</v>
      </c>
      <c r="D13" s="14">
        <v>0</v>
      </c>
      <c r="E13" s="14">
        <v>2500</v>
      </c>
      <c r="F13" s="14">
        <f t="shared" si="0"/>
        <v>3750</v>
      </c>
      <c r="G13" s="14">
        <v>1</v>
      </c>
      <c r="H13" s="14">
        <v>125</v>
      </c>
      <c r="I13" s="14" t="s">
        <v>73</v>
      </c>
      <c r="J13" s="14" t="s">
        <v>108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75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76</v>
      </c>
      <c r="AJ13" s="14" t="s">
        <v>77</v>
      </c>
      <c r="AK13" s="32"/>
      <c r="AL13" s="14"/>
      <c r="AM13" s="14" t="s">
        <v>78</v>
      </c>
      <c r="AN13" s="14">
        <v>1</v>
      </c>
      <c r="AO13" s="14">
        <v>1</v>
      </c>
      <c r="AP13" s="14" t="s">
        <v>79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109</v>
      </c>
      <c r="B14" s="11" t="s">
        <v>110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3750</v>
      </c>
      <c r="G14" s="11">
        <v>1</v>
      </c>
      <c r="H14" s="11">
        <v>125</v>
      </c>
      <c r="I14" s="11" t="s">
        <v>73</v>
      </c>
      <c r="J14" s="11" t="s">
        <v>111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75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76</v>
      </c>
      <c r="AJ14" s="11" t="s">
        <v>77</v>
      </c>
      <c r="AK14" s="30"/>
      <c r="AL14" s="11"/>
      <c r="AM14" s="11" t="s">
        <v>78</v>
      </c>
      <c r="AN14" s="11">
        <v>1</v>
      </c>
      <c r="AO14" s="11">
        <v>1</v>
      </c>
      <c r="AP14" s="11" t="s">
        <v>79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112</v>
      </c>
      <c r="B15" s="14" t="s">
        <v>86</v>
      </c>
      <c r="C15" s="12">
        <f t="shared" ref="C15:C27" si="3">10000</f>
        <v>10000</v>
      </c>
      <c r="D15" s="14">
        <v>0</v>
      </c>
      <c r="E15" s="14">
        <v>2500</v>
      </c>
      <c r="F15" s="14">
        <f t="shared" si="0"/>
        <v>3750</v>
      </c>
      <c r="G15" s="14">
        <v>1</v>
      </c>
      <c r="H15" s="14">
        <v>125</v>
      </c>
      <c r="I15" s="14" t="s">
        <v>73</v>
      </c>
      <c r="J15" s="14" t="s">
        <v>87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75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76</v>
      </c>
      <c r="AJ15" s="14" t="s">
        <v>77</v>
      </c>
      <c r="AK15" s="32"/>
      <c r="AL15" s="14"/>
      <c r="AM15" s="14" t="s">
        <v>78</v>
      </c>
      <c r="AN15" s="14">
        <v>1</v>
      </c>
      <c r="AO15" s="14">
        <v>1</v>
      </c>
      <c r="AP15" s="14" t="s">
        <v>79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113</v>
      </c>
      <c r="B16" s="11" t="s">
        <v>114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3750</v>
      </c>
      <c r="G16" s="11">
        <v>1</v>
      </c>
      <c r="H16" s="11">
        <v>125</v>
      </c>
      <c r="I16" s="11" t="s">
        <v>73</v>
      </c>
      <c r="J16" s="11" t="s">
        <v>115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75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76</v>
      </c>
      <c r="AJ16" s="11" t="s">
        <v>77</v>
      </c>
      <c r="AK16" s="30"/>
      <c r="AL16" s="11"/>
      <c r="AM16" s="11" t="s">
        <v>78</v>
      </c>
      <c r="AN16" s="11">
        <v>1</v>
      </c>
      <c r="AO16" s="11">
        <v>1</v>
      </c>
      <c r="AP16" s="11" t="s">
        <v>79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116</v>
      </c>
      <c r="B17" s="14" t="s">
        <v>117</v>
      </c>
      <c r="C17" s="12">
        <f t="shared" si="3"/>
        <v>10000</v>
      </c>
      <c r="D17" s="14">
        <v>0</v>
      </c>
      <c r="E17" s="14">
        <v>2500</v>
      </c>
      <c r="F17" s="14">
        <f t="shared" si="0"/>
        <v>3750</v>
      </c>
      <c r="G17" s="14">
        <v>1</v>
      </c>
      <c r="H17" s="14">
        <v>125</v>
      </c>
      <c r="I17" s="14" t="s">
        <v>73</v>
      </c>
      <c r="J17" s="14" t="s">
        <v>118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75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76</v>
      </c>
      <c r="AJ17" s="14" t="s">
        <v>77</v>
      </c>
      <c r="AK17" s="32"/>
      <c r="AL17" s="14"/>
      <c r="AM17" s="14" t="s">
        <v>78</v>
      </c>
      <c r="AN17" s="14">
        <v>1</v>
      </c>
      <c r="AO17" s="14">
        <v>1</v>
      </c>
      <c r="AP17" s="14" t="s">
        <v>79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119</v>
      </c>
      <c r="B18" s="11" t="s">
        <v>83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3750</v>
      </c>
      <c r="G18" s="11">
        <v>1</v>
      </c>
      <c r="H18" s="11">
        <v>125</v>
      </c>
      <c r="I18" s="11" t="s">
        <v>73</v>
      </c>
      <c r="J18" s="11" t="s">
        <v>84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75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76</v>
      </c>
      <c r="AJ18" s="11" t="s">
        <v>77</v>
      </c>
      <c r="AK18" s="30"/>
      <c r="AL18" s="11"/>
      <c r="AM18" s="11" t="s">
        <v>78</v>
      </c>
      <c r="AN18" s="11">
        <v>1</v>
      </c>
      <c r="AO18" s="11">
        <v>1</v>
      </c>
      <c r="AP18" s="11" t="s">
        <v>79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120</v>
      </c>
      <c r="B19" s="14" t="s">
        <v>92</v>
      </c>
      <c r="C19" s="12">
        <f t="shared" si="3"/>
        <v>10000</v>
      </c>
      <c r="D19" s="14">
        <v>0</v>
      </c>
      <c r="E19" s="14">
        <v>2500</v>
      </c>
      <c r="F19" s="14">
        <f t="shared" si="0"/>
        <v>3750</v>
      </c>
      <c r="G19" s="14">
        <v>1</v>
      </c>
      <c r="H19" s="14">
        <v>125</v>
      </c>
      <c r="I19" s="14" t="s">
        <v>73</v>
      </c>
      <c r="J19" s="14" t="s">
        <v>93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75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76</v>
      </c>
      <c r="AJ19" s="14" t="s">
        <v>77</v>
      </c>
      <c r="AK19" s="32"/>
      <c r="AL19" s="14"/>
      <c r="AM19" s="14" t="s">
        <v>78</v>
      </c>
      <c r="AN19" s="14">
        <v>1</v>
      </c>
      <c r="AO19" s="14">
        <v>1</v>
      </c>
      <c r="AP19" s="14" t="s">
        <v>79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121</v>
      </c>
      <c r="B20" s="11" t="s">
        <v>122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3750</v>
      </c>
      <c r="G20" s="11">
        <v>1</v>
      </c>
      <c r="H20" s="11">
        <v>125</v>
      </c>
      <c r="I20" s="11" t="s">
        <v>73</v>
      </c>
      <c r="J20" s="11" t="s">
        <v>123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75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76</v>
      </c>
      <c r="AJ20" s="11" t="s">
        <v>77</v>
      </c>
      <c r="AK20" s="30"/>
      <c r="AL20" s="11"/>
      <c r="AM20" s="11" t="s">
        <v>78</v>
      </c>
      <c r="AN20" s="11">
        <v>1</v>
      </c>
      <c r="AO20" s="11">
        <v>1</v>
      </c>
      <c r="AP20" s="11" t="s">
        <v>79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124</v>
      </c>
      <c r="B21" s="14" t="s">
        <v>125</v>
      </c>
      <c r="C21" s="12">
        <f t="shared" si="3"/>
        <v>10000</v>
      </c>
      <c r="D21" s="14">
        <v>0</v>
      </c>
      <c r="E21" s="14">
        <v>2500</v>
      </c>
      <c r="F21" s="14">
        <f t="shared" si="0"/>
        <v>3750</v>
      </c>
      <c r="G21" s="14">
        <v>1</v>
      </c>
      <c r="H21" s="14">
        <v>125</v>
      </c>
      <c r="I21" s="14" t="s">
        <v>73</v>
      </c>
      <c r="J21" s="14" t="s">
        <v>126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75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76</v>
      </c>
      <c r="AJ21" s="14" t="s">
        <v>77</v>
      </c>
      <c r="AK21" s="32"/>
      <c r="AL21" s="14"/>
      <c r="AM21" s="14" t="s">
        <v>78</v>
      </c>
      <c r="AN21" s="14">
        <v>1</v>
      </c>
      <c r="AO21" s="14">
        <v>1</v>
      </c>
      <c r="AP21" s="14" t="s">
        <v>79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127</v>
      </c>
      <c r="B22" s="11" t="s">
        <v>128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3750</v>
      </c>
      <c r="G22" s="11">
        <v>1</v>
      </c>
      <c r="H22" s="11">
        <v>400</v>
      </c>
      <c r="I22" s="11" t="s">
        <v>73</v>
      </c>
      <c r="J22" s="11" t="s">
        <v>129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75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76</v>
      </c>
      <c r="AJ22" s="11" t="s">
        <v>130</v>
      </c>
      <c r="AK22" s="30" t="s">
        <v>131</v>
      </c>
      <c r="AL22" s="11">
        <v>800</v>
      </c>
      <c r="AM22" s="11" t="s">
        <v>78</v>
      </c>
      <c r="AN22" s="11">
        <v>1</v>
      </c>
      <c r="AO22" s="11">
        <v>1</v>
      </c>
      <c r="AP22" s="11" t="s">
        <v>79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132</v>
      </c>
      <c r="B23" s="14" t="s">
        <v>133</v>
      </c>
      <c r="C23" s="12">
        <f t="shared" si="3"/>
        <v>10000</v>
      </c>
      <c r="D23" s="14">
        <v>0</v>
      </c>
      <c r="E23" s="14">
        <v>5000</v>
      </c>
      <c r="F23" s="14">
        <f t="shared" si="0"/>
        <v>7500</v>
      </c>
      <c r="G23" s="14">
        <v>1</v>
      </c>
      <c r="H23" s="14">
        <v>400</v>
      </c>
      <c r="I23" s="14" t="s">
        <v>73</v>
      </c>
      <c r="J23" s="14" t="s">
        <v>134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75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76</v>
      </c>
      <c r="AJ23" s="14" t="s">
        <v>130</v>
      </c>
      <c r="AK23" s="32" t="s">
        <v>135</v>
      </c>
      <c r="AL23" s="14">
        <v>600</v>
      </c>
      <c r="AM23" s="14" t="s">
        <v>78</v>
      </c>
      <c r="AN23" s="14">
        <v>1</v>
      </c>
      <c r="AO23" s="14">
        <v>1</v>
      </c>
      <c r="AP23" s="14" t="s">
        <v>79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136</v>
      </c>
      <c r="B24" s="14" t="s">
        <v>137</v>
      </c>
      <c r="C24" s="12">
        <f t="shared" si="3"/>
        <v>10000</v>
      </c>
      <c r="D24" s="14">
        <v>0</v>
      </c>
      <c r="E24" s="14">
        <v>5000</v>
      </c>
      <c r="F24" s="14">
        <f t="shared" si="0"/>
        <v>7500</v>
      </c>
      <c r="G24" s="14">
        <v>1</v>
      </c>
      <c r="H24" s="14">
        <v>125</v>
      </c>
      <c r="I24" s="14" t="s">
        <v>73</v>
      </c>
      <c r="J24" s="14" t="s">
        <v>138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75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76</v>
      </c>
      <c r="AJ24" s="14" t="s">
        <v>77</v>
      </c>
      <c r="AK24" s="32"/>
      <c r="AL24" s="14">
        <v>600</v>
      </c>
      <c r="AM24" s="14" t="s">
        <v>78</v>
      </c>
      <c r="AN24" s="14">
        <v>1</v>
      </c>
      <c r="AO24" s="14">
        <v>1</v>
      </c>
      <c r="AP24" s="14" t="s">
        <v>79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139</v>
      </c>
      <c r="B25" s="14" t="s">
        <v>140</v>
      </c>
      <c r="C25" s="12">
        <f t="shared" si="3"/>
        <v>10000</v>
      </c>
      <c r="D25" s="14">
        <v>0</v>
      </c>
      <c r="E25" s="14">
        <v>5000</v>
      </c>
      <c r="F25" s="14">
        <f t="shared" si="0"/>
        <v>7500</v>
      </c>
      <c r="G25" s="14">
        <v>1</v>
      </c>
      <c r="H25" s="14">
        <v>125</v>
      </c>
      <c r="I25" s="14" t="s">
        <v>73</v>
      </c>
      <c r="J25" s="14" t="s">
        <v>141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75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76</v>
      </c>
      <c r="AJ25" s="14" t="s">
        <v>77</v>
      </c>
      <c r="AK25" s="32"/>
      <c r="AL25" s="14">
        <v>600</v>
      </c>
      <c r="AM25" s="14" t="s">
        <v>78</v>
      </c>
      <c r="AN25" s="14">
        <v>1</v>
      </c>
      <c r="AO25" s="14">
        <v>1</v>
      </c>
      <c r="AP25" s="14" t="s">
        <v>79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142</v>
      </c>
      <c r="B26" s="14" t="s">
        <v>143</v>
      </c>
      <c r="C26" s="12">
        <f t="shared" si="3"/>
        <v>10000</v>
      </c>
      <c r="D26" s="14">
        <v>0</v>
      </c>
      <c r="E26" s="14">
        <v>5000</v>
      </c>
      <c r="F26" s="14">
        <f t="shared" si="0"/>
        <v>7500</v>
      </c>
      <c r="G26" s="14">
        <v>1</v>
      </c>
      <c r="H26" s="14">
        <v>125</v>
      </c>
      <c r="I26" s="14" t="s">
        <v>73</v>
      </c>
      <c r="J26" s="14" t="s">
        <v>144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75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76</v>
      </c>
      <c r="AJ26" s="14" t="s">
        <v>77</v>
      </c>
      <c r="AK26" s="32"/>
      <c r="AL26" s="14">
        <v>600</v>
      </c>
      <c r="AM26" s="14" t="s">
        <v>78</v>
      </c>
      <c r="AN26" s="14">
        <v>1</v>
      </c>
      <c r="AO26" s="14">
        <v>1</v>
      </c>
      <c r="AP26" s="14" t="s">
        <v>79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145</v>
      </c>
      <c r="B27" s="14" t="s">
        <v>146</v>
      </c>
      <c r="C27" s="12">
        <f t="shared" si="3"/>
        <v>10000</v>
      </c>
      <c r="D27" s="14">
        <v>0</v>
      </c>
      <c r="E27" s="14">
        <v>5000</v>
      </c>
      <c r="F27" s="14">
        <f t="shared" si="0"/>
        <v>7500</v>
      </c>
      <c r="G27" s="14">
        <v>1</v>
      </c>
      <c r="H27" s="14">
        <v>125</v>
      </c>
      <c r="I27" s="14" t="s">
        <v>73</v>
      </c>
      <c r="J27" s="14" t="s">
        <v>147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75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76</v>
      </c>
      <c r="AJ27" s="14" t="s">
        <v>77</v>
      </c>
      <c r="AK27" s="32"/>
      <c r="AL27" s="14">
        <v>600</v>
      </c>
      <c r="AM27" s="14" t="s">
        <v>78</v>
      </c>
      <c r="AN27" s="14">
        <v>1</v>
      </c>
      <c r="AO27" s="14">
        <v>1</v>
      </c>
      <c r="AP27" s="14" t="s">
        <v>79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2024-07-24T06:59:42Z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2052-12.1.0.16929</vt:lpwstr>
  </property>
</Properties>
</file>