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" sheetId="1" r:id="rId4"/>
    <sheet state="visible" name="Kategorien" sheetId="2" r:id="rId5"/>
  </sheets>
  <definedNames/>
  <calcPr/>
</workbook>
</file>

<file path=xl/sharedStrings.xml><?xml version="1.0" encoding="utf-8"?>
<sst xmlns="http://schemas.openxmlformats.org/spreadsheetml/2006/main" count="91" uniqueCount="80">
  <si>
    <t>Risiko ID</t>
  </si>
  <si>
    <t>Beschreibung</t>
  </si>
  <si>
    <t>Wahrscheinlichkeitsklasse (P)</t>
  </si>
  <si>
    <t>Schadensklasse (D)</t>
  </si>
  <si>
    <t>Risiko-Score (PxD)</t>
  </si>
  <si>
    <t>Minimierungsstrategie</t>
  </si>
  <si>
    <t>Indikatoren</t>
  </si>
  <si>
    <t>Notfallplan</t>
  </si>
  <si>
    <t>Status</t>
  </si>
  <si>
    <t>Verantwortlicher</t>
  </si>
  <si>
    <t>Datum der letzten Aktualisierung</t>
  </si>
  <si>
    <t>Personalmangel</t>
  </si>
  <si>
    <t>Kontinuierliche Kommunikation, Task-Optimierung und Priorisierung</t>
  </si>
  <si>
    <t>Arbeitsausfälle, Verzögerungen</t>
  </si>
  <si>
    <t>Prioritäten neu festlegen, Ressourcen optimal nutzen, Teammeeting für Arbeitsanpassungen</t>
  </si>
  <si>
    <t>Eingetreten</t>
  </si>
  <si>
    <t>Charlotte</t>
  </si>
  <si>
    <t>(Späte) Änderungen an Anforderungen</t>
  </si>
  <si>
    <t>Klare Kommunikation der Anforderungen und regelmäßiges Review</t>
  </si>
  <si>
    <t>Häufige Änderungsanfragen, Unklarheiten</t>
  </si>
  <si>
    <t>Team informieren, Auswirkungen prüfen, Arbeitspläne anpassen</t>
  </si>
  <si>
    <t>Mika</t>
  </si>
  <si>
    <t>Unklarer / missverstandener Umfang / Ziele</t>
  </si>
  <si>
    <t>Erstellen eines detaillierten Projektscopes und regelmäßige Reviews</t>
  </si>
  <si>
    <t>Anfragen nach Klarstellung, Missverständnisse</t>
  </si>
  <si>
    <t>Team informieren, Treffen zur Klärung und Anpassung der Ziele</t>
  </si>
  <si>
    <t>Änderung des Umfangs / der Ziele</t>
  </si>
  <si>
    <t>Strenge Änderungskontrolle und Auswirkungsanalyse</t>
  </si>
  <si>
    <t>Häufige Anpassungsanfragen, Verzögerungen</t>
  </si>
  <si>
    <t>Auswirkungen prüfen, Projektplan anpassen</t>
  </si>
  <si>
    <t>Zeitdruck</t>
  </si>
  <si>
    <t>Zeitmanagementplanung und Priorisierung der Aufgaben</t>
  </si>
  <si>
    <t>Verpasste Meilensteine, Überstunden</t>
  </si>
  <si>
    <t>Team über Prioritäten informieren, Arbeitspläne anpassen.</t>
  </si>
  <si>
    <t>Mangelnde Fachkenntnisse</t>
  </si>
  <si>
    <t>Einarbeitungszeit einplanen und externes Fachwissen einbeziehen</t>
  </si>
  <si>
    <t>Fehlerhafte Arbeit, Verzögerungen</t>
  </si>
  <si>
    <t>Schulungen sofort, Unterstützung bereitstellen</t>
  </si>
  <si>
    <t>Yannik</t>
  </si>
  <si>
    <t>Teamkonflikte</t>
  </si>
  <si>
    <t>Teambuildingaktivitäten und Konfliktlösungsstrategien</t>
  </si>
  <si>
    <t>Kommunikationsprobleme, Spannungen im Team</t>
  </si>
  <si>
    <t>Lösungen finden, gegebenenfalls externen Mediator einbeziehen</t>
  </si>
  <si>
    <t>Nicht beachtete Abhängigkeiten</t>
  </si>
  <si>
    <t>Ständige Überprüfung der Abhängigkeiten und Risikobewertung</t>
  </si>
  <si>
    <t>Verzögerungen, Fehlende Ressourcen</t>
  </si>
  <si>
    <t>Alle informieren, Auswirkungen analysieren, Maßnahmen zur Risikobewältigung ergreifen</t>
  </si>
  <si>
    <t>Schlechte Performance</t>
  </si>
  <si>
    <t>Häufige Leistungsüberwachung</t>
  </si>
  <si>
    <t>Fehlerhafte Ergebnisse, Langsame Fortschritte</t>
  </si>
  <si>
    <t>Performance-Analyse durchführen, Optimierung des Codes</t>
  </si>
  <si>
    <t>Fehlende Dokumentation</t>
  </si>
  <si>
    <t>Implementierung eines klaren Dokumentationsprozesses</t>
  </si>
  <si>
    <t>Unklarheiten, fehlende Unterlagen</t>
  </si>
  <si>
    <t>Unterlagen prüfen, Dokumentationsprozess anpassen</t>
  </si>
  <si>
    <t>Plattformkompatibilität nicht erfüllt</t>
  </si>
  <si>
    <t>Vorabtests und regelmäßige Kompatibilitätsprüfungen</t>
  </si>
  <si>
    <t>Fehlende Funktionalität, Inkompatibilität</t>
  </si>
  <si>
    <t>Tests, Ursachen finden, Lösungen entwickeln</t>
  </si>
  <si>
    <t>Mangel an angemessener Benutzerbeteiligung</t>
  </si>
  <si>
    <t>Aktive Benutzerbeteiligung fördern und Feedback sammeln</t>
  </si>
  <si>
    <t>Geringe Benutzerinteraktion, Unzufriedenheit</t>
  </si>
  <si>
    <t>Maßnahmen zur Förderung ergreifen, Feedback überprüfen</t>
  </si>
  <si>
    <t>Mangelnde Testabdeckung</t>
  </si>
  <si>
    <t>Implementierung eines umfassenden Testplans</t>
  </si>
  <si>
    <t>Nicht erkannte Fehler, Unzureichende Qualität</t>
  </si>
  <si>
    <t>Tests verstärken, Strategie überprüfen</t>
  </si>
  <si>
    <t>Beurteilung der Auswirkungen des Risikos</t>
  </si>
  <si>
    <t>Risikomatrix</t>
  </si>
  <si>
    <t>1. Geringfügiger Mehraufwand innerhalb einer Iteration</t>
  </si>
  <si>
    <t>2. Erheblicher Mehraufwand innerhalb einer Iteration</t>
  </si>
  <si>
    <t>3. Signifikante Überschreitung des geplanten Projektaufwands</t>
  </si>
  <si>
    <t>4. Überschreitung des geplanten Projektaufwands um 50%</t>
  </si>
  <si>
    <t>5. Abbruch des Projekts</t>
  </si>
  <si>
    <t>Beurteilung der Wahrscheinlichkeit des Risikos</t>
  </si>
  <si>
    <t>1. Eintreten der Risikos ist nahezu ausgeschlossen</t>
  </si>
  <si>
    <t>2. Eintreten der Risikos ist unwahrscheinlich</t>
  </si>
  <si>
    <t>3. Eintreten der Risikos ist bedingt möglich</t>
  </si>
  <si>
    <t>4. Eintreten der Risikos ist möglich</t>
  </si>
  <si>
    <t xml:space="preserve">5. Eintreten der Risikos ist durchaus wahrscheinlich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</si>
</sst>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D0D0D"/>
      <name val="Söhne"/>
    </font>
    <font>
      <color theme="1"/>
      <name val="Arial"/>
    </font>
    <font>
      <b/>
      <color theme="1"/>
      <name val="Arial"/>
      <scheme val="minor"/>
    </font>
    <font>
      <b/>
      <sz val="10.0"/>
      <color rgb="FF1F1F1F"/>
      <name val="Arial"/>
      <scheme val="minor"/>
    </font>
    <font>
      <color rgb="FF000000"/>
      <name val="Arial"/>
      <scheme val="minor"/>
    </font>
    <font>
      <sz val="10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2" fillId="3" fontId="1" numFmtId="0" xfId="0" applyBorder="1" applyFill="1" applyFont="1"/>
    <xf borderId="2" fillId="4" fontId="1" numFmtId="0" xfId="0" applyBorder="1" applyFill="1" applyFont="1"/>
    <xf borderId="2" fillId="5" fontId="1" numFmtId="0" xfId="0" applyBorder="1" applyFill="1" applyFont="1"/>
    <xf borderId="0" fillId="0" fontId="4" numFmtId="0" xfId="0" applyFont="1"/>
    <xf borderId="0" fillId="2" fontId="7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Lis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4" displayName="Table_1" name="Table_1" id="1">
  <tableColumns count="11">
    <tableColumn name="Risiko ID" id="1"/>
    <tableColumn name="Beschreibung" id="2"/>
    <tableColumn name="Wahrscheinlichkeitsklasse (P)" id="3"/>
    <tableColumn name="Schadensklasse (D)" id="4"/>
    <tableColumn name="Risiko-Score (PxD)" id="5"/>
    <tableColumn name="Minimierungsstrategie" id="6"/>
    <tableColumn name="Indikatoren" id="7"/>
    <tableColumn name="Notfallplan" id="8"/>
    <tableColumn name="Status" id="9"/>
    <tableColumn name="Verantwortlicher" id="10"/>
    <tableColumn name="Datum der letzten Aktualisierung" id="11"/>
  </tableColumns>
  <tableStyleInfo name="Lis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5.5"/>
    <col customWidth="1" min="3" max="3" width="23.13"/>
    <col customWidth="1" min="4" max="4" width="15.88"/>
    <col customWidth="1" min="5" max="5" width="15.13"/>
    <col customWidth="1" min="6" max="6" width="31.63"/>
    <col customWidth="1" min="7" max="7" width="37.38"/>
    <col customWidth="1" min="8" max="8" width="41.25"/>
    <col customWidth="1" min="9" max="9" width="9.5"/>
    <col customWidth="1" min="11" max="11" width="25.13"/>
    <col customWidth="1" min="13" max="13" width="20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</v>
      </c>
      <c r="B2" s="1" t="s">
        <v>11</v>
      </c>
      <c r="C2" s="2">
        <v>1.0</v>
      </c>
      <c r="D2" s="2">
        <v>3.0</v>
      </c>
      <c r="E2" s="3">
        <f t="shared" ref="E2:E14" si="1">C2*D2</f>
        <v>3</v>
      </c>
      <c r="F2" s="4" t="s">
        <v>12</v>
      </c>
      <c r="G2" s="5" t="s">
        <v>13</v>
      </c>
      <c r="H2" s="6" t="s">
        <v>14</v>
      </c>
      <c r="I2" s="1" t="s">
        <v>15</v>
      </c>
      <c r="J2" s="1" t="s">
        <v>16</v>
      </c>
      <c r="K2" s="7">
        <v>45384.0</v>
      </c>
    </row>
    <row r="3">
      <c r="A3" s="1">
        <f t="shared" ref="A3:A14" si="2">A2+1</f>
        <v>2</v>
      </c>
      <c r="B3" s="1" t="s">
        <v>17</v>
      </c>
      <c r="C3" s="2">
        <v>2.0</v>
      </c>
      <c r="D3" s="2">
        <v>3.0</v>
      </c>
      <c r="E3" s="3">
        <f t="shared" si="1"/>
        <v>6</v>
      </c>
      <c r="F3" s="4" t="s">
        <v>18</v>
      </c>
      <c r="G3" s="5" t="s">
        <v>19</v>
      </c>
      <c r="H3" s="6" t="s">
        <v>20</v>
      </c>
      <c r="I3" s="8"/>
      <c r="J3" s="1" t="s">
        <v>21</v>
      </c>
      <c r="K3" s="7">
        <v>45397.0</v>
      </c>
    </row>
    <row r="4">
      <c r="A4" s="1">
        <f t="shared" si="2"/>
        <v>3</v>
      </c>
      <c r="B4" s="1" t="s">
        <v>22</v>
      </c>
      <c r="C4" s="2">
        <v>2.0</v>
      </c>
      <c r="D4" s="2">
        <v>2.0</v>
      </c>
      <c r="E4" s="3">
        <f t="shared" si="1"/>
        <v>4</v>
      </c>
      <c r="F4" s="4" t="s">
        <v>23</v>
      </c>
      <c r="G4" s="5" t="s">
        <v>24</v>
      </c>
      <c r="H4" s="6" t="s">
        <v>25</v>
      </c>
      <c r="I4" s="8"/>
      <c r="J4" s="1" t="s">
        <v>21</v>
      </c>
      <c r="K4" s="7">
        <v>45398.0</v>
      </c>
    </row>
    <row r="5">
      <c r="A5" s="1">
        <f t="shared" si="2"/>
        <v>4</v>
      </c>
      <c r="B5" s="1" t="s">
        <v>26</v>
      </c>
      <c r="C5" s="2">
        <v>4.0</v>
      </c>
      <c r="D5" s="2">
        <v>2.0</v>
      </c>
      <c r="E5" s="3">
        <f t="shared" si="1"/>
        <v>8</v>
      </c>
      <c r="F5" s="4" t="s">
        <v>27</v>
      </c>
      <c r="G5" s="5" t="s">
        <v>28</v>
      </c>
      <c r="H5" s="6" t="s">
        <v>29</v>
      </c>
      <c r="I5" s="8"/>
      <c r="J5" s="1" t="s">
        <v>21</v>
      </c>
      <c r="K5" s="7">
        <v>45399.0</v>
      </c>
    </row>
    <row r="6">
      <c r="A6" s="1">
        <f t="shared" si="2"/>
        <v>5</v>
      </c>
      <c r="B6" s="9" t="s">
        <v>30</v>
      </c>
      <c r="C6" s="2">
        <v>3.0</v>
      </c>
      <c r="D6" s="2">
        <v>2.0</v>
      </c>
      <c r="E6" s="3">
        <f t="shared" si="1"/>
        <v>6</v>
      </c>
      <c r="F6" s="4" t="s">
        <v>31</v>
      </c>
      <c r="G6" s="5" t="s">
        <v>32</v>
      </c>
      <c r="H6" s="6" t="s">
        <v>33</v>
      </c>
      <c r="I6" s="8"/>
      <c r="J6" s="1" t="s">
        <v>21</v>
      </c>
      <c r="K6" s="7">
        <v>45400.0</v>
      </c>
    </row>
    <row r="7">
      <c r="A7" s="1">
        <f t="shared" si="2"/>
        <v>6</v>
      </c>
      <c r="B7" s="9" t="s">
        <v>34</v>
      </c>
      <c r="C7" s="2">
        <v>3.0</v>
      </c>
      <c r="D7" s="2">
        <v>2.0</v>
      </c>
      <c r="E7" s="3">
        <f t="shared" si="1"/>
        <v>6</v>
      </c>
      <c r="F7" s="4" t="s">
        <v>35</v>
      </c>
      <c r="G7" s="5" t="s">
        <v>36</v>
      </c>
      <c r="H7" s="6" t="s">
        <v>37</v>
      </c>
      <c r="I7" s="1" t="s">
        <v>15</v>
      </c>
      <c r="J7" s="1" t="s">
        <v>38</v>
      </c>
      <c r="K7" s="7">
        <v>45401.0</v>
      </c>
    </row>
    <row r="8">
      <c r="A8" s="1">
        <f t="shared" si="2"/>
        <v>7</v>
      </c>
      <c r="B8" s="1" t="s">
        <v>39</v>
      </c>
      <c r="C8" s="2">
        <v>2.0</v>
      </c>
      <c r="D8" s="2">
        <v>1.0</v>
      </c>
      <c r="E8" s="3">
        <f t="shared" si="1"/>
        <v>2</v>
      </c>
      <c r="F8" s="4" t="s">
        <v>40</v>
      </c>
      <c r="G8" s="5" t="s">
        <v>41</v>
      </c>
      <c r="H8" s="6" t="s">
        <v>42</v>
      </c>
      <c r="I8" s="8"/>
      <c r="J8" s="1" t="s">
        <v>16</v>
      </c>
      <c r="K8" s="7">
        <v>45402.0</v>
      </c>
    </row>
    <row r="9">
      <c r="A9" s="1">
        <f t="shared" si="2"/>
        <v>8</v>
      </c>
      <c r="B9" s="1" t="s">
        <v>43</v>
      </c>
      <c r="C9" s="2">
        <v>3.0</v>
      </c>
      <c r="D9" s="2">
        <v>3.0</v>
      </c>
      <c r="E9" s="3">
        <f t="shared" si="1"/>
        <v>9</v>
      </c>
      <c r="F9" s="4" t="s">
        <v>44</v>
      </c>
      <c r="G9" s="5" t="s">
        <v>45</v>
      </c>
      <c r="H9" s="6" t="s">
        <v>46</v>
      </c>
      <c r="I9" s="8"/>
      <c r="J9" s="1" t="s">
        <v>21</v>
      </c>
      <c r="K9" s="7">
        <v>45403.0</v>
      </c>
    </row>
    <row r="10">
      <c r="A10" s="1">
        <f t="shared" si="2"/>
        <v>9</v>
      </c>
      <c r="B10" s="1" t="s">
        <v>47</v>
      </c>
      <c r="C10" s="2">
        <v>2.0</v>
      </c>
      <c r="D10" s="2">
        <v>1.0</v>
      </c>
      <c r="E10" s="3">
        <f t="shared" si="1"/>
        <v>2</v>
      </c>
      <c r="F10" s="4" t="s">
        <v>48</v>
      </c>
      <c r="G10" s="5" t="s">
        <v>49</v>
      </c>
      <c r="H10" s="6" t="s">
        <v>50</v>
      </c>
      <c r="I10" s="8"/>
      <c r="J10" s="1" t="s">
        <v>38</v>
      </c>
      <c r="K10" s="7">
        <v>45404.0</v>
      </c>
    </row>
    <row r="11">
      <c r="A11" s="1">
        <f t="shared" si="2"/>
        <v>10</v>
      </c>
      <c r="B11" s="1" t="s">
        <v>51</v>
      </c>
      <c r="C11" s="2">
        <v>3.0</v>
      </c>
      <c r="D11" s="2">
        <v>1.0</v>
      </c>
      <c r="E11" s="3">
        <f t="shared" si="1"/>
        <v>3</v>
      </c>
      <c r="F11" s="4" t="s">
        <v>52</v>
      </c>
      <c r="G11" s="5" t="s">
        <v>53</v>
      </c>
      <c r="H11" s="6" t="s">
        <v>54</v>
      </c>
      <c r="I11" s="8"/>
      <c r="J11" s="1" t="s">
        <v>16</v>
      </c>
      <c r="K11" s="7">
        <v>45405.0</v>
      </c>
    </row>
    <row r="12">
      <c r="A12" s="1">
        <f t="shared" si="2"/>
        <v>11</v>
      </c>
      <c r="B12" s="1" t="s">
        <v>55</v>
      </c>
      <c r="C12" s="2">
        <v>2.0</v>
      </c>
      <c r="D12" s="2">
        <v>2.0</v>
      </c>
      <c r="E12" s="3">
        <f t="shared" si="1"/>
        <v>4</v>
      </c>
      <c r="F12" s="4" t="s">
        <v>56</v>
      </c>
      <c r="G12" s="5" t="s">
        <v>57</v>
      </c>
      <c r="H12" s="6" t="s">
        <v>58</v>
      </c>
      <c r="I12" s="8"/>
      <c r="J12" s="1" t="s">
        <v>38</v>
      </c>
      <c r="K12" s="7">
        <v>45406.0</v>
      </c>
    </row>
    <row r="13">
      <c r="A13" s="1">
        <f t="shared" si="2"/>
        <v>12</v>
      </c>
      <c r="B13" s="10" t="s">
        <v>59</v>
      </c>
      <c r="C13" s="2">
        <v>5.0</v>
      </c>
      <c r="D13" s="2">
        <v>1.0</v>
      </c>
      <c r="E13" s="3">
        <f t="shared" si="1"/>
        <v>5</v>
      </c>
      <c r="F13" s="4" t="s">
        <v>60</v>
      </c>
      <c r="G13" s="5" t="s">
        <v>61</v>
      </c>
      <c r="H13" s="6" t="s">
        <v>62</v>
      </c>
      <c r="I13" s="8"/>
      <c r="J13" s="1" t="s">
        <v>16</v>
      </c>
      <c r="K13" s="7">
        <v>45407.0</v>
      </c>
    </row>
    <row r="14">
      <c r="A14" s="1">
        <f t="shared" si="2"/>
        <v>13</v>
      </c>
      <c r="B14" s="10" t="s">
        <v>63</v>
      </c>
      <c r="C14" s="2">
        <v>3.0</v>
      </c>
      <c r="D14" s="2">
        <v>1.0</v>
      </c>
      <c r="E14" s="3">
        <f t="shared" si="1"/>
        <v>3</v>
      </c>
      <c r="F14" s="4" t="s">
        <v>64</v>
      </c>
      <c r="G14" s="5" t="s">
        <v>65</v>
      </c>
      <c r="H14" s="6" t="s">
        <v>66</v>
      </c>
      <c r="I14" s="8"/>
      <c r="J14" s="1" t="s">
        <v>38</v>
      </c>
      <c r="K14" s="7">
        <v>45408.0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6.88"/>
    <col customWidth="1" min="3" max="8" width="2.75"/>
  </cols>
  <sheetData>
    <row r="1">
      <c r="A1" s="11" t="s">
        <v>67</v>
      </c>
      <c r="C1" s="12"/>
      <c r="D1" s="13" t="s">
        <v>68</v>
      </c>
    </row>
    <row r="2">
      <c r="A2" s="14" t="s">
        <v>69</v>
      </c>
      <c r="C2" s="15">
        <v>5.0</v>
      </c>
      <c r="D2" s="16"/>
      <c r="E2" s="16"/>
      <c r="F2" s="17"/>
      <c r="G2" s="17"/>
      <c r="H2" s="17"/>
    </row>
    <row r="3">
      <c r="A3" s="14" t="s">
        <v>70</v>
      </c>
      <c r="C3" s="15">
        <v>4.0</v>
      </c>
      <c r="D3" s="16"/>
      <c r="E3" s="16"/>
      <c r="F3" s="16"/>
      <c r="G3" s="17"/>
      <c r="H3" s="17"/>
    </row>
    <row r="4">
      <c r="A4" s="14" t="s">
        <v>71</v>
      </c>
      <c r="C4" s="15">
        <v>3.0</v>
      </c>
      <c r="D4" s="18"/>
      <c r="E4" s="16"/>
      <c r="F4" s="16"/>
      <c r="G4" s="16"/>
      <c r="H4" s="17"/>
    </row>
    <row r="5">
      <c r="A5" s="14" t="s">
        <v>72</v>
      </c>
      <c r="C5" s="15">
        <v>2.0</v>
      </c>
      <c r="D5" s="18"/>
      <c r="E5" s="18"/>
      <c r="F5" s="16"/>
      <c r="G5" s="16"/>
      <c r="H5" s="16"/>
    </row>
    <row r="6">
      <c r="A6" s="15" t="s">
        <v>73</v>
      </c>
      <c r="C6" s="15">
        <v>1.0</v>
      </c>
      <c r="D6" s="18"/>
      <c r="E6" s="18"/>
      <c r="F6" s="18"/>
      <c r="G6" s="16"/>
      <c r="H6" s="16"/>
    </row>
    <row r="7">
      <c r="A7" s="19"/>
      <c r="D7" s="15">
        <v>1.0</v>
      </c>
      <c r="E7" s="15">
        <v>2.0</v>
      </c>
      <c r="F7" s="15">
        <v>3.0</v>
      </c>
      <c r="G7" s="15">
        <v>4.0</v>
      </c>
      <c r="H7" s="15">
        <v>5.0</v>
      </c>
    </row>
    <row r="8">
      <c r="A8" s="11" t="s">
        <v>74</v>
      </c>
    </row>
    <row r="9">
      <c r="A9" s="20" t="s">
        <v>75</v>
      </c>
    </row>
    <row r="10">
      <c r="A10" s="14" t="s">
        <v>76</v>
      </c>
    </row>
    <row r="11">
      <c r="A11" s="14" t="s">
        <v>77</v>
      </c>
    </row>
    <row r="12">
      <c r="A12" s="14" t="s">
        <v>78</v>
      </c>
    </row>
    <row r="13">
      <c r="A13" s="15" t="s">
        <v>79</v>
      </c>
    </row>
    <row r="17">
      <c r="B17" s="21"/>
    </row>
    <row r="18">
      <c r="A18" s="22"/>
    </row>
  </sheetData>
  <mergeCells count="1">
    <mergeCell ref="D1:H1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