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"/>
    </mc:Choice>
  </mc:AlternateContent>
  <bookViews>
    <workbookView xWindow="-28920" yWindow="-2715" windowWidth="29040" windowHeight="15840" firstSheet="1" activeTab="1"/>
  </bookViews>
  <sheets>
    <sheet name="PKII Employee Details" sheetId="6" r:id="rId1"/>
    <sheet name="PKII-Davao HC Recepients " sheetId="2" r:id="rId2"/>
    <sheet name="May 31" sheetId="7" r:id="rId3"/>
    <sheet name="June 1" sheetId="8" r:id="rId4"/>
    <sheet name="June 2" sheetId="9" r:id="rId5"/>
    <sheet name="June 3" sheetId="10" r:id="rId6"/>
    <sheet name="June 4" sheetId="11" r:id="rId7"/>
    <sheet name="June 5" sheetId="12" r:id="rId8"/>
    <sheet name="June 6" sheetId="13" r:id="rId9"/>
    <sheet name="Supplied UBI (2)" sheetId="4" state="hidden" r:id="rId10"/>
    <sheet name="NK-JV" sheetId="3" state="hidden" r:id="rId11"/>
  </sheets>
  <definedNames>
    <definedName name="_">#REF!</definedName>
    <definedName name="bacalama_gmail" localSheetId="9">#REF!</definedName>
    <definedName name="bacalama_gmail">#REF!</definedName>
    <definedName name="_xlnm.Print_Area" localSheetId="10">'NK-JV'!$A$1:$I$46</definedName>
    <definedName name="_xlnm.Print_Area" localSheetId="9">'Supplied UBI (2)'!$A$1:$F$32</definedName>
    <definedName name="_xlnm.Print_Titles" localSheetId="10">'NK-JV'!$1:$4</definedName>
    <definedName name="_xlnm.Print_Titles" localSheetId="9">'Supplied UBI (2)'!$1:$4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H34" i="2" l="1"/>
  <c r="I34" i="2"/>
  <c r="L34" i="2"/>
  <c r="J34" i="2"/>
  <c r="M34" i="2"/>
  <c r="K34" i="2"/>
  <c r="G23" i="2"/>
  <c r="G27" i="2"/>
  <c r="C6" i="2"/>
  <c r="C7" i="2"/>
  <c r="C3" i="2"/>
  <c r="C4" i="2"/>
  <c r="C9" i="2"/>
  <c r="C10" i="2"/>
  <c r="C11" i="2"/>
  <c r="C12" i="2"/>
  <c r="C13" i="2"/>
  <c r="C14" i="2"/>
  <c r="C15" i="2"/>
  <c r="C16" i="2"/>
  <c r="C17" i="2"/>
  <c r="C31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8" i="2"/>
  <c r="G29" i="2"/>
  <c r="G30" i="2"/>
  <c r="G31" i="2"/>
  <c r="G32" i="2"/>
  <c r="G33" i="2"/>
  <c r="G2" i="2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7" i="4"/>
  <c r="A8" i="4" s="1"/>
  <c r="A9" i="4" s="1"/>
  <c r="A10" i="4" s="1"/>
  <c r="A11" i="4" s="1"/>
  <c r="A12" i="4" s="1"/>
  <c r="A13" i="4" s="1"/>
  <c r="G34" i="2" l="1"/>
  <c r="A19" i="3" l="1"/>
  <c r="A20" i="3"/>
  <c r="A21" i="3" s="1"/>
  <c r="A22" i="3" s="1"/>
  <c r="A23" i="3" s="1"/>
  <c r="A24" i="3" s="1"/>
  <c r="A25" i="3" s="1"/>
  <c r="A26" i="3" s="1"/>
  <c r="A27" i="3" s="1"/>
  <c r="A28" i="3" s="1"/>
  <c r="A32" i="3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</calcChain>
</file>

<file path=xl/sharedStrings.xml><?xml version="1.0" encoding="utf-8"?>
<sst xmlns="http://schemas.openxmlformats.org/spreadsheetml/2006/main" count="3992" uniqueCount="1625">
  <si>
    <t>cesarsison624@yahoo.com</t>
  </si>
  <si>
    <t>yzvelazco@philkoei.com.ph</t>
  </si>
  <si>
    <t>June 1, 2021</t>
  </si>
  <si>
    <t>jerlop_66@yahoo.com</t>
  </si>
  <si>
    <t>0927 368 5100</t>
  </si>
  <si>
    <t>Philkoei Int'l. Inc. (PKII)</t>
  </si>
  <si>
    <t>Inspector (Highway/ Drainage) 3</t>
  </si>
  <si>
    <t>Jeremy R. LOPEZ</t>
  </si>
  <si>
    <t>Mr.</t>
  </si>
  <si>
    <t>mariatheresa.tamdang@gmail.com</t>
  </si>
  <si>
    <t>0945 493 8909</t>
  </si>
  <si>
    <t>Inspector (Batching Plant)</t>
  </si>
  <si>
    <t>Maria Theresa CASAS-TAMDANG</t>
  </si>
  <si>
    <t>Ms.</t>
  </si>
  <si>
    <t>Apr. 28, 2021</t>
  </si>
  <si>
    <t>Apr. 7, 2021</t>
  </si>
  <si>
    <t>mdtolentino@philkoei.com.ph</t>
  </si>
  <si>
    <t>0919 073 5693</t>
  </si>
  <si>
    <t>IT Technician</t>
  </si>
  <si>
    <t>Mark D. TOLENTINO</t>
  </si>
  <si>
    <t>Apr. 5, 2021</t>
  </si>
  <si>
    <t>0915 055 0535</t>
  </si>
  <si>
    <t>Inspector (Material)</t>
  </si>
  <si>
    <t>Dinah C. SALIGUE</t>
  </si>
  <si>
    <t>mcjmor8@yahoo.com</t>
  </si>
  <si>
    <t>0945 106 5339</t>
  </si>
  <si>
    <t>Inspector (Highway/ Drainage) 2</t>
  </si>
  <si>
    <t>Michael A. MORENO</t>
  </si>
  <si>
    <t>gcuerpo1005@gmail.com</t>
  </si>
  <si>
    <t>0947 872 8531</t>
  </si>
  <si>
    <t>Inspector (Highway/ Drainage) 1</t>
  </si>
  <si>
    <t>Gustavo C. CUERPO</t>
  </si>
  <si>
    <t>Jan. 14, 2021</t>
  </si>
  <si>
    <t>0906 525 6809</t>
  </si>
  <si>
    <t>Accountant</t>
  </si>
  <si>
    <t>Yvette Z. VELAZCO</t>
  </si>
  <si>
    <t>peterandos05@gmail.com</t>
  </si>
  <si>
    <t>0912 479 7593</t>
  </si>
  <si>
    <t>Surveyor 2</t>
  </si>
  <si>
    <t>Peter B. ANDOS</t>
  </si>
  <si>
    <t>Feb. 24, 2021</t>
  </si>
  <si>
    <t>gonzalesjohnramil@gmail.com</t>
  </si>
  <si>
    <t>0933 859 5724</t>
  </si>
  <si>
    <t>Surveyor 1</t>
  </si>
  <si>
    <t>Ramil GONZALES</t>
  </si>
  <si>
    <t>Feb. 10, 2021</t>
  </si>
  <si>
    <t>gfmijares @philkoei.com.ph</t>
  </si>
  <si>
    <t>0917 639 9084</t>
  </si>
  <si>
    <t>CAD Operator 1</t>
  </si>
  <si>
    <t>Glenn F. MIJARES</t>
  </si>
  <si>
    <t>May 5, 2021</t>
  </si>
  <si>
    <t>syl.monasterial08@gmail.com</t>
  </si>
  <si>
    <t>0955 640 7377</t>
  </si>
  <si>
    <t>Secretary 2</t>
  </si>
  <si>
    <t>Jessyl P. MONASTERIAL</t>
  </si>
  <si>
    <t>Feb 1, 2021</t>
  </si>
  <si>
    <t>melodycmanliguez@gmail.com</t>
  </si>
  <si>
    <t>0977 655 8680</t>
  </si>
  <si>
    <t>Secretary 1</t>
  </si>
  <si>
    <t>Melody C. MANLIGUEZ</t>
  </si>
  <si>
    <t>rexcartera2@yahoo.com</t>
  </si>
  <si>
    <t>0917 611 1858</t>
  </si>
  <si>
    <t>Jan 20, 2021</t>
  </si>
  <si>
    <t>rcartera@philkoei.com.ph</t>
  </si>
  <si>
    <t>0928 710 1354</t>
  </si>
  <si>
    <t>Office Manager</t>
  </si>
  <si>
    <t>Christopher J. CARTERA</t>
  </si>
  <si>
    <t>Jan. 5, 2021</t>
  </si>
  <si>
    <t>kginso@philkoei.com.ph</t>
  </si>
  <si>
    <t>0917 555 2854</t>
  </si>
  <si>
    <t>RAP Assistant</t>
  </si>
  <si>
    <t>Kimberly INSO</t>
  </si>
  <si>
    <t>Support Staff</t>
  </si>
  <si>
    <t>0997 359 0557</t>
  </si>
  <si>
    <t>Geotechnical Engineer</t>
  </si>
  <si>
    <t>Javier MUHI</t>
  </si>
  <si>
    <t>Manila Office</t>
  </si>
  <si>
    <t>May 17, 2021</t>
  </si>
  <si>
    <t>Quantity/ Survey Cost Engineer for Tender Assistance</t>
  </si>
  <si>
    <t>Helen DIFUNTORUM</t>
  </si>
  <si>
    <t>Feb. 19, 2021</t>
  </si>
  <si>
    <t>Feb. 17, 2021</t>
  </si>
  <si>
    <t>nesmal@yahoo.com</t>
  </si>
  <si>
    <t>0956 059 8750</t>
  </si>
  <si>
    <t>Safety Engineer/ Officer</t>
  </si>
  <si>
    <t>Danilo LAMSEN</t>
  </si>
  <si>
    <t xml:space="preserve">Mr. </t>
  </si>
  <si>
    <t>deliabernardez@yahoo.com</t>
  </si>
  <si>
    <t>0956 091 2234</t>
  </si>
  <si>
    <t>Materials Engineer 1</t>
  </si>
  <si>
    <t>Delia BERNARDEZ</t>
  </si>
  <si>
    <t>reynaldo_payot@yahoo.com</t>
  </si>
  <si>
    <t>0921 650 1448</t>
  </si>
  <si>
    <t>Highway / Road Engineer 2</t>
  </si>
  <si>
    <t>Reynaldo PAYOT</t>
  </si>
  <si>
    <t>napdelacruz@yahoo.com</t>
  </si>
  <si>
    <t>0998 989 0063</t>
  </si>
  <si>
    <t>Highway / Road Engineer 1</t>
  </si>
  <si>
    <t>Napoleon DELA CRUZ</t>
  </si>
  <si>
    <t>Feb. 1, 2021</t>
  </si>
  <si>
    <t>anniesanjuansd@yahoo.com</t>
  </si>
  <si>
    <t>0945 463 5103</t>
  </si>
  <si>
    <t>Environmental Specialist</t>
  </si>
  <si>
    <t>Andrelita STO. DOMINGO</t>
  </si>
  <si>
    <t>Feb. 3, 2021</t>
  </si>
  <si>
    <t>onarrestito8@gmail.com</t>
  </si>
  <si>
    <t>0939 154 1277</t>
  </si>
  <si>
    <t>Survey Engineer 2</t>
  </si>
  <si>
    <t>Mr. Tolentino SERRANO</t>
  </si>
  <si>
    <t>sccalipes@yahoo.com</t>
  </si>
  <si>
    <t>0926 062 2285</t>
  </si>
  <si>
    <t>Materials Engineer 2</t>
  </si>
  <si>
    <t>Sarah CALIPES</t>
  </si>
  <si>
    <t>Dec 21, 2020</t>
  </si>
  <si>
    <t>waguieb@yahoo.com</t>
  </si>
  <si>
    <t>0906 482 7082</t>
  </si>
  <si>
    <t>Structural Engineer 1 (Tunnel)</t>
  </si>
  <si>
    <t>Wenceslao GUIEB</t>
  </si>
  <si>
    <t>romyvallo@yahoo.com</t>
  </si>
  <si>
    <t>0917 636 4511</t>
  </si>
  <si>
    <t>Deputy Project Manager</t>
  </si>
  <si>
    <t>Romulo VALLO</t>
  </si>
  <si>
    <t>Local Expert</t>
  </si>
  <si>
    <t>Contract Specialist</t>
  </si>
  <si>
    <t>Kenichi MORITANI</t>
  </si>
  <si>
    <t>May 18, 2021</t>
  </si>
  <si>
    <t>takada@ne-con.co.jp</t>
  </si>
  <si>
    <t>0945 789 3491</t>
  </si>
  <si>
    <t>Nippon Engineering (NE)</t>
  </si>
  <si>
    <t>Sr. Bridge Engineer (Design Review) for Tender Assistance</t>
  </si>
  <si>
    <t>Takeyuki TAKADA</t>
  </si>
  <si>
    <t>June 3, 2021</t>
  </si>
  <si>
    <t>uemura_hirofumi@ne-con.co.jp</t>
  </si>
  <si>
    <t>Bridge/ Sructure Engineer</t>
  </si>
  <si>
    <t>Hirofumi UEMURA</t>
  </si>
  <si>
    <t>June 7, 2021</t>
  </si>
  <si>
    <t>May 22, 2021</t>
  </si>
  <si>
    <t>shintani@katahira.com</t>
  </si>
  <si>
    <t>Katahira Engineers Inc. (KEI)</t>
  </si>
  <si>
    <t>Pavement/Highway/Road Engr.</t>
  </si>
  <si>
    <t>Hiroshi SHINTANI</t>
  </si>
  <si>
    <t>May 27, 2021</t>
  </si>
  <si>
    <t>May 11, 2021</t>
  </si>
  <si>
    <t>kz.suguta@gmail.com</t>
  </si>
  <si>
    <t>0945 789 4678</t>
  </si>
  <si>
    <t>Tunnel Engineer B (S1)</t>
  </si>
  <si>
    <t>Kozo SUGUTA</t>
  </si>
  <si>
    <t>Nippon Koei Co., Ltd. (NK)</t>
  </si>
  <si>
    <t>Tunnel Engineer A (S1)</t>
  </si>
  <si>
    <t>Zenichi TOKUNAGA</t>
  </si>
  <si>
    <t>ezawa-hd@n-koei.jp</t>
  </si>
  <si>
    <t>Project Manager</t>
  </si>
  <si>
    <t>Hidefumi EZAWA</t>
  </si>
  <si>
    <t>Mar 17, 2021</t>
  </si>
  <si>
    <t>Feb. 28, 2021</t>
  </si>
  <si>
    <t>nozue-ys@n-koei.jp</t>
  </si>
  <si>
    <t>0927 319 2849</t>
  </si>
  <si>
    <t>Deputy PM/ Tunnel Engr. A (S2)</t>
  </si>
  <si>
    <t>Yosuhiro NOZUE</t>
  </si>
  <si>
    <t>Feb 10; Mar 17</t>
  </si>
  <si>
    <t>Jan. 29; Mar 12</t>
  </si>
  <si>
    <t>noto@nccnet.co.jp</t>
  </si>
  <si>
    <t>0928 200 1759</t>
  </si>
  <si>
    <t xml:space="preserve">Acting Project Manager </t>
  </si>
  <si>
    <t>Wako NOTO</t>
  </si>
  <si>
    <t>Foreign Expert</t>
  </si>
  <si>
    <t>Trip back to Davao</t>
  </si>
  <si>
    <t>Trip to Manila</t>
  </si>
  <si>
    <t>Site Deployment</t>
  </si>
  <si>
    <t>Mobilization</t>
  </si>
  <si>
    <t>Email Address</t>
  </si>
  <si>
    <t>Contact Number</t>
  </si>
  <si>
    <t>Firm</t>
  </si>
  <si>
    <t>Designation/Position</t>
  </si>
  <si>
    <t>Name</t>
  </si>
  <si>
    <t>No.</t>
  </si>
  <si>
    <t>As of: May 28, 2021</t>
  </si>
  <si>
    <t>As of:</t>
  </si>
  <si>
    <t>NK-JV Consultants Directory of Personnel</t>
  </si>
  <si>
    <t>DAVAO CITY BYPASS CONSTRUCTION PROJECT (DCBCP) / Package 1-1</t>
  </si>
  <si>
    <t>First Name</t>
  </si>
  <si>
    <t>Email</t>
  </si>
  <si>
    <t>Last Name</t>
  </si>
  <si>
    <t>Yvette</t>
  </si>
  <si>
    <t>Christopher</t>
  </si>
  <si>
    <t>Mark</t>
  </si>
  <si>
    <t>Tolentino</t>
  </si>
  <si>
    <t>Inso</t>
  </si>
  <si>
    <t>Mijares</t>
  </si>
  <si>
    <t>Serrano</t>
  </si>
  <si>
    <t>Guieb</t>
  </si>
  <si>
    <t>Calipes</t>
  </si>
  <si>
    <t>Employee Number</t>
  </si>
  <si>
    <t>Kim</t>
  </si>
  <si>
    <t>Glenn</t>
  </si>
  <si>
    <t>Delia</t>
  </si>
  <si>
    <t>Peter</t>
  </si>
  <si>
    <t>Dinah</t>
  </si>
  <si>
    <t>Noto</t>
  </si>
  <si>
    <t>Vallo</t>
  </si>
  <si>
    <t>Romulo</t>
  </si>
  <si>
    <t>jabworks101@yahoo.com</t>
  </si>
  <si>
    <t>Reynaldo</t>
  </si>
  <si>
    <t>Payot</t>
  </si>
  <si>
    <t>Wenceslao</t>
  </si>
  <si>
    <t>Sarah</t>
  </si>
  <si>
    <t>Javier</t>
  </si>
  <si>
    <t>Muhi</t>
  </si>
  <si>
    <t>Napoleon</t>
  </si>
  <si>
    <t>gfmijares@philkoei.com.ph</t>
  </si>
  <si>
    <t>ttserrano@philkoei.com.ph</t>
  </si>
  <si>
    <t>napdelacruzsr@yahoo.com.ph</t>
  </si>
  <si>
    <t>dinahsaligue@gmail.com</t>
  </si>
  <si>
    <t>amie33036@gmail.com</t>
  </si>
  <si>
    <t>jessylmonasterial2@gmail.com</t>
  </si>
  <si>
    <t>carl93yara@gmail.com</t>
  </si>
  <si>
    <t>espeonx1jfc@gmail.com</t>
  </si>
  <si>
    <t>jcupat25@yahoo.com</t>
  </si>
  <si>
    <t>Danilo</t>
  </si>
  <si>
    <t>Melody</t>
  </si>
  <si>
    <t>Jessyl</t>
  </si>
  <si>
    <t>Ramil</t>
  </si>
  <si>
    <t>Gustavo</t>
  </si>
  <si>
    <t>Michael</t>
  </si>
  <si>
    <t>Wako</t>
  </si>
  <si>
    <t>NOZUE</t>
  </si>
  <si>
    <t>Hirofumi</t>
  </si>
  <si>
    <t>UEMURA</t>
  </si>
  <si>
    <t>Andrelita</t>
  </si>
  <si>
    <t>Kozo</t>
  </si>
  <si>
    <t>Employee Number (For PKII Employees)</t>
  </si>
  <si>
    <t>Jeremy</t>
  </si>
  <si>
    <t>Maria Theresa</t>
  </si>
  <si>
    <t>DAVAO CITY BYPASS CONSTRUCTION PROJECT (DCBCP) / Package I-1</t>
  </si>
  <si>
    <t>NK-JV Supplied Personnel by the Contractor</t>
  </si>
  <si>
    <t>As of: May 24, 2021</t>
  </si>
  <si>
    <t>Remarks</t>
  </si>
  <si>
    <t>Julie Ann C. Cupat</t>
  </si>
  <si>
    <t>Secretary</t>
  </si>
  <si>
    <t>Supplied (UBI)</t>
  </si>
  <si>
    <t>Aminah M. Udasan</t>
  </si>
  <si>
    <t>Rico Jay J. Ganar</t>
  </si>
  <si>
    <t>Utilityman</t>
  </si>
  <si>
    <t>Nina Gille</t>
  </si>
  <si>
    <t>Perla C. Pepito</t>
  </si>
  <si>
    <t>Isagani M. Tabare</t>
  </si>
  <si>
    <t>Laboratory Technician</t>
  </si>
  <si>
    <t>Lilibeth J. Jusay</t>
  </si>
  <si>
    <t>Clerk/ Encoder</t>
  </si>
  <si>
    <t>Gina M. Cuplado</t>
  </si>
  <si>
    <t>Laboratory Aide</t>
  </si>
  <si>
    <t>Joeffrey F. Bayona</t>
  </si>
  <si>
    <t>Resigned May 20, 2021</t>
  </si>
  <si>
    <t>Cresencio S. Realista</t>
  </si>
  <si>
    <t>Carl L. Yara</t>
  </si>
  <si>
    <t>Survey Aide</t>
  </si>
  <si>
    <t>Stephen Paul M. Monoy</t>
  </si>
  <si>
    <t>Instrument Man</t>
  </si>
  <si>
    <t>Jack F. Celocia</t>
  </si>
  <si>
    <t>CAD Operator</t>
  </si>
  <si>
    <t>Mr</t>
  </si>
  <si>
    <t>Alfredo C. Basas</t>
  </si>
  <si>
    <t>Driver</t>
  </si>
  <si>
    <t>Raymundo E. Vergara</t>
  </si>
  <si>
    <t>Ibarra D. Soliman Jr.</t>
  </si>
  <si>
    <t>Jarlie R. Allado</t>
  </si>
  <si>
    <t>Zandie V. Sarmiento</t>
  </si>
  <si>
    <t>Percival T. Guieb</t>
  </si>
  <si>
    <t>Princess Earl Danuco Ladera</t>
  </si>
  <si>
    <t>Mary Jane Ligria Balagbis</t>
  </si>
  <si>
    <t>Aaron Ray Mansenares Belleza</t>
  </si>
  <si>
    <t>Jia Moreno Ysalina</t>
  </si>
  <si>
    <t>Encoder</t>
  </si>
  <si>
    <t>Carl</t>
  </si>
  <si>
    <t>Yara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</si>
  <si>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</si>
  <si>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</si>
  <si>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</si>
  <si>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</si>
  <si>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</si>
  <si>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</si>
  <si>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</si>
  <si>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</si>
  <si>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</si>
  <si>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</si>
  <si>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</si>
  <si>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</si>
  <si>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</si>
  <si>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</si>
  <si>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</si>
  <si>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</si>
  <si>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</si>
  <si>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</si>
  <si>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</si>
  <si>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</si>
  <si>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</si>
  <si>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</si>
  <si>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</si>
  <si>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</si>
  <si>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</si>
  <si>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</si>
  <si>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</si>
  <si>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</si>
  <si>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</si>
  <si>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</si>
  <si>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</si>
  <si>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</si>
  <si>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</si>
  <si>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</si>
  <si>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</si>
  <si>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</si>
  <si>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</si>
  <si>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</si>
  <si>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</si>
  <si>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</si>
  <si>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</si>
  <si>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</si>
  <si>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</si>
  <si>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</si>
  <si>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</si>
  <si>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</si>
  <si>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</si>
  <si>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</si>
  <si>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</si>
  <si>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</si>
  <si>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</si>
  <si>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</si>
  <si>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</si>
  <si>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</si>
  <si>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</si>
  <si>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</si>
  <si>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</si>
  <si>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</si>
  <si>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</si>
  <si>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</si>
  <si>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</si>
  <si>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</si>
  <si>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</si>
  <si>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</si>
  <si>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</si>
  <si>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</si>
  <si>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</si>
  <si>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ldsrojhan@gmail.com</t>
  </si>
  <si>
    <t>Ang</t>
  </si>
  <si>
    <t>Rojhan Joshua</t>
  </si>
  <si>
    <t>0975-2431824</t>
  </si>
  <si>
    <t>C758</t>
  </si>
  <si>
    <t>Antolin</t>
  </si>
  <si>
    <t>Ramon</t>
  </si>
  <si>
    <t>enp.antonio@gmail.com</t>
  </si>
  <si>
    <t>C726</t>
  </si>
  <si>
    <t>Antonio</t>
  </si>
  <si>
    <t>Marjian</t>
  </si>
  <si>
    <t>0917-5501336</t>
  </si>
  <si>
    <t>antonio@gmail.com</t>
  </si>
  <si>
    <t>mbaquino@philkoei.com.ph</t>
  </si>
  <si>
    <t>Aquino</t>
  </si>
  <si>
    <t>Mercedita</t>
  </si>
  <si>
    <t>C753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</si>
  <si>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</si>
  <si>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</si>
  <si>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</si>
  <si>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</si>
  <si>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</si>
  <si>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</si>
  <si>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</si>
  <si>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</si>
  <si>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</si>
  <si>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C551</t>
  </si>
  <si>
    <t>Avis</t>
  </si>
  <si>
    <t>Celestino</t>
  </si>
  <si>
    <t>63 929-7185282</t>
  </si>
  <si>
    <t>63 9189393285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</si>
  <si>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</si>
  <si>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</si>
  <si>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</si>
  <si>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</si>
  <si>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</si>
  <si>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</si>
  <si>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</si>
  <si>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</si>
  <si>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</si>
  <si>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</si>
  <si>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</si>
  <si>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</si>
  <si>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</si>
  <si>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</si>
  <si>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</si>
  <si>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</si>
  <si>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</si>
  <si>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</si>
  <si>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</si>
  <si>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</si>
  <si>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</si>
  <si>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</si>
  <si>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</si>
  <si>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</si>
  <si>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</si>
  <si>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</si>
  <si>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</si>
  <si>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</si>
  <si>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</si>
  <si>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</si>
  <si>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</si>
  <si>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</si>
  <si>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</si>
  <si>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</si>
  <si>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</si>
  <si>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</si>
  <si>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</si>
  <si>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</si>
  <si>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</si>
  <si>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</si>
  <si>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</si>
  <si>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</si>
  <si>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</si>
  <si>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</si>
  <si>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gvberdin@philkoei.com.ph</t>
  </si>
  <si>
    <t>jacberinguela@yahoo.com</t>
  </si>
  <si>
    <t>Beringuela</t>
  </si>
  <si>
    <t>Jose Adones</t>
  </si>
  <si>
    <t>0917-6224136</t>
  </si>
  <si>
    <t>jacberinguela@philkoei.com.ph</t>
  </si>
  <si>
    <t>C259</t>
  </si>
  <si>
    <t>Bernardez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</si>
  <si>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</si>
  <si>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</si>
  <si>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</si>
  <si>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</si>
  <si>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</si>
  <si>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</si>
  <si>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</si>
  <si>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</si>
  <si>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</si>
  <si>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</si>
  <si>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</si>
  <si>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</si>
  <si>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</si>
  <si>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</si>
  <si>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</si>
  <si>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</si>
  <si>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</si>
  <si>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</si>
  <si>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</si>
  <si>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</si>
  <si>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</si>
  <si>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</si>
  <si>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</si>
  <si>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</si>
  <si>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</si>
  <si>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</si>
  <si>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</si>
  <si>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</si>
  <si>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</si>
  <si>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</si>
  <si>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</si>
  <si>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</si>
  <si>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</si>
  <si>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</si>
  <si>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</si>
  <si>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</si>
  <si>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</si>
  <si>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</si>
  <si>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</si>
  <si>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</si>
  <si>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</si>
  <si>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</si>
  <si>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</si>
  <si>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</si>
  <si>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</si>
  <si>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</si>
  <si>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</si>
  <si>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abelle_cajita@yahoo.com</t>
  </si>
  <si>
    <t>C707</t>
  </si>
  <si>
    <t>Cajita</t>
  </si>
  <si>
    <t>Annabelle</t>
  </si>
  <si>
    <t>0917-8107281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</si>
  <si>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</si>
  <si>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</si>
  <si>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</si>
  <si>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</si>
  <si>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</si>
  <si>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</si>
  <si>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</si>
  <si>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Cartera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</si>
  <si>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</si>
  <si>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</si>
  <si>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</si>
  <si>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</si>
  <si>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</si>
  <si>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</si>
  <si>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</si>
  <si>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robethlyzgian@gmail.com</t>
  </si>
  <si>
    <t>Castillo</t>
  </si>
  <si>
    <t>Robert</t>
  </si>
  <si>
    <t>rgcastillo@philkoei.com.ph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</si>
  <si>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</si>
  <si>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</si>
  <si>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</si>
  <si>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</si>
  <si>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</si>
  <si>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</si>
  <si>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</si>
  <si>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</si>
  <si>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</si>
  <si>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</si>
  <si>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</si>
  <si>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</si>
  <si>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</si>
  <si>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</si>
  <si>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</si>
  <si>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</si>
  <si>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</si>
  <si>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</si>
  <si>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</si>
  <si>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</si>
  <si>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</si>
  <si>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</si>
  <si>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</si>
  <si>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</si>
  <si>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</si>
  <si>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</si>
  <si>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</si>
  <si>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</si>
  <si>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</si>
  <si>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</si>
  <si>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</si>
  <si>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mccruz@philkoei.com.ph</t>
  </si>
  <si>
    <t>Cruz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</si>
  <si>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</si>
  <si>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</si>
  <si>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</si>
  <si>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</si>
  <si>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</si>
  <si>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</si>
  <si>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rhcruz@philkoei.com.ph</t>
  </si>
  <si>
    <t>Rizalina</t>
  </si>
  <si>
    <t>0918-0000369</t>
  </si>
  <si>
    <t>jmie_reese@yahoo.com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</si>
  <si>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</si>
  <si>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</si>
  <si>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</si>
  <si>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</si>
  <si>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</si>
  <si>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</si>
  <si>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</si>
  <si>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</si>
  <si>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</si>
  <si>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</si>
  <si>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</si>
  <si>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</si>
  <si>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</si>
  <si>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</si>
  <si>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</si>
  <si>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</si>
  <si>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</si>
  <si>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</si>
  <si>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</si>
  <si>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</si>
  <si>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</si>
  <si>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</si>
  <si>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</si>
  <si>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</si>
  <si>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</si>
  <si>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</si>
  <si>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</si>
  <si>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</si>
  <si>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</si>
  <si>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</si>
  <si>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C756</t>
  </si>
  <si>
    <t>Dela Cruz</t>
  </si>
  <si>
    <t>Renante</t>
  </si>
  <si>
    <t>C508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</si>
  <si>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</si>
  <si>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</si>
  <si>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</si>
  <si>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</si>
  <si>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</si>
  <si>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</si>
  <si>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</si>
  <si>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</si>
  <si>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</si>
  <si>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</si>
  <si>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</si>
  <si>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</si>
  <si>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</si>
  <si>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</si>
  <si>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</si>
  <si>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</si>
  <si>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</si>
  <si>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</si>
  <si>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</si>
  <si>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</si>
  <si>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</si>
  <si>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</si>
  <si>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</si>
  <si>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</si>
  <si>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</si>
  <si>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</si>
  <si>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</si>
  <si>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</si>
  <si>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</si>
  <si>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</si>
  <si>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</si>
  <si>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</si>
  <si>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</si>
  <si>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</si>
  <si>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</si>
  <si>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</si>
  <si>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</si>
  <si>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</si>
  <si>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</si>
  <si>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</si>
  <si>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</si>
  <si>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</si>
  <si>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</si>
  <si>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</si>
  <si>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</si>
  <si>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</si>
  <si>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</si>
  <si>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</si>
  <si>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</si>
  <si>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</si>
  <si>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</si>
  <si>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</si>
  <si>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</si>
  <si>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</si>
  <si>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</si>
  <si>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</si>
  <si>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</si>
  <si>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</si>
  <si>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</si>
  <si>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</si>
  <si>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</si>
  <si>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</si>
  <si>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</si>
  <si>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</si>
  <si>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</si>
  <si>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</si>
  <si>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</si>
  <si>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</si>
  <si>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</si>
  <si>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</si>
  <si>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</si>
  <si>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</si>
  <si>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</si>
  <si>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</si>
  <si>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</si>
  <si>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</si>
  <si>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</si>
  <si>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</si>
  <si>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</si>
  <si>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</si>
  <si>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</si>
  <si>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</si>
  <si>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</si>
  <si>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</si>
  <si>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</si>
  <si>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</si>
  <si>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</si>
  <si>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</si>
  <si>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vikkiferrer2@yahoo.com</t>
  </si>
  <si>
    <t>C730</t>
  </si>
  <si>
    <t>Ferrer</t>
  </si>
  <si>
    <t>Angelina Victoria</t>
  </si>
  <si>
    <t>0917-5744278</t>
  </si>
  <si>
    <t>amferrer@philkoei.com.ph</t>
  </si>
  <si>
    <t>Arlene</t>
  </si>
  <si>
    <t>arlenefer007@gmail.com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</si>
  <si>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</si>
  <si>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</si>
  <si>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</si>
  <si>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</si>
  <si>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</si>
  <si>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</si>
  <si>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</si>
  <si>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</si>
  <si>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</si>
  <si>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</si>
  <si>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</si>
  <si>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</si>
  <si>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</si>
  <si>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</si>
  <si>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</si>
  <si>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</si>
  <si>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</si>
  <si>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</si>
  <si>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</si>
  <si>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</si>
  <si>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</si>
  <si>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</si>
  <si>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</si>
  <si>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</si>
  <si>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</si>
  <si>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</si>
  <si>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</si>
  <si>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</si>
  <si>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</si>
  <si>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</si>
  <si>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</si>
  <si>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</si>
  <si>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</si>
  <si>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</si>
  <si>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</si>
  <si>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</si>
  <si>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</si>
  <si>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</si>
  <si>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</si>
  <si>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</si>
  <si>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</si>
  <si>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</si>
  <si>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</si>
  <si>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</si>
  <si>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</si>
  <si>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</si>
  <si>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</si>
  <si>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</si>
  <si>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</si>
  <si>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</si>
  <si>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</si>
  <si>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</si>
  <si>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</si>
  <si>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</si>
  <si>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</si>
  <si>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</si>
  <si>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</si>
  <si>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</si>
  <si>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</si>
  <si>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</si>
  <si>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</si>
  <si>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</si>
  <si>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</si>
  <si>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</si>
  <si>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</si>
  <si>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</si>
  <si>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</si>
  <si>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</si>
  <si>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</si>
  <si>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</si>
  <si>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</si>
  <si>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</si>
  <si>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</si>
  <si>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</si>
  <si>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</si>
  <si>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</si>
  <si>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</si>
  <si>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C652</t>
  </si>
  <si>
    <t>0925-4489690</t>
  </si>
  <si>
    <t>ogulinao@yahoo.com</t>
  </si>
  <si>
    <t>C641</t>
  </si>
  <si>
    <t>Gulinao</t>
  </si>
  <si>
    <t>Orlando</t>
  </si>
  <si>
    <t>0917-9822370</t>
  </si>
  <si>
    <t>0908-6557967</t>
  </si>
  <si>
    <t>pzhernandez@philkoei.com.ph</t>
  </si>
  <si>
    <t>Hernandez</t>
  </si>
  <si>
    <t>Phoebe Joy</t>
  </si>
  <si>
    <t>0928-6965628</t>
  </si>
  <si>
    <t>phoebe07_hernandez@yahoo.com</t>
  </si>
  <si>
    <t>ivy.hernandez524@gmail.com</t>
  </si>
  <si>
    <t>C739</t>
  </si>
  <si>
    <t>Ivy</t>
  </si>
  <si>
    <t>0965-4067229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</si>
  <si>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</si>
  <si>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</si>
  <si>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</si>
  <si>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</si>
  <si>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</si>
  <si>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</si>
  <si>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</si>
  <si>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</si>
  <si>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</si>
  <si>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</si>
  <si>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</si>
  <si>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</si>
  <si>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</si>
  <si>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</si>
  <si>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kimberlyclaireinso@yahoo.com</t>
  </si>
  <si>
    <t>Kimberly Claire</t>
  </si>
  <si>
    <t>0916-1712151</t>
  </si>
  <si>
    <t>C744</t>
  </si>
  <si>
    <t>Irapta</t>
  </si>
  <si>
    <t>Paula Naomi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</si>
  <si>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</si>
  <si>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</si>
  <si>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</si>
  <si>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</si>
  <si>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</si>
  <si>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</si>
  <si>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</si>
  <si>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</si>
  <si>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</si>
  <si>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</si>
  <si>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</si>
  <si>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</si>
  <si>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</si>
  <si>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</si>
  <si>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</si>
  <si>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</si>
  <si>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</si>
  <si>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</si>
  <si>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</si>
  <si>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</si>
  <si>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</si>
  <si>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</si>
  <si>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</si>
  <si>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</si>
  <si>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</si>
  <si>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</si>
  <si>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</si>
  <si>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</si>
  <si>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</si>
  <si>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</si>
  <si>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</si>
  <si>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</si>
  <si>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</si>
  <si>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</si>
  <si>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</si>
  <si>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</si>
  <si>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</si>
  <si>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</si>
  <si>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</si>
  <si>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</si>
  <si>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</si>
  <si>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</si>
  <si>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</si>
  <si>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</si>
  <si>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</si>
  <si>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</si>
  <si>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</si>
  <si>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</si>
  <si>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</si>
  <si>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</si>
  <si>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</si>
  <si>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</si>
  <si>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</si>
  <si>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</si>
  <si>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</si>
  <si>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</si>
  <si>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</si>
  <si>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</si>
  <si>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</si>
  <si>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</si>
  <si>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</si>
  <si>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</si>
  <si>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</si>
  <si>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</si>
  <si>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</si>
  <si>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anteng_acirol@yahoo.com</t>
  </si>
  <si>
    <t>Lorica</t>
  </si>
  <si>
    <t>Reynante</t>
  </si>
  <si>
    <t>ralorica@philkoei.com.ph</t>
  </si>
  <si>
    <t>loricamarkjoseph@yahoo.com.ph</t>
  </si>
  <si>
    <t>Mark Joseph</t>
  </si>
  <si>
    <t>0916-1731092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</si>
  <si>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</si>
  <si>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</si>
  <si>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</si>
  <si>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</si>
  <si>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</si>
  <si>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</si>
  <si>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</si>
  <si>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</si>
  <si>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</si>
  <si>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donnieluzon@yahoo.com</t>
  </si>
  <si>
    <t>Luzon</t>
  </si>
  <si>
    <t>Donnie</t>
  </si>
  <si>
    <t>0923-6215111</t>
  </si>
  <si>
    <t>donnieluzon_18@yahoo.com</t>
  </si>
  <si>
    <t>fdmanacop@philkoei.com.ph</t>
  </si>
  <si>
    <t>Mañacop</t>
  </si>
  <si>
    <t>Felita</t>
  </si>
  <si>
    <t>0977-6209688</t>
  </si>
  <si>
    <t>felicity031881@yahoo.com</t>
  </si>
  <si>
    <t>madambareygie@gmail.com</t>
  </si>
  <si>
    <t>C729</t>
  </si>
  <si>
    <t>Madamba</t>
  </si>
  <si>
    <t>Reygie Venancio</t>
  </si>
  <si>
    <t>0966-8202968</t>
  </si>
  <si>
    <t>0948-7343948</t>
  </si>
  <si>
    <t>momaglalang@yahoo.com</t>
  </si>
  <si>
    <t>C630</t>
  </si>
  <si>
    <t>Maglalang</t>
  </si>
  <si>
    <t>Maricel</t>
  </si>
  <si>
    <t>0998-3835076</t>
  </si>
  <si>
    <t>raulmaglalang@yahoo.com</t>
  </si>
  <si>
    <t>C626</t>
  </si>
  <si>
    <t>Raul</t>
  </si>
  <si>
    <t>0998-383-5079</t>
  </si>
  <si>
    <t>reubenmallare@yahoo.com</t>
  </si>
  <si>
    <t>C497</t>
  </si>
  <si>
    <t>Mallare</t>
  </si>
  <si>
    <t>Reuben</t>
  </si>
  <si>
    <t>0917-2736822</t>
  </si>
  <si>
    <t>manaloto.joe53@yahoo.com</t>
  </si>
  <si>
    <t>C362</t>
  </si>
  <si>
    <t>Manaloto</t>
  </si>
  <si>
    <t>jmmanaysay@philkoei.com.ph</t>
  </si>
  <si>
    <t>Manaysay</t>
  </si>
  <si>
    <t>Jeffrey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</si>
  <si>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</si>
  <si>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</si>
  <si>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</si>
  <si>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</si>
  <si>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</si>
  <si>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</si>
  <si>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</si>
  <si>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</si>
  <si>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</si>
  <si>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</si>
  <si>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</si>
  <si>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</si>
  <si>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</si>
  <si>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</si>
  <si>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</si>
  <si>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</si>
  <si>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</si>
  <si>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</si>
  <si>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</si>
  <si>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</si>
  <si>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</si>
  <si>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</si>
  <si>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</si>
  <si>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</si>
  <si>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</si>
  <si>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</si>
  <si>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</si>
  <si>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</si>
  <si>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</si>
  <si>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</si>
  <si>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</si>
  <si>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</si>
  <si>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</si>
  <si>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</si>
  <si>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</si>
  <si>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</si>
  <si>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</si>
  <si>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</si>
  <si>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</si>
  <si>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</si>
  <si>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</si>
  <si>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</si>
  <si>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</si>
  <si>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</si>
  <si>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yammy.miculob@gmail.com</t>
  </si>
  <si>
    <t>Miculob</t>
  </si>
  <si>
    <t>Meriam</t>
  </si>
  <si>
    <t>0950-1767147</t>
  </si>
  <si>
    <t>iamz_amburai@yahoo.com</t>
  </si>
  <si>
    <t>0945-6294017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</si>
  <si>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</si>
  <si>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</si>
  <si>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</si>
  <si>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</si>
  <si>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</si>
  <si>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</si>
  <si>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</si>
  <si>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</si>
  <si>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</si>
  <si>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</si>
  <si>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</si>
  <si>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</si>
  <si>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</si>
  <si>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</si>
  <si>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</si>
  <si>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</si>
  <si>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</si>
  <si>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</si>
  <si>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</si>
  <si>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</si>
  <si>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</si>
  <si>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</si>
  <si>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</si>
  <si>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</si>
  <si>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</si>
  <si>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</si>
  <si>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</si>
  <si>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</si>
  <si>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</si>
  <si>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</si>
  <si>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</si>
  <si>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</si>
  <si>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</si>
  <si>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</si>
  <si>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</si>
  <si>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</si>
  <si>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</si>
  <si>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</si>
  <si>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</si>
  <si>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</si>
  <si>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</si>
  <si>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</si>
  <si>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</si>
  <si>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</si>
  <si>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</si>
  <si>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</si>
  <si>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</si>
  <si>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</si>
  <si>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</si>
  <si>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</si>
  <si>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</si>
  <si>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</si>
  <si>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</si>
  <si>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</si>
  <si>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</si>
  <si>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</si>
  <si>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</si>
  <si>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</si>
  <si>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</si>
  <si>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</si>
  <si>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</si>
  <si>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</si>
  <si>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</si>
  <si>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C757</t>
  </si>
  <si>
    <t>Pandan</t>
  </si>
  <si>
    <t>Julieto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</si>
  <si>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</si>
  <si>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</si>
  <si>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</si>
  <si>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</si>
  <si>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</si>
  <si>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</si>
  <si>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</si>
  <si>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</si>
  <si>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</si>
  <si>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</si>
  <si>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</si>
  <si>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</si>
  <si>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</si>
  <si>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</si>
  <si>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</si>
  <si>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</si>
  <si>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</si>
  <si>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</si>
  <si>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</si>
  <si>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mlpenalosa@philkoei.com.ph</t>
  </si>
  <si>
    <t>Peñalosa</t>
  </si>
  <si>
    <t>Melanie</t>
  </si>
  <si>
    <t>Melai_1119@yahoo.com</t>
  </si>
  <si>
    <t>gcpelagio@yahoo.com; gcpelagio@gmail.com</t>
  </si>
  <si>
    <t>C335</t>
  </si>
  <si>
    <t>Pelagio</t>
  </si>
  <si>
    <t>Gemma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</si>
  <si>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</si>
  <si>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</si>
  <si>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</si>
  <si>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</si>
  <si>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</si>
  <si>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</si>
  <si>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</si>
  <si>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</si>
  <si>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</si>
  <si>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</si>
  <si>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</si>
  <si>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</si>
  <si>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</si>
  <si>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</si>
  <si>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</si>
  <si>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</si>
  <si>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</si>
  <si>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cbramirez@philkoei.com.ph</t>
  </si>
  <si>
    <t>Ramirez</t>
  </si>
  <si>
    <t>Camille Nelmie</t>
  </si>
  <si>
    <t>0947-8170780</t>
  </si>
  <si>
    <t>camille.nelmie@yahoo.com.ph</t>
  </si>
  <si>
    <t>rpramirezph@yahoo.com</t>
  </si>
  <si>
    <t>C629</t>
  </si>
  <si>
    <t>0916-4122285</t>
  </si>
  <si>
    <t>0906-5311077</t>
  </si>
  <si>
    <t>cmramos@philkoei.com.ph</t>
  </si>
  <si>
    <t>Ramos</t>
  </si>
  <si>
    <t>Christelle Angela</t>
  </si>
  <si>
    <t>ramos.christelle@yahoo.com</t>
  </si>
  <si>
    <t>drramos@philkoei.com.ph</t>
  </si>
  <si>
    <t>Daniel Morris</t>
  </si>
  <si>
    <t>0928-8175827</t>
  </si>
  <si>
    <t>hectoraphio@gmail.com</t>
  </si>
  <si>
    <t>pjrramos@philkoei.com.ph</t>
  </si>
  <si>
    <t>Patrick John</t>
  </si>
  <si>
    <t>pjrramos@ph-koei.com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</si>
  <si>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</si>
  <si>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</si>
  <si>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</si>
  <si>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</si>
  <si>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</si>
  <si>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</si>
  <si>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</si>
  <si>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</si>
  <si>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</si>
  <si>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</si>
  <si>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</si>
  <si>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</si>
  <si>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</si>
  <si>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</si>
  <si>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</si>
  <si>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</si>
  <si>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</si>
  <si>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</si>
  <si>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</si>
  <si>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</si>
  <si>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</si>
  <si>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</si>
  <si>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</si>
  <si>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</si>
  <si>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</si>
  <si>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</si>
  <si>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</si>
  <si>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</si>
  <si>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</si>
  <si>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</si>
  <si>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</si>
  <si>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</si>
  <si>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</si>
  <si>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</si>
  <si>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</si>
  <si>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</si>
  <si>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</si>
  <si>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</si>
  <si>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</si>
  <si>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</si>
  <si>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</si>
  <si>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</si>
  <si>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</si>
  <si>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</si>
  <si>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</si>
  <si>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</si>
  <si>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</si>
  <si>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</si>
  <si>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</si>
  <si>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</si>
  <si>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</si>
  <si>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</si>
  <si>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</si>
  <si>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</si>
  <si>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</si>
  <si>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</si>
  <si>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</si>
  <si>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</si>
  <si>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</si>
  <si>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</si>
  <si>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</si>
  <si>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</si>
  <si>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</si>
  <si>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</si>
  <si>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</si>
  <si>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</si>
  <si>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</si>
  <si>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</si>
  <si>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</si>
  <si>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</si>
  <si>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</si>
  <si>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</si>
  <si>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</si>
  <si>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</si>
  <si>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</si>
  <si>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</si>
  <si>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</si>
  <si>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</si>
  <si>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</si>
  <si>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</si>
  <si>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</si>
  <si>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</si>
  <si>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</si>
  <si>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</si>
  <si>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</si>
  <si>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</si>
  <si>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</si>
  <si>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</si>
  <si>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</si>
  <si>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</si>
  <si>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</si>
  <si>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</si>
  <si>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</si>
  <si>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</si>
  <si>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</si>
  <si>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</si>
  <si>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</si>
  <si>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</si>
  <si>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</si>
  <si>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0939-154-1277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</si>
  <si>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</si>
  <si>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</si>
  <si>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</si>
  <si>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</si>
  <si>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</si>
  <si>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</si>
  <si>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</si>
  <si>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</si>
  <si>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</si>
  <si>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</si>
  <si>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</si>
  <si>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</si>
  <si>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</si>
  <si>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C559</t>
  </si>
  <si>
    <t>0927-4066311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</si>
  <si>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</si>
  <si>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</si>
  <si>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</si>
  <si>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</si>
  <si>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</si>
  <si>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</si>
  <si>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</si>
  <si>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</si>
  <si>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</si>
  <si>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</si>
  <si>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</si>
  <si>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</si>
  <si>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</si>
  <si>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</si>
  <si>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</si>
  <si>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</si>
  <si>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</si>
  <si>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</si>
  <si>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</si>
  <si>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</si>
  <si>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</si>
  <si>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</si>
  <si>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</si>
  <si>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</si>
  <si>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</si>
  <si>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</si>
  <si>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</si>
  <si>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</si>
  <si>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</si>
  <si>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</si>
  <si>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</si>
  <si>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</si>
  <si>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</si>
  <si>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</si>
  <si>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</si>
  <si>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</si>
  <si>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</si>
  <si>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</si>
  <si>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</si>
  <si>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rftemplo@philkoei.com.ph</t>
  </si>
  <si>
    <t>Templo</t>
  </si>
  <si>
    <t>0918-9446758</t>
  </si>
  <si>
    <t>tetemplo@yahoo.com.ph</t>
  </si>
  <si>
    <t>C365</t>
  </si>
  <si>
    <t>Cristina</t>
  </si>
  <si>
    <t>0998-8844959</t>
  </si>
  <si>
    <t>remelyn_tisbe@yahoo.com</t>
  </si>
  <si>
    <t>C727</t>
  </si>
  <si>
    <t>Tisbe</t>
  </si>
  <si>
    <t>Remelyn</t>
  </si>
  <si>
    <t>0917-1005890</t>
  </si>
  <si>
    <t>0915-4755065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</si>
  <si>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</si>
  <si>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</si>
  <si>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</si>
  <si>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</si>
  <si>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</si>
  <si>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</si>
  <si>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</si>
  <si>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</si>
  <si>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</si>
  <si>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</si>
  <si>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</si>
  <si>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</si>
  <si>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</si>
  <si>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</si>
  <si>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</si>
  <si>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</si>
  <si>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</si>
  <si>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C487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</si>
  <si>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</si>
  <si>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</si>
  <si>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</si>
  <si>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</si>
  <si>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</si>
  <si>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</si>
  <si>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</si>
  <si>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</si>
  <si>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</si>
  <si>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Velazco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</si>
  <si>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</si>
  <si>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</si>
  <si>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</si>
  <si>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</si>
  <si>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</si>
  <si>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</si>
  <si>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</si>
  <si>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</si>
  <si>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</si>
  <si>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</si>
  <si>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</si>
  <si>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</si>
  <si>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</si>
  <si>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</si>
  <si>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</si>
  <si>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</si>
  <si>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</si>
  <si>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</si>
  <si>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</si>
  <si>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</si>
  <si>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</si>
  <si>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</si>
  <si>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</si>
  <si>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</si>
  <si>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</si>
  <si>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</si>
  <si>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</si>
  <si>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</si>
  <si>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</si>
  <si>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</si>
  <si>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</si>
  <si>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Udasan</t>
  </si>
  <si>
    <t>Aminah</t>
  </si>
  <si>
    <t>Julie Ann</t>
  </si>
  <si>
    <t>Cupat</t>
  </si>
  <si>
    <t>Celocia</t>
  </si>
  <si>
    <t xml:space="preserve">UBI </t>
  </si>
  <si>
    <t>UBI</t>
  </si>
  <si>
    <t>PKII</t>
  </si>
  <si>
    <t>Aclan</t>
  </si>
  <si>
    <t>Philip</t>
  </si>
  <si>
    <t>0943-4879733</t>
  </si>
  <si>
    <t>C782</t>
  </si>
  <si>
    <t>Almaida</t>
  </si>
  <si>
    <t>John Michael</t>
  </si>
  <si>
    <t>mailto:jmalmaida@yahoo.com</t>
  </si>
  <si>
    <t>C775</t>
  </si>
  <si>
    <t>Andos</t>
  </si>
  <si>
    <t>0918-5654073</t>
  </si>
  <si>
    <t>0936-1277825</t>
  </si>
  <si>
    <t>rsantolin55@yahoo.com</t>
  </si>
  <si>
    <t>C783</t>
  </si>
  <si>
    <t>Maidah</t>
  </si>
  <si>
    <t>maidahantonio@yahoo.com</t>
  </si>
  <si>
    <t>C786</t>
  </si>
  <si>
    <t>Autida</t>
  </si>
  <si>
    <t>Joyce Anne</t>
  </si>
  <si>
    <t>autidajoyceanne@gmail.com</t>
  </si>
  <si>
    <t>tino.avis1@gmail.com</t>
  </si>
  <si>
    <t>C035</t>
  </si>
  <si>
    <t>Baccol</t>
  </si>
  <si>
    <t>Luzita</t>
  </si>
  <si>
    <t>0916-7812316</t>
  </si>
  <si>
    <t>lmbaccol2004@yahoo.com</t>
  </si>
  <si>
    <t>Baltazar</t>
  </si>
  <si>
    <t>Francisco Jr.</t>
  </si>
  <si>
    <t>C785</t>
  </si>
  <si>
    <t>Isabelo Julio Cesar</t>
  </si>
  <si>
    <t>0905-6688108</t>
  </si>
  <si>
    <t>julesbenitez@gmail.com</t>
  </si>
  <si>
    <t>Berdin</t>
  </si>
  <si>
    <t>Gil Jr.</t>
  </si>
  <si>
    <t>C788</t>
  </si>
  <si>
    <t>Bitco</t>
  </si>
  <si>
    <t>Jazzie</t>
  </si>
  <si>
    <t>jazziebitco@yahoo.com</t>
  </si>
  <si>
    <t>Cabigting</t>
  </si>
  <si>
    <t>Ricardo Jr.</t>
  </si>
  <si>
    <t>C764</t>
  </si>
  <si>
    <t>0926-0622285</t>
  </si>
  <si>
    <t>0928-4098843</t>
  </si>
  <si>
    <t>meann68me@gmail.com</t>
  </si>
  <si>
    <t>C787</t>
  </si>
  <si>
    <t>Castro</t>
  </si>
  <si>
    <t>Mithie Ann</t>
  </si>
  <si>
    <t>mitheanncastro@gmail.com</t>
  </si>
  <si>
    <t>C776</t>
  </si>
  <si>
    <t>Chua</t>
  </si>
  <si>
    <t>Regina</t>
  </si>
  <si>
    <t>0926-6727055</t>
  </si>
  <si>
    <t>regie_chua@yahoo.com</t>
  </si>
  <si>
    <t>C604</t>
  </si>
  <si>
    <t>Cuerpo Jr.</t>
  </si>
  <si>
    <t>0906-7965455</t>
  </si>
  <si>
    <t>0947-8728531</t>
  </si>
  <si>
    <t>gcuerpo46@yahoo.com</t>
  </si>
  <si>
    <t>renante90504@yahoo.com</t>
  </si>
  <si>
    <t>C500</t>
  </si>
  <si>
    <t>Dimaliwat</t>
  </si>
  <si>
    <t>63 2 0939-5249486</t>
  </si>
  <si>
    <t>orlydima@yahoo.com</t>
  </si>
  <si>
    <t>C770</t>
  </si>
  <si>
    <t>Galang</t>
  </si>
  <si>
    <t>0995-4804370</t>
  </si>
  <si>
    <t>archgabrielgalang@gmail.com</t>
  </si>
  <si>
    <t>C771</t>
  </si>
  <si>
    <t>Gonzales</t>
  </si>
  <si>
    <t>John Ramil</t>
  </si>
  <si>
    <t>C600</t>
  </si>
  <si>
    <t>Guerrero</t>
  </si>
  <si>
    <t>Dario</t>
  </si>
  <si>
    <t>0927-3036498</t>
  </si>
  <si>
    <t>darguerrsr@gmail.com</t>
  </si>
  <si>
    <t>C760</t>
  </si>
  <si>
    <t>Ilagan</t>
  </si>
  <si>
    <t>Jamel</t>
  </si>
  <si>
    <t>0929-4820016</t>
  </si>
  <si>
    <t>jam.tr4environment@gmail.com</t>
  </si>
  <si>
    <t>jamel.ilagan@agp.ph</t>
  </si>
  <si>
    <t>psirapta@up.edu.ph</t>
  </si>
  <si>
    <t>C769</t>
  </si>
  <si>
    <t>Jaraba</t>
  </si>
  <si>
    <t>Vicky</t>
  </si>
  <si>
    <t>0927-7739451</t>
  </si>
  <si>
    <t>0923-4600296</t>
  </si>
  <si>
    <t>vicjar_26@yahoo.com.ph</t>
  </si>
  <si>
    <t>jarabavicky26@gmail.com</t>
  </si>
  <si>
    <t>C539</t>
  </si>
  <si>
    <t>Josefina</t>
  </si>
  <si>
    <t>C766</t>
  </si>
  <si>
    <t>Lamsen</t>
  </si>
  <si>
    <t>0956-0598750</t>
  </si>
  <si>
    <t>danilo.lamsen@gmail.com</t>
  </si>
  <si>
    <t>Bruce Lee</t>
  </si>
  <si>
    <t>Christian</t>
  </si>
  <si>
    <t>C759</t>
  </si>
  <si>
    <t>Mabolo</t>
  </si>
  <si>
    <t>Heidelene</t>
  </si>
  <si>
    <t>63 0939-9397876</t>
  </si>
  <si>
    <t>heidelenem@gmail.com</t>
  </si>
  <si>
    <t>C725</t>
  </si>
  <si>
    <t>Nikole Andrei Louise</t>
  </si>
  <si>
    <t>nbmallare@up.edu.ph</t>
  </si>
  <si>
    <t>C768</t>
  </si>
  <si>
    <t>Manliguez</t>
  </si>
  <si>
    <t>0965-5382184</t>
  </si>
  <si>
    <t>C765</t>
  </si>
  <si>
    <t>Mendoza</t>
  </si>
  <si>
    <t>Aquilina</t>
  </si>
  <si>
    <t>0927-7997075</t>
  </si>
  <si>
    <t>anil.azodnem@gmail.com</t>
  </si>
  <si>
    <t>metts_6314@yahoo.com</t>
  </si>
  <si>
    <t>C791</t>
  </si>
  <si>
    <t>Monasterial</t>
  </si>
  <si>
    <t>0955-6407377</t>
  </si>
  <si>
    <t>C773</t>
  </si>
  <si>
    <t>Moreno</t>
  </si>
  <si>
    <t>Michael Angelo</t>
  </si>
  <si>
    <t>63 0945-1065339</t>
  </si>
  <si>
    <t>63 0923-9576026</t>
  </si>
  <si>
    <t>mcjmor8#yahoo.com</t>
  </si>
  <si>
    <t>consultantlm2.3@gmail.com</t>
  </si>
  <si>
    <t>C790</t>
  </si>
  <si>
    <t>Nambong</t>
  </si>
  <si>
    <t>Custodio Jr.</t>
  </si>
  <si>
    <t>C781</t>
  </si>
  <si>
    <t>Nanas</t>
  </si>
  <si>
    <t>Riza</t>
  </si>
  <si>
    <t>rizananas30@yahoo.com.ph</t>
  </si>
  <si>
    <t>63 2 0956-8250633</t>
  </si>
  <si>
    <t>jhulhy_1987@yahoo.com</t>
  </si>
  <si>
    <t>C767</t>
  </si>
  <si>
    <t>63 0935-5393185</t>
  </si>
  <si>
    <t>63 0921-6501448</t>
  </si>
  <si>
    <t>C772</t>
  </si>
  <si>
    <t>James Godard</t>
  </si>
  <si>
    <t>0915-2060940</t>
  </si>
  <si>
    <t>0916-5061685</t>
  </si>
  <si>
    <t>jamesgodardpenalosa@gmail.com</t>
  </si>
  <si>
    <t>C778</t>
  </si>
  <si>
    <t>Perez</t>
  </si>
  <si>
    <t>Rodolfo Jr.</t>
  </si>
  <si>
    <t>0905-3860813</t>
  </si>
  <si>
    <t>rudiperez@gmail.com</t>
  </si>
  <si>
    <t>C784</t>
  </si>
  <si>
    <t>Nemerlito</t>
  </si>
  <si>
    <t>marlonperez_58@yahoo.com</t>
  </si>
  <si>
    <t>C761</t>
  </si>
  <si>
    <t>Permison</t>
  </si>
  <si>
    <t>Angelito</t>
  </si>
  <si>
    <t>63 09083826971</t>
  </si>
  <si>
    <t>angelito_permison@yahoo.com</t>
  </si>
  <si>
    <t>C779</t>
  </si>
  <si>
    <t>Pimentel</t>
  </si>
  <si>
    <t>Reynon</t>
  </si>
  <si>
    <t>reynon.gpb@gmail.com</t>
  </si>
  <si>
    <t>Jayson</t>
  </si>
  <si>
    <t>jaysonquillain@gmail.com</t>
  </si>
  <si>
    <t>C763</t>
  </si>
  <si>
    <t>Quiocho</t>
  </si>
  <si>
    <t>Rose</t>
  </si>
  <si>
    <t>0917-8205914</t>
  </si>
  <si>
    <t>rose.quiocho@gmail.com</t>
  </si>
  <si>
    <t>C789</t>
  </si>
  <si>
    <t>Ramas</t>
  </si>
  <si>
    <t>Joy</t>
  </si>
  <si>
    <t>joybitcoramas@yahoo.com</t>
  </si>
  <si>
    <t>C762</t>
  </si>
  <si>
    <t>Rapinan</t>
  </si>
  <si>
    <t>Joseph</t>
  </si>
  <si>
    <t>joer55555@yahoo.com</t>
  </si>
  <si>
    <t>C774</t>
  </si>
  <si>
    <t>Saligue</t>
  </si>
  <si>
    <t>63 0915-0550535</t>
  </si>
  <si>
    <t>Salvatierra</t>
  </si>
  <si>
    <t>Arthur</t>
  </si>
  <si>
    <t>63 2 0915-9034870</t>
  </si>
  <si>
    <t>aasalvatierra@philkoei.com.ph</t>
  </si>
  <si>
    <t>arthursalvatierra17@gmail.com</t>
  </si>
  <si>
    <t>Cesar Jr.</t>
  </si>
  <si>
    <t>C777</t>
  </si>
  <si>
    <t>Soliva</t>
  </si>
  <si>
    <t>Gertrudes</t>
  </si>
  <si>
    <t>0908-8623193</t>
  </si>
  <si>
    <t>gert.soliva@gmail.com</t>
  </si>
  <si>
    <t>John Marlon</t>
  </si>
  <si>
    <t>jgtolentino@philkoei.com.ph</t>
  </si>
  <si>
    <t>C780</t>
  </si>
  <si>
    <t>Zacarias</t>
  </si>
  <si>
    <t>Roy</t>
  </si>
  <si>
    <t>royzacarias123@gmail.com</t>
  </si>
  <si>
    <t>Yes</t>
  </si>
  <si>
    <t>N/A</t>
  </si>
  <si>
    <t>Hypertension</t>
  </si>
  <si>
    <t>No</t>
  </si>
  <si>
    <t>Male</t>
  </si>
  <si>
    <t>Input First and Last Name</t>
  </si>
  <si>
    <t>2021/05/31 2:34:19 pm GMT+8</t>
  </si>
  <si>
    <t>2021/05/31 1:14:33 pm GMT+8</t>
  </si>
  <si>
    <t>Female</t>
  </si>
  <si>
    <t>Input Employee Number</t>
  </si>
  <si>
    <t>2021/05/31 11:19:36 am GMT+8</t>
  </si>
  <si>
    <t>n/a</t>
  </si>
  <si>
    <t>Wedding or funeral</t>
  </si>
  <si>
    <t>2021/05/31 10:01:33 am GMT+8</t>
  </si>
  <si>
    <t>CELOCIA</t>
  </si>
  <si>
    <t>JACK FRANK</t>
  </si>
  <si>
    <t>2021/05/31 8:29:07 am GMT+8</t>
  </si>
  <si>
    <t>Assigned in Davao City</t>
  </si>
  <si>
    <t>Mild hypertension</t>
  </si>
  <si>
    <t>2021/05/31 8:26:31 am GMT+8</t>
  </si>
  <si>
    <t>2021/05/31 8:21:48 am GMT+8</t>
  </si>
  <si>
    <t>na</t>
  </si>
  <si>
    <t>dia</t>
  </si>
  <si>
    <t>2021/05/31 8:07:53 am GMT+8</t>
  </si>
  <si>
    <t>diabetes</t>
  </si>
  <si>
    <t>2021/05/31 8:00:28 am GMT+8</t>
  </si>
  <si>
    <t>2021/05/31 8:00:13 am GMT+8</t>
  </si>
  <si>
    <t>2021/05/31 7:55:49 am GMT+8</t>
  </si>
  <si>
    <t>2021/05/31 7:49:05 am GMT+8</t>
  </si>
  <si>
    <t>YASUHIRO</t>
  </si>
  <si>
    <t>2021/05/31 6:49:30 am GMT+8</t>
  </si>
  <si>
    <t>Market (Supermarkets, Local "Palengke and Talipapa")</t>
  </si>
  <si>
    <t>2021/05/31 6:25:14 am GMT+8</t>
  </si>
  <si>
    <t>2021/05/31 5:49:11 am GMT+8</t>
  </si>
  <si>
    <t>2021/05/31 5:34:58 am GMT+8</t>
  </si>
  <si>
    <t>Hypertension/diabetic</t>
  </si>
  <si>
    <t>2021/05/31 5:34:18 am GMT+8</t>
  </si>
  <si>
    <t>I hereby declare that the information I provided is true and correct.</t>
  </si>
  <si>
    <t>Please enter other places outside your city/town that you recently visited. If none, write N/A.</t>
  </si>
  <si>
    <t>Have you visited any of the following areas? (high risk areas)</t>
  </si>
  <si>
    <t>Have you visited any of the following areas? (moderate-high risk areas)</t>
  </si>
  <si>
    <t>Do you have any pre-existing illness?</t>
  </si>
  <si>
    <t>Have you come in close contact with anyone who has the following symptoms?</t>
  </si>
  <si>
    <t>Diarrhea</t>
  </si>
  <si>
    <t>Loss of taste and smell/Metallic Taste</t>
  </si>
  <si>
    <t>Headache</t>
  </si>
  <si>
    <t>Body ache</t>
  </si>
  <si>
    <t>Difficulty in breathing</t>
  </si>
  <si>
    <t>Fever</t>
  </si>
  <si>
    <t>Dry cough</t>
  </si>
  <si>
    <t>Sore throat</t>
  </si>
  <si>
    <t xml:space="preserve">Respiratory Rate </t>
  </si>
  <si>
    <t>Body temperature (in Celsius)</t>
  </si>
  <si>
    <t>Are you pregnant?</t>
  </si>
  <si>
    <t>Gender</t>
  </si>
  <si>
    <t>Please select an input option for database identification</t>
  </si>
  <si>
    <t>Timestamp</t>
  </si>
  <si>
    <t>PKII (C774)</t>
  </si>
  <si>
    <t>Jack Frank</t>
  </si>
  <si>
    <t>Yasuhiro</t>
  </si>
  <si>
    <t>BERNARDEZ</t>
  </si>
  <si>
    <t>09282001759</t>
  </si>
  <si>
    <t>09556407377</t>
  </si>
  <si>
    <t>Assigned in Davao</t>
  </si>
  <si>
    <t>09287101354</t>
  </si>
  <si>
    <t>Sports Stadium</t>
  </si>
  <si>
    <t>diabetic</t>
  </si>
  <si>
    <t>09176399084</t>
  </si>
  <si>
    <t>09261107442</t>
  </si>
  <si>
    <t>09456616505</t>
  </si>
  <si>
    <t>09283690698</t>
  </si>
  <si>
    <t>+639560598750</t>
  </si>
  <si>
    <t>09065256809</t>
  </si>
  <si>
    <t>0935539</t>
  </si>
  <si>
    <t>09355393185</t>
  </si>
  <si>
    <t>office/jobsite</t>
  </si>
  <si>
    <t>DELIA</t>
  </si>
  <si>
    <t>09560912234</t>
  </si>
  <si>
    <t>09950816388</t>
  </si>
  <si>
    <t>N/a</t>
  </si>
  <si>
    <t>09260622285</t>
  </si>
  <si>
    <t>09451065339</t>
  </si>
  <si>
    <t>office / jobsite</t>
  </si>
  <si>
    <t xml:space="preserve">DELIA </t>
  </si>
  <si>
    <t>0956059850</t>
  </si>
  <si>
    <t>09655382184</t>
  </si>
  <si>
    <t>09176364511</t>
  </si>
  <si>
    <t>09064827082</t>
  </si>
  <si>
    <t xml:space="preserve">andos </t>
  </si>
  <si>
    <t xml:space="preserve">peter </t>
  </si>
  <si>
    <t>c767</t>
  </si>
  <si>
    <t>Hypertwnsion/diabetic</t>
  </si>
  <si>
    <t>Health facilties</t>
  </si>
  <si>
    <t>09989890063</t>
  </si>
  <si>
    <t>celocia</t>
  </si>
  <si>
    <t xml:space="preserve">jack frank </t>
  </si>
  <si>
    <t>Hospitals/Clinic</t>
  </si>
  <si>
    <t>+639065256809</t>
  </si>
  <si>
    <t>Lopez</t>
  </si>
  <si>
    <t>09273685100</t>
  </si>
  <si>
    <t>Airport (travelled by plane)</t>
  </si>
  <si>
    <t>Uemura</t>
  </si>
  <si>
    <t>09562685474</t>
  </si>
  <si>
    <t xml:space="preserve">diabetes </t>
  </si>
  <si>
    <t>Sports Stadium, Hospitals/Clinic</t>
  </si>
  <si>
    <t>Hair Salon/Barbershop</t>
  </si>
  <si>
    <t xml:space="preserve">JACK FRANK </t>
  </si>
  <si>
    <t>CUPAT</t>
  </si>
  <si>
    <t>JULIE ANN</t>
  </si>
  <si>
    <t>09499181542</t>
  </si>
  <si>
    <t>Hypertension/ diabetic</t>
  </si>
  <si>
    <t>Restaurant (Dined-in), Airport (travelled by plane)</t>
  </si>
  <si>
    <t>UDASAN</t>
  </si>
  <si>
    <t>AMINAH</t>
  </si>
  <si>
    <t>DELIAINGAT</t>
  </si>
  <si>
    <t>Cuerpo</t>
  </si>
  <si>
    <t>Nozue</t>
  </si>
  <si>
    <t>Suguta</t>
  </si>
  <si>
    <t>Casas-Tamdang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</si>
</sst>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3409]dd\-mmm\-yy;@"/>
    <numFmt numFmtId="165" formatCode="[$-3409]mmmm\ dd\,\ yyyy;@"/>
    <numFmt numFmtId="167" formatCode="m/d/yyyy\ h:mm:ss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Arial"/>
      <family val="2"/>
    </font>
    <font>
      <sz val="9"/>
      <color rgb="FFFF0000"/>
      <name val="Times New Roman"/>
      <family val="1"/>
    </font>
    <font>
      <b/>
      <sz val="11"/>
      <name val="Arial"/>
      <family val="2"/>
    </font>
    <font>
      <sz val="11"/>
      <color rgb="FFFF0000"/>
      <name val="Arial"/>
      <family val="2"/>
    </font>
    <font>
      <u/>
      <sz val="12"/>
      <name val="Arial Narrow"/>
      <family val="2"/>
    </font>
    <font>
      <sz val="9"/>
      <color theme="1"/>
      <name val="Arial Narrow"/>
      <family val="2"/>
    </font>
    <font>
      <sz val="10"/>
      <color theme="1"/>
      <name val="Arial"/>
      <family val="2"/>
    </font>
    <font>
      <u/>
      <sz val="11"/>
      <color theme="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1"/>
      <color theme="1"/>
      <name val="Arial"/>
      <family val="2"/>
    </font>
    <font>
      <sz val="11"/>
      <color rgb="FF00B0F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363636"/>
      <name val="Helvetica"/>
    </font>
    <font>
      <sz val="10"/>
      <color rgb="FF363636"/>
      <name val="Helvetica"/>
    </font>
    <font>
      <sz val="10"/>
      <color rgb="FF03476F"/>
      <name val="Helvetica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/>
      </left>
      <right style="thin">
        <color theme="2" tint="-9.9978637043366805E-2"/>
      </right>
      <top/>
      <bottom style="thin">
        <color theme="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32" fillId="0" borderId="0"/>
    <xf numFmtId="0" fontId="33" fillId="0" borderId="0"/>
  </cellStyleXfs>
  <cellXfs count="20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" fontId="3" fillId="0" borderId="0" xfId="0" applyNumberFormat="1" applyFont="1" applyAlignment="1">
      <alignment vertical="center"/>
    </xf>
    <xf numFmtId="4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 vertical="center"/>
    </xf>
    <xf numFmtId="17" fontId="9" fillId="0" borderId="0" xfId="0" quotePrefix="1" applyNumberFormat="1" applyFont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8" fillId="0" borderId="1" xfId="1" applyFont="1" applyFill="1" applyBorder="1" applyAlignment="1" applyProtection="1">
      <alignment horizontal="left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vertical="center"/>
    </xf>
    <xf numFmtId="0" fontId="6" fillId="0" borderId="2" xfId="1" quotePrefix="1" applyFont="1" applyFill="1" applyBorder="1" applyAlignment="1" applyProtection="1">
      <alignment horizontal="left" vertical="center"/>
    </xf>
    <xf numFmtId="0" fontId="8" fillId="0" borderId="2" xfId="1" applyFont="1" applyFill="1" applyBorder="1" applyAlignment="1" applyProtection="1">
      <alignment horizontal="left" vertical="center" wrapText="1"/>
    </xf>
    <xf numFmtId="0" fontId="5" fillId="0" borderId="2" xfId="0" quotePrefix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6" fillId="0" borderId="2" xfId="1" quotePrefix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13" fillId="0" borderId="0" xfId="0" quotePrefix="1" applyFont="1" applyAlignment="1">
      <alignment vertical="center"/>
    </xf>
    <xf numFmtId="0" fontId="8" fillId="0" borderId="8" xfId="1" applyFont="1" applyFill="1" applyBorder="1" applyAlignment="1" applyProtection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" fillId="0" borderId="0" xfId="0" quotePrefix="1" applyFont="1" applyAlignment="1">
      <alignment vertical="center"/>
    </xf>
    <xf numFmtId="0" fontId="8" fillId="0" borderId="2" xfId="1" applyFont="1" applyFill="1" applyBorder="1" applyAlignment="1" applyProtection="1">
      <alignment horizontal="left" vertical="center"/>
    </xf>
    <xf numFmtId="0" fontId="5" fillId="0" borderId="2" xfId="0" quotePrefix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2" xfId="1" applyFont="1" applyFill="1" applyBorder="1" applyAlignment="1" applyProtection="1">
      <alignment horizontal="left" vertical="center"/>
    </xf>
    <xf numFmtId="0" fontId="14" fillId="0" borderId="2" xfId="0" quotePrefix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left" vertical="center"/>
    </xf>
    <xf numFmtId="0" fontId="8" fillId="0" borderId="8" xfId="1" applyFont="1" applyFill="1" applyBorder="1" applyAlignment="1" applyProtection="1">
      <alignment horizontal="left" vertical="center"/>
    </xf>
    <xf numFmtId="0" fontId="5" fillId="0" borderId="8" xfId="0" quotePrefix="1" applyFont="1" applyFill="1" applyBorder="1" applyAlignment="1">
      <alignment horizontal="center" vertical="center"/>
    </xf>
    <xf numFmtId="0" fontId="17" fillId="2" borderId="1" xfId="1" quotePrefix="1" applyFont="1" applyFill="1" applyBorder="1" applyAlignment="1" applyProtection="1">
      <alignment horizontal="left" vertical="center" wrapText="1"/>
    </xf>
    <xf numFmtId="0" fontId="6" fillId="2" borderId="1" xfId="1" quotePrefix="1" applyFont="1" applyFill="1" applyBorder="1" applyAlignment="1" applyProtection="1">
      <alignment horizontal="left" vertical="center" wrapText="1"/>
    </xf>
    <xf numFmtId="0" fontId="8" fillId="2" borderId="1" xfId="1" applyFont="1" applyFill="1" applyBorder="1" applyAlignment="1" applyProtection="1">
      <alignment horizontal="left" vertical="center" wrapText="1"/>
    </xf>
    <xf numFmtId="0" fontId="5" fillId="2" borderId="2" xfId="0" quotePrefix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164" fontId="5" fillId="0" borderId="2" xfId="0" quotePrefix="1" applyNumberFormat="1" applyFont="1" applyBorder="1" applyAlignment="1">
      <alignment vertical="center"/>
    </xf>
    <xf numFmtId="164" fontId="6" fillId="0" borderId="2" xfId="1" quotePrefix="1" applyNumberFormat="1" applyFont="1" applyFill="1" applyBorder="1" applyAlignment="1" applyProtection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9" fillId="0" borderId="2" xfId="1" applyFont="1" applyFill="1" applyBorder="1" applyAlignment="1" applyProtection="1">
      <alignment horizontal="left" vertical="center"/>
    </xf>
    <xf numFmtId="17" fontId="2" fillId="0" borderId="0" xfId="0" quotePrefix="1" applyNumberFormat="1" applyFont="1" applyAlignment="1">
      <alignment vertical="center"/>
    </xf>
    <xf numFmtId="164" fontId="20" fillId="2" borderId="2" xfId="0" quotePrefix="1" applyNumberFormat="1" applyFont="1" applyFill="1" applyBorder="1" applyAlignment="1">
      <alignment vertical="center"/>
    </xf>
    <xf numFmtId="164" fontId="6" fillId="2" borderId="2" xfId="1" quotePrefix="1" applyNumberFormat="1" applyFont="1" applyFill="1" applyBorder="1" applyAlignment="1" applyProtection="1">
      <alignment horizontal="left" vertical="center"/>
    </xf>
    <xf numFmtId="0" fontId="8" fillId="2" borderId="2" xfId="1" applyFont="1" applyFill="1" applyBorder="1" applyAlignment="1" applyProtection="1">
      <alignment horizontal="left" vertical="center"/>
    </xf>
    <xf numFmtId="0" fontId="6" fillId="2" borderId="2" xfId="0" quotePrefix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164" fontId="21" fillId="0" borderId="2" xfId="0" quotePrefix="1" applyNumberFormat="1" applyFont="1" applyFill="1" applyBorder="1" applyAlignment="1">
      <alignment vertical="center"/>
    </xf>
    <xf numFmtId="0" fontId="6" fillId="0" borderId="2" xfId="0" quotePrefix="1" applyFont="1" applyFill="1" applyBorder="1" applyAlignment="1">
      <alignment horizontal="center" vertical="center"/>
    </xf>
    <xf numFmtId="164" fontId="21" fillId="2" borderId="2" xfId="0" quotePrefix="1" applyNumberFormat="1" applyFont="1" applyFill="1" applyBorder="1" applyAlignment="1">
      <alignment vertical="center"/>
    </xf>
    <xf numFmtId="0" fontId="8" fillId="0" borderId="0" xfId="1" applyFont="1"/>
    <xf numFmtId="164" fontId="20" fillId="0" borderId="2" xfId="0" quotePrefix="1" applyNumberFormat="1" applyFont="1" applyFill="1" applyBorder="1" applyAlignment="1">
      <alignment vertical="center"/>
    </xf>
    <xf numFmtId="164" fontId="5" fillId="0" borderId="2" xfId="0" quotePrefix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15" fontId="24" fillId="0" borderId="0" xfId="0" applyNumberFormat="1" applyFont="1" applyAlignment="1">
      <alignment vertical="center"/>
    </xf>
    <xf numFmtId="165" fontId="25" fillId="0" borderId="0" xfId="0" quotePrefix="1" applyNumberFormat="1" applyFont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15" fontId="25" fillId="0" borderId="0" xfId="0" applyNumberFormat="1" applyFont="1" applyAlignment="1">
      <alignment horizontal="left" vertical="center"/>
    </xf>
    <xf numFmtId="0" fontId="26" fillId="0" borderId="10" xfId="0" applyFont="1" applyFill="1" applyBorder="1" applyAlignment="1">
      <alignment vertical="center"/>
    </xf>
    <xf numFmtId="0" fontId="0" fillId="0" borderId="0" xfId="0" applyBorder="1"/>
    <xf numFmtId="0" fontId="23" fillId="0" borderId="0" xfId="0" applyFont="1" applyAlignment="1">
      <alignment vertical="center"/>
    </xf>
    <xf numFmtId="0" fontId="26" fillId="0" borderId="1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0" fillId="0" borderId="2" xfId="0" quotePrefix="1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3" fillId="0" borderId="2" xfId="0" quotePrefix="1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17" fontId="9" fillId="0" borderId="2" xfId="0" quotePrefix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4" fontId="2" fillId="0" borderId="0" xfId="0" applyNumberFormat="1" applyFont="1" applyAlignment="1">
      <alignment vertical="center"/>
    </xf>
    <xf numFmtId="0" fontId="0" fillId="0" borderId="0" xfId="0" applyFont="1"/>
    <xf numFmtId="0" fontId="14" fillId="0" borderId="0" xfId="0" applyFont="1"/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Border="1"/>
    <xf numFmtId="0" fontId="14" fillId="0" borderId="15" xfId="0" applyFont="1" applyBorder="1"/>
    <xf numFmtId="0" fontId="14" fillId="0" borderId="0" xfId="2" applyFont="1" applyBorder="1" applyAlignment="1">
      <alignment horizontal="left"/>
    </xf>
    <xf numFmtId="0" fontId="14" fillId="0" borderId="13" xfId="0" applyFont="1" applyBorder="1"/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28" fillId="4" borderId="21" xfId="0" applyFont="1" applyFill="1" applyBorder="1" applyAlignment="1">
      <alignment horizontal="left" vertical="center"/>
    </xf>
    <xf numFmtId="0" fontId="28" fillId="4" borderId="16" xfId="0" applyFont="1" applyFill="1" applyBorder="1" applyAlignment="1">
      <alignment horizontal="left" vertical="center"/>
    </xf>
    <xf numFmtId="0" fontId="14" fillId="0" borderId="16" xfId="0" applyFont="1" applyBorder="1"/>
    <xf numFmtId="0" fontId="28" fillId="4" borderId="16" xfId="0" applyFont="1" applyFill="1" applyBorder="1" applyAlignment="1">
      <alignment horizontal="left" vertical="center" wrapText="1"/>
    </xf>
    <xf numFmtId="0" fontId="28" fillId="0" borderId="15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4" fillId="0" borderId="20" xfId="0" applyFont="1" applyFill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28" fillId="4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29" fillId="5" borderId="22" xfId="0" applyFont="1" applyFill="1" applyBorder="1" applyAlignment="1">
      <alignment horizontal="left" vertical="top" wrapText="1"/>
    </xf>
    <xf numFmtId="0" fontId="30" fillId="5" borderId="22" xfId="0" applyFont="1" applyFill="1" applyBorder="1" applyAlignment="1">
      <alignment vertical="top" wrapText="1"/>
    </xf>
    <xf numFmtId="0" fontId="7" fillId="5" borderId="22" xfId="1" applyFill="1" applyBorder="1" applyAlignment="1">
      <alignment vertical="top" wrapText="1"/>
    </xf>
    <xf numFmtId="0" fontId="30" fillId="5" borderId="24" xfId="0" applyFont="1" applyFill="1" applyBorder="1" applyAlignment="1">
      <alignment vertical="top" wrapText="1"/>
    </xf>
    <xf numFmtId="0" fontId="30" fillId="5" borderId="25" xfId="0" applyFont="1" applyFill="1" applyBorder="1" applyAlignment="1">
      <alignment vertical="top" wrapText="1"/>
    </xf>
    <xf numFmtId="0" fontId="30" fillId="5" borderId="26" xfId="0" applyFont="1" applyFill="1" applyBorder="1" applyAlignment="1">
      <alignment vertical="top" wrapText="1"/>
    </xf>
    <xf numFmtId="0" fontId="7" fillId="5" borderId="24" xfId="1" applyFill="1" applyBorder="1" applyAlignment="1">
      <alignment vertical="top" wrapText="1"/>
    </xf>
    <xf numFmtId="0" fontId="7" fillId="5" borderId="25" xfId="1" applyFill="1" applyBorder="1" applyAlignment="1">
      <alignment vertical="top" wrapText="1"/>
    </xf>
    <xf numFmtId="0" fontId="31" fillId="5" borderId="26" xfId="0" applyFont="1" applyFill="1" applyBorder="1" applyAlignment="1">
      <alignment vertical="top" wrapText="1"/>
    </xf>
    <xf numFmtId="0" fontId="7" fillId="5" borderId="26" xfId="1" applyFill="1" applyBorder="1" applyAlignment="1">
      <alignment vertical="top" wrapText="1"/>
    </xf>
    <xf numFmtId="0" fontId="31" fillId="5" borderId="25" xfId="0" applyFont="1" applyFill="1" applyBorder="1" applyAlignment="1">
      <alignment vertical="top" wrapText="1"/>
    </xf>
    <xf numFmtId="0" fontId="29" fillId="5" borderId="23" xfId="0" applyFont="1" applyFill="1" applyBorder="1" applyAlignment="1">
      <alignment vertical="top" wrapText="1"/>
    </xf>
    <xf numFmtId="0" fontId="0" fillId="6" borderId="0" xfId="0" applyFill="1"/>
    <xf numFmtId="0" fontId="0" fillId="7" borderId="0" xfId="0" applyFill="1"/>
    <xf numFmtId="0" fontId="30" fillId="5" borderId="24" xfId="0" applyFont="1" applyFill="1" applyBorder="1" applyAlignment="1">
      <alignment vertical="top" wrapText="1"/>
    </xf>
    <xf numFmtId="0" fontId="30" fillId="5" borderId="26" xfId="0" applyFont="1" applyFill="1" applyBorder="1" applyAlignment="1">
      <alignment vertical="top" wrapText="1"/>
    </xf>
    <xf numFmtId="0" fontId="30" fillId="5" borderId="25" xfId="0" applyFont="1" applyFill="1" applyBorder="1" applyAlignment="1">
      <alignment vertical="top" wrapText="1"/>
    </xf>
    <xf numFmtId="0" fontId="7" fillId="5" borderId="24" xfId="1" applyFill="1" applyBorder="1" applyAlignment="1">
      <alignment vertical="top" wrapText="1"/>
    </xf>
    <xf numFmtId="0" fontId="7" fillId="5" borderId="25" xfId="1" applyFill="1" applyBorder="1" applyAlignment="1">
      <alignment vertical="top" wrapText="1"/>
    </xf>
    <xf numFmtId="0" fontId="7" fillId="5" borderId="26" xfId="1" applyFill="1" applyBorder="1" applyAlignment="1">
      <alignment vertical="top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6" fillId="0" borderId="2" xfId="1" quotePrefix="1" applyFont="1" applyFill="1" applyBorder="1" applyAlignment="1" applyProtection="1">
      <alignment horizontal="left" vertical="center"/>
    </xf>
    <xf numFmtId="164" fontId="5" fillId="0" borderId="2" xfId="0" quotePrefix="1" applyNumberFormat="1" applyFont="1" applyBorder="1" applyAlignment="1">
      <alignment horizontal="left" vertical="center"/>
    </xf>
    <xf numFmtId="16" fontId="14" fillId="0" borderId="0" xfId="0" applyNumberFormat="1" applyFont="1"/>
    <xf numFmtId="0" fontId="32" fillId="0" borderId="0" xfId="4" applyFont="1"/>
    <xf numFmtId="0" fontId="33" fillId="0" borderId="0" xfId="5" applyFont="1" applyAlignment="1"/>
    <xf numFmtId="0" fontId="33" fillId="0" borderId="0" xfId="5" quotePrefix="1" applyFont="1" applyAlignment="1"/>
    <xf numFmtId="167" fontId="33" fillId="0" borderId="0" xfId="5" applyNumberFormat="1" applyFont="1" applyAlignment="1"/>
    <xf numFmtId="0" fontId="33" fillId="0" borderId="0" xfId="5" applyFont="1"/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4" fillId="0" borderId="19" xfId="0" applyFont="1" applyBorder="1"/>
  </cellXfs>
  <cellStyles count="6">
    <cellStyle name="Hyperlink" xfId="1" builtinId="8"/>
    <cellStyle name="Hyperlink 2 2" xfId="3"/>
    <cellStyle name="Normal" xfId="0" builtinId="0"/>
    <cellStyle name="Normal 2" xfId="5"/>
    <cellStyle name="Normal 2 2" xfId="2"/>
    <cellStyle name="Normal 3" xfId="4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onarrestito8@gmail.com" TargetMode="External"/><Relationship Id="rId13" Type="http://schemas.openxmlformats.org/officeDocument/2006/relationships/hyperlink" Target="mailto:rcartera@philkoei.com.ph" TargetMode="External"/><Relationship Id="rId18" Type="http://schemas.openxmlformats.org/officeDocument/2006/relationships/hyperlink" Target="mailto:gcuerpo1005@gmail.com" TargetMode="External"/><Relationship Id="rId26" Type="http://schemas.openxmlformats.org/officeDocument/2006/relationships/hyperlink" Target="mailto:ezawa-hd@n-koei.jp" TargetMode="External"/><Relationship Id="rId3" Type="http://schemas.openxmlformats.org/officeDocument/2006/relationships/hyperlink" Target="mailto:waguieb@yahoo.com" TargetMode="External"/><Relationship Id="rId21" Type="http://schemas.openxmlformats.org/officeDocument/2006/relationships/hyperlink" Target="mailto:dinahsaligue@gmail%20.com" TargetMode="External"/><Relationship Id="rId7" Type="http://schemas.openxmlformats.org/officeDocument/2006/relationships/hyperlink" Target="mailto:melodycmanliguez@gmail.com" TargetMode="External"/><Relationship Id="rId12" Type="http://schemas.openxmlformats.org/officeDocument/2006/relationships/hyperlink" Target="mailto:nesmal@yahoo.com" TargetMode="External"/><Relationship Id="rId17" Type="http://schemas.openxmlformats.org/officeDocument/2006/relationships/hyperlink" Target="mailto:nozue-ys@n-koei.jp" TargetMode="External"/><Relationship Id="rId25" Type="http://schemas.openxmlformats.org/officeDocument/2006/relationships/hyperlink" Target="mailto:mariatheresa.tamdang@gmail.com" TargetMode="External"/><Relationship Id="rId2" Type="http://schemas.openxmlformats.org/officeDocument/2006/relationships/hyperlink" Target="mailto:romyvallo@yahoo.com" TargetMode="External"/><Relationship Id="rId16" Type="http://schemas.openxmlformats.org/officeDocument/2006/relationships/hyperlink" Target="mailto:yzvelazco@philkoei.com.ph" TargetMode="External"/><Relationship Id="rId20" Type="http://schemas.openxmlformats.org/officeDocument/2006/relationships/hyperlink" Target="mailto:syl.monasterial08@gmail.com" TargetMode="External"/><Relationship Id="rId29" Type="http://schemas.openxmlformats.org/officeDocument/2006/relationships/hyperlink" Target="mailto:shintani@katahira.com" TargetMode="External"/><Relationship Id="rId1" Type="http://schemas.openxmlformats.org/officeDocument/2006/relationships/hyperlink" Target="mailto:noto@nccnet.co.jp" TargetMode="External"/><Relationship Id="rId6" Type="http://schemas.openxmlformats.org/officeDocument/2006/relationships/hyperlink" Target="mailto:rexcartera2@yahoo.com" TargetMode="External"/><Relationship Id="rId11" Type="http://schemas.openxmlformats.org/officeDocument/2006/relationships/hyperlink" Target="mailto:deliabernardez@yahoo.com" TargetMode="External"/><Relationship Id="rId24" Type="http://schemas.openxmlformats.org/officeDocument/2006/relationships/hyperlink" Target="mailto:jerlop_66@yahoo.com" TargetMode="External"/><Relationship Id="rId5" Type="http://schemas.openxmlformats.org/officeDocument/2006/relationships/hyperlink" Target="mailto:kginso@philkoei.com.ph" TargetMode="External"/><Relationship Id="rId15" Type="http://schemas.openxmlformats.org/officeDocument/2006/relationships/hyperlink" Target="mailto:peterandos05@gmail.com" TargetMode="External"/><Relationship Id="rId23" Type="http://schemas.openxmlformats.org/officeDocument/2006/relationships/hyperlink" Target="mailto:kz.suguta@gmail.com" TargetMode="External"/><Relationship Id="rId28" Type="http://schemas.openxmlformats.org/officeDocument/2006/relationships/hyperlink" Target="mailto:uemura_hirofumi@ne-con.co.jp" TargetMode="External"/><Relationship Id="rId10" Type="http://schemas.openxmlformats.org/officeDocument/2006/relationships/hyperlink" Target="mailto:napdelacruz@yahoo.com" TargetMode="External"/><Relationship Id="rId19" Type="http://schemas.openxmlformats.org/officeDocument/2006/relationships/hyperlink" Target="mailto:mcjmor8@yahoo.com" TargetMode="External"/><Relationship Id="rId4" Type="http://schemas.openxmlformats.org/officeDocument/2006/relationships/hyperlink" Target="mailto:sccalipes@yahoo.com" TargetMode="External"/><Relationship Id="rId9" Type="http://schemas.openxmlformats.org/officeDocument/2006/relationships/hyperlink" Target="mailto:reynaldo_payot@yahoo.com" TargetMode="External"/><Relationship Id="rId14" Type="http://schemas.openxmlformats.org/officeDocument/2006/relationships/hyperlink" Target="mailto:anniesanjuansd@yahoo.com" TargetMode="External"/><Relationship Id="rId22" Type="http://schemas.openxmlformats.org/officeDocument/2006/relationships/hyperlink" Target="mailto:mdtolentino@philkoei.com.ph" TargetMode="External"/><Relationship Id="rId27" Type="http://schemas.openxmlformats.org/officeDocument/2006/relationships/hyperlink" Target="mailto:takada@ne-con.co.jp" TargetMode="External"/><Relationship Id="rId30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0"/>
  <sheetViews>
    <sheetView topLeftCell="A377" workbookViewId="0">
      <selection activeCell="C388" sqref="C388:C390"/>
    </sheetView>
  </sheetViews>
  <sheetFormatPr defaultRowHeight="15" x14ac:dyDescent="0.25"/>
  <cols>
    <col min="1" max="1" width="28.28515625" customWidth="1"/>
    <col min="3" max="3" width="22.140625" customWidth="1"/>
    <col min="6" max="6" width="19.7109375" customWidth="1"/>
    <col min="7" max="7" width="28.28515625" customWidth="1"/>
  </cols>
  <sheetData>
    <row r="1" spans="1:7" ht="30" x14ac:dyDescent="0.25">
      <c r="A1" s="165" t="s">
        <v>275</v>
      </c>
      <c r="B1" s="165" t="s">
        <v>276</v>
      </c>
      <c r="C1" s="176" t="s">
        <v>192</v>
      </c>
      <c r="D1" s="176" t="s">
        <v>182</v>
      </c>
      <c r="E1" s="176" t="s">
        <v>180</v>
      </c>
      <c r="F1" s="165" t="s">
        <v>277</v>
      </c>
      <c r="G1" s="165"/>
    </row>
    <row r="2" spans="1:7" x14ac:dyDescent="0.25">
      <c r="A2" s="167" t="s">
        <v>278</v>
      </c>
      <c r="B2" s="166">
        <v>1</v>
      </c>
      <c r="C2" s="166">
        <v>53</v>
      </c>
      <c r="D2" s="166" t="s">
        <v>279</v>
      </c>
      <c r="E2" s="166" t="s">
        <v>280</v>
      </c>
      <c r="F2" s="166" t="s">
        <v>281</v>
      </c>
      <c r="G2" s="167"/>
    </row>
    <row r="3" spans="1:7" x14ac:dyDescent="0.25">
      <c r="A3" s="167" t="s">
        <v>282</v>
      </c>
      <c r="B3" s="166">
        <v>2</v>
      </c>
      <c r="C3" s="166" t="s">
        <v>283</v>
      </c>
      <c r="D3" s="166" t="s">
        <v>284</v>
      </c>
      <c r="E3" s="166" t="s">
        <v>285</v>
      </c>
      <c r="F3" s="166" t="s">
        <v>286</v>
      </c>
      <c r="G3" s="167"/>
    </row>
    <row r="4" spans="1:7" ht="45" customHeight="1" x14ac:dyDescent="0.25">
      <c r="A4" s="171" t="s">
        <v>287</v>
      </c>
      <c r="B4" s="179">
        <v>3</v>
      </c>
      <c r="C4" s="179" t="s">
        <v>288</v>
      </c>
      <c r="D4" s="179" t="s">
        <v>289</v>
      </c>
      <c r="E4" s="179" t="s">
        <v>290</v>
      </c>
      <c r="F4" s="168" t="s">
        <v>291</v>
      </c>
      <c r="G4" s="171"/>
    </row>
    <row r="5" spans="1:7" x14ac:dyDescent="0.25">
      <c r="A5" s="172" t="s">
        <v>292</v>
      </c>
      <c r="B5" s="181"/>
      <c r="C5" s="181"/>
      <c r="D5" s="181"/>
      <c r="E5" s="181"/>
      <c r="F5" s="169"/>
      <c r="G5" s="172"/>
    </row>
    <row r="6" spans="1:7" x14ac:dyDescent="0.25">
      <c r="A6" s="173"/>
      <c r="B6" s="180"/>
      <c r="C6" s="180"/>
      <c r="D6" s="180"/>
      <c r="E6" s="180"/>
      <c r="F6" s="170" t="s">
        <v>293</v>
      </c>
      <c r="G6" s="173"/>
    </row>
    <row r="7" spans="1:7" ht="69.75" customHeight="1" x14ac:dyDescent="0.25">
      <c r="A7" s="171" t="s">
        <v>294</v>
      </c>
      <c r="B7" s="179">
        <v>4</v>
      </c>
      <c r="C7" s="179" t="s">
        <v>295</v>
      </c>
      <c r="D7" s="179" t="s">
        <v>296</v>
      </c>
      <c r="E7" s="179" t="s">
        <v>297</v>
      </c>
      <c r="F7" s="168" t="s">
        <v>298</v>
      </c>
      <c r="G7" s="171"/>
    </row>
    <row r="8" spans="1:7" x14ac:dyDescent="0.25">
      <c r="A8" s="174" t="s">
        <v>299</v>
      </c>
      <c r="B8" s="180"/>
      <c r="C8" s="180"/>
      <c r="D8" s="180"/>
      <c r="E8" s="180"/>
      <c r="F8" s="170" t="s">
        <v>300</v>
      </c>
      <c r="G8" s="174"/>
    </row>
    <row r="9" spans="1:7" x14ac:dyDescent="0.25">
      <c r="A9" s="166"/>
      <c r="B9" s="166">
        <v>5</v>
      </c>
      <c r="C9" s="166">
        <v>785</v>
      </c>
      <c r="D9" s="166" t="s">
        <v>1314</v>
      </c>
      <c r="E9" s="166" t="s">
        <v>1315</v>
      </c>
      <c r="F9" s="166" t="s">
        <v>1316</v>
      </c>
      <c r="G9" s="166"/>
    </row>
    <row r="10" spans="1:7" ht="60" customHeight="1" x14ac:dyDescent="0.25">
      <c r="A10" s="171" t="s">
        <v>301</v>
      </c>
      <c r="B10" s="179">
        <v>6</v>
      </c>
      <c r="C10" s="179">
        <v>767</v>
      </c>
      <c r="D10" s="179" t="s">
        <v>302</v>
      </c>
      <c r="E10" s="179" t="s">
        <v>303</v>
      </c>
      <c r="F10" s="179" t="s">
        <v>304</v>
      </c>
      <c r="G10" s="171"/>
    </row>
    <row r="11" spans="1:7" ht="30" x14ac:dyDescent="0.25">
      <c r="A11" s="174" t="s">
        <v>305</v>
      </c>
      <c r="B11" s="180"/>
      <c r="C11" s="180"/>
      <c r="D11" s="180"/>
      <c r="E11" s="180"/>
      <c r="F11" s="180"/>
      <c r="G11" s="174"/>
    </row>
    <row r="12" spans="1:7" ht="57" customHeight="1" x14ac:dyDescent="0.25">
      <c r="A12" s="171" t="s">
        <v>306</v>
      </c>
      <c r="B12" s="179">
        <v>7</v>
      </c>
      <c r="C12" s="179" t="s">
        <v>307</v>
      </c>
      <c r="D12" s="179" t="s">
        <v>308</v>
      </c>
      <c r="E12" s="179" t="s">
        <v>309</v>
      </c>
      <c r="F12" s="179" t="s">
        <v>310</v>
      </c>
      <c r="G12" s="171"/>
    </row>
    <row r="13" spans="1:7" x14ac:dyDescent="0.25">
      <c r="A13" s="174" t="s">
        <v>311</v>
      </c>
      <c r="B13" s="180"/>
      <c r="C13" s="180"/>
      <c r="D13" s="180"/>
      <c r="E13" s="180"/>
      <c r="F13" s="180"/>
      <c r="G13" s="174"/>
    </row>
    <row r="14" spans="1:7" x14ac:dyDescent="0.25">
      <c r="A14" s="167" t="s">
        <v>312</v>
      </c>
      <c r="B14" s="166">
        <v>8</v>
      </c>
      <c r="C14" s="166" t="s">
        <v>313</v>
      </c>
      <c r="D14" s="166" t="s">
        <v>314</v>
      </c>
      <c r="E14" s="166" t="s">
        <v>315</v>
      </c>
      <c r="F14" s="166" t="s">
        <v>316</v>
      </c>
      <c r="G14" s="167"/>
    </row>
    <row r="15" spans="1:7" ht="82.5" customHeight="1" x14ac:dyDescent="0.25">
      <c r="A15" s="171" t="s">
        <v>317</v>
      </c>
      <c r="B15" s="179">
        <v>9</v>
      </c>
      <c r="C15" s="179">
        <v>591</v>
      </c>
      <c r="D15" s="179" t="s">
        <v>318</v>
      </c>
      <c r="E15" s="179" t="s">
        <v>319</v>
      </c>
      <c r="F15" s="168" t="s">
        <v>320</v>
      </c>
      <c r="G15" s="171"/>
    </row>
    <row r="16" spans="1:7" x14ac:dyDescent="0.25">
      <c r="A16" s="172" t="s">
        <v>321</v>
      </c>
      <c r="B16" s="181"/>
      <c r="C16" s="181"/>
      <c r="D16" s="181"/>
      <c r="E16" s="181"/>
      <c r="F16" s="169"/>
      <c r="G16" s="172"/>
    </row>
    <row r="17" spans="1:7" x14ac:dyDescent="0.25">
      <c r="A17" s="173"/>
      <c r="B17" s="180"/>
      <c r="C17" s="180"/>
      <c r="D17" s="180"/>
      <c r="E17" s="180"/>
      <c r="F17" s="170" t="s">
        <v>322</v>
      </c>
      <c r="G17" s="173"/>
    </row>
    <row r="18" spans="1:7" ht="30" x14ac:dyDescent="0.25">
      <c r="A18" s="167" t="s">
        <v>323</v>
      </c>
      <c r="B18" s="166">
        <v>10</v>
      </c>
      <c r="C18" s="166">
        <v>486</v>
      </c>
      <c r="D18" s="166" t="s">
        <v>324</v>
      </c>
      <c r="E18" s="166" t="s">
        <v>325</v>
      </c>
      <c r="F18" s="166" t="s">
        <v>326</v>
      </c>
      <c r="G18" s="167"/>
    </row>
    <row r="19" spans="1:7" ht="87" customHeight="1" x14ac:dyDescent="0.25">
      <c r="A19" s="182" t="s">
        <v>327</v>
      </c>
      <c r="B19" s="179">
        <v>11</v>
      </c>
      <c r="C19" s="179">
        <v>462</v>
      </c>
      <c r="D19" s="179" t="s">
        <v>328</v>
      </c>
      <c r="E19" s="179" t="s">
        <v>329</v>
      </c>
      <c r="F19" s="168" t="s">
        <v>330</v>
      </c>
      <c r="G19" s="171"/>
    </row>
    <row r="20" spans="1:7" x14ac:dyDescent="0.25">
      <c r="A20" s="183"/>
      <c r="B20" s="181"/>
      <c r="C20" s="181"/>
      <c r="D20" s="181"/>
      <c r="E20" s="181"/>
      <c r="F20" s="169"/>
      <c r="G20" s="172"/>
    </row>
    <row r="21" spans="1:7" x14ac:dyDescent="0.25">
      <c r="A21" s="184"/>
      <c r="B21" s="180"/>
      <c r="C21" s="180"/>
      <c r="D21" s="180"/>
      <c r="E21" s="180"/>
      <c r="F21" s="170" t="s">
        <v>331</v>
      </c>
      <c r="G21" s="174"/>
    </row>
    <row r="22" spans="1:7" ht="30" x14ac:dyDescent="0.25">
      <c r="A22" s="167" t="s">
        <v>1320</v>
      </c>
      <c r="B22" s="166">
        <v>12</v>
      </c>
      <c r="C22" s="166" t="s">
        <v>1317</v>
      </c>
      <c r="D22" s="166" t="s">
        <v>1318</v>
      </c>
      <c r="E22" s="166" t="s">
        <v>1319</v>
      </c>
      <c r="F22" s="166"/>
      <c r="G22" s="167"/>
    </row>
    <row r="23" spans="1:7" ht="80.25" customHeight="1" x14ac:dyDescent="0.25">
      <c r="A23" s="171" t="s">
        <v>332</v>
      </c>
      <c r="B23" s="179">
        <v>13</v>
      </c>
      <c r="C23" s="179">
        <v>650</v>
      </c>
      <c r="D23" s="179" t="s">
        <v>333</v>
      </c>
      <c r="E23" s="179" t="s">
        <v>334</v>
      </c>
      <c r="F23" s="179" t="s">
        <v>335</v>
      </c>
      <c r="G23" s="171"/>
    </row>
    <row r="24" spans="1:7" x14ac:dyDescent="0.25">
      <c r="A24" s="175"/>
      <c r="B24" s="181"/>
      <c r="C24" s="181"/>
      <c r="D24" s="181"/>
      <c r="E24" s="181"/>
      <c r="F24" s="181"/>
      <c r="G24" s="175"/>
    </row>
    <row r="25" spans="1:7" x14ac:dyDescent="0.25">
      <c r="A25" s="174" t="s">
        <v>336</v>
      </c>
      <c r="B25" s="180"/>
      <c r="C25" s="180"/>
      <c r="D25" s="180"/>
      <c r="E25" s="180"/>
      <c r="F25" s="180"/>
      <c r="G25" s="174"/>
    </row>
    <row r="26" spans="1:7" x14ac:dyDescent="0.25">
      <c r="A26" s="167" t="s">
        <v>337</v>
      </c>
      <c r="B26" s="166">
        <v>14</v>
      </c>
      <c r="C26" s="166" t="s">
        <v>338</v>
      </c>
      <c r="D26" s="166" t="s">
        <v>339</v>
      </c>
      <c r="E26" s="166" t="s">
        <v>340</v>
      </c>
      <c r="F26" s="166" t="s">
        <v>341</v>
      </c>
      <c r="G26" s="167"/>
    </row>
    <row r="27" spans="1:7" x14ac:dyDescent="0.25">
      <c r="A27" s="167" t="s">
        <v>36</v>
      </c>
      <c r="B27" s="166">
        <v>15</v>
      </c>
      <c r="C27" s="166" t="s">
        <v>1321</v>
      </c>
      <c r="D27" s="166" t="s">
        <v>1322</v>
      </c>
      <c r="E27" s="166" t="s">
        <v>196</v>
      </c>
      <c r="F27" s="166"/>
      <c r="G27" s="167"/>
    </row>
    <row r="28" spans="1:7" ht="25.5" x14ac:dyDescent="0.25">
      <c r="A28" s="167" t="s">
        <v>342</v>
      </c>
      <c r="B28" s="166">
        <v>16</v>
      </c>
      <c r="C28" s="166">
        <v>732</v>
      </c>
      <c r="D28" s="166" t="s">
        <v>343</v>
      </c>
      <c r="E28" s="166" t="s">
        <v>344</v>
      </c>
      <c r="F28" s="166" t="s">
        <v>345</v>
      </c>
      <c r="G28" s="167"/>
    </row>
    <row r="29" spans="1:7" ht="48.75" customHeight="1" x14ac:dyDescent="0.25">
      <c r="A29" s="182" t="s">
        <v>1325</v>
      </c>
      <c r="B29" s="179">
        <v>17</v>
      </c>
      <c r="C29" s="179" t="s">
        <v>346</v>
      </c>
      <c r="D29" s="179" t="s">
        <v>347</v>
      </c>
      <c r="E29" s="179" t="s">
        <v>348</v>
      </c>
      <c r="F29" s="168" t="s">
        <v>1323</v>
      </c>
      <c r="G29" s="171"/>
    </row>
    <row r="30" spans="1:7" x14ac:dyDescent="0.25">
      <c r="A30" s="183"/>
      <c r="B30" s="181"/>
      <c r="C30" s="181"/>
      <c r="D30" s="181"/>
      <c r="E30" s="181"/>
      <c r="F30" s="169"/>
      <c r="G30" s="172"/>
    </row>
    <row r="31" spans="1:7" x14ac:dyDescent="0.25">
      <c r="A31" s="184"/>
      <c r="B31" s="180"/>
      <c r="C31" s="180"/>
      <c r="D31" s="180"/>
      <c r="E31" s="180"/>
      <c r="F31" s="170" t="s">
        <v>1324</v>
      </c>
      <c r="G31" s="174"/>
    </row>
    <row r="32" spans="1:7" ht="45" customHeight="1" x14ac:dyDescent="0.25">
      <c r="A32" s="171" t="s">
        <v>349</v>
      </c>
      <c r="B32" s="179">
        <v>18</v>
      </c>
      <c r="C32" s="179" t="s">
        <v>350</v>
      </c>
      <c r="D32" s="179" t="s">
        <v>351</v>
      </c>
      <c r="E32" s="179" t="s">
        <v>352</v>
      </c>
      <c r="F32" s="179" t="s">
        <v>353</v>
      </c>
      <c r="G32" s="171"/>
    </row>
    <row r="33" spans="1:7" x14ac:dyDescent="0.25">
      <c r="A33" s="174" t="s">
        <v>354</v>
      </c>
      <c r="B33" s="180"/>
      <c r="C33" s="180"/>
      <c r="D33" s="180"/>
      <c r="E33" s="180"/>
      <c r="F33" s="180"/>
      <c r="G33" s="174"/>
    </row>
    <row r="34" spans="1:7" x14ac:dyDescent="0.25">
      <c r="A34" s="167" t="s">
        <v>1328</v>
      </c>
      <c r="B34" s="166">
        <v>19</v>
      </c>
      <c r="C34" s="166" t="s">
        <v>1326</v>
      </c>
      <c r="D34" s="166" t="s">
        <v>351</v>
      </c>
      <c r="E34" s="166" t="s">
        <v>1327</v>
      </c>
      <c r="F34" s="166"/>
      <c r="G34" s="167"/>
    </row>
    <row r="35" spans="1:7" x14ac:dyDescent="0.25">
      <c r="A35" s="167" t="s">
        <v>355</v>
      </c>
      <c r="B35" s="166">
        <v>20</v>
      </c>
      <c r="C35" s="166" t="s">
        <v>358</v>
      </c>
      <c r="D35" s="166" t="s">
        <v>356</v>
      </c>
      <c r="E35" s="166" t="s">
        <v>357</v>
      </c>
      <c r="F35" s="166"/>
      <c r="G35" s="167"/>
    </row>
    <row r="36" spans="1:7" ht="60" customHeight="1" x14ac:dyDescent="0.25">
      <c r="A36" s="171" t="s">
        <v>359</v>
      </c>
      <c r="B36" s="179">
        <v>21</v>
      </c>
      <c r="C36" s="179">
        <v>701</v>
      </c>
      <c r="D36" s="179" t="s">
        <v>356</v>
      </c>
      <c r="E36" s="179" t="s">
        <v>360</v>
      </c>
      <c r="F36" s="179" t="s">
        <v>361</v>
      </c>
      <c r="G36" s="171"/>
    </row>
    <row r="37" spans="1:7" x14ac:dyDescent="0.25">
      <c r="A37" s="175"/>
      <c r="B37" s="181"/>
      <c r="C37" s="181"/>
      <c r="D37" s="181"/>
      <c r="E37" s="181"/>
      <c r="F37" s="181"/>
      <c r="G37" s="175"/>
    </row>
    <row r="38" spans="1:7" x14ac:dyDescent="0.25">
      <c r="A38" s="174" t="s">
        <v>362</v>
      </c>
      <c r="B38" s="180"/>
      <c r="C38" s="180"/>
      <c r="D38" s="180"/>
      <c r="E38" s="180"/>
      <c r="F38" s="180"/>
      <c r="G38" s="174"/>
    </row>
    <row r="39" spans="1:7" ht="60" customHeight="1" x14ac:dyDescent="0.25">
      <c r="A39" s="171" t="s">
        <v>363</v>
      </c>
      <c r="B39" s="179">
        <v>22</v>
      </c>
      <c r="C39" s="179">
        <v>782</v>
      </c>
      <c r="D39" s="179" t="s">
        <v>364</v>
      </c>
      <c r="E39" s="179" t="s">
        <v>365</v>
      </c>
      <c r="F39" s="179" t="s">
        <v>366</v>
      </c>
      <c r="G39" s="171"/>
    </row>
    <row r="40" spans="1:7" x14ac:dyDescent="0.25">
      <c r="A40" s="174" t="s">
        <v>367</v>
      </c>
      <c r="B40" s="180"/>
      <c r="C40" s="180"/>
      <c r="D40" s="180"/>
      <c r="E40" s="180"/>
      <c r="F40" s="180"/>
      <c r="G40" s="174"/>
    </row>
    <row r="41" spans="1:7" ht="25.5" x14ac:dyDescent="0.25">
      <c r="A41" s="167" t="s">
        <v>1332</v>
      </c>
      <c r="B41" s="166">
        <v>23</v>
      </c>
      <c r="C41" s="166" t="s">
        <v>1329</v>
      </c>
      <c r="D41" s="166" t="s">
        <v>1330</v>
      </c>
      <c r="E41" s="166" t="s">
        <v>1331</v>
      </c>
      <c r="F41" s="166"/>
      <c r="G41" s="167"/>
    </row>
    <row r="42" spans="1:7" ht="36" customHeight="1" x14ac:dyDescent="0.25">
      <c r="A42" s="182" t="s">
        <v>1333</v>
      </c>
      <c r="B42" s="179">
        <v>24</v>
      </c>
      <c r="C42" s="179" t="s">
        <v>368</v>
      </c>
      <c r="D42" s="179" t="s">
        <v>369</v>
      </c>
      <c r="E42" s="179" t="s">
        <v>370</v>
      </c>
      <c r="F42" s="168" t="s">
        <v>371</v>
      </c>
      <c r="G42" s="171"/>
    </row>
    <row r="43" spans="1:7" x14ac:dyDescent="0.25">
      <c r="A43" s="183"/>
      <c r="B43" s="181"/>
      <c r="C43" s="181"/>
      <c r="D43" s="181"/>
      <c r="E43" s="181"/>
      <c r="F43" s="169"/>
      <c r="G43" s="172"/>
    </row>
    <row r="44" spans="1:7" x14ac:dyDescent="0.25">
      <c r="A44" s="184"/>
      <c r="B44" s="180"/>
      <c r="C44" s="180"/>
      <c r="D44" s="180"/>
      <c r="E44" s="180"/>
      <c r="F44" s="170" t="s">
        <v>372</v>
      </c>
      <c r="G44" s="174"/>
    </row>
    <row r="45" spans="1:7" x14ac:dyDescent="0.25">
      <c r="A45" s="167" t="s">
        <v>1338</v>
      </c>
      <c r="B45" s="166">
        <v>25</v>
      </c>
      <c r="C45" s="166" t="s">
        <v>1334</v>
      </c>
      <c r="D45" s="166" t="s">
        <v>1335</v>
      </c>
      <c r="E45" s="166" t="s">
        <v>1336</v>
      </c>
      <c r="F45" s="166" t="s">
        <v>1337</v>
      </c>
      <c r="G45" s="167"/>
    </row>
    <row r="46" spans="1:7" ht="60" customHeight="1" x14ac:dyDescent="0.25">
      <c r="A46" s="171" t="s">
        <v>373</v>
      </c>
      <c r="B46" s="179">
        <v>26</v>
      </c>
      <c r="C46" s="179">
        <v>771</v>
      </c>
      <c r="D46" s="179" t="s">
        <v>374</v>
      </c>
      <c r="E46" s="179" t="s">
        <v>375</v>
      </c>
      <c r="F46" s="179" t="s">
        <v>376</v>
      </c>
      <c r="G46" s="171"/>
    </row>
    <row r="47" spans="1:7" x14ac:dyDescent="0.25">
      <c r="A47" s="174" t="s">
        <v>377</v>
      </c>
      <c r="B47" s="180"/>
      <c r="C47" s="180"/>
      <c r="D47" s="180"/>
      <c r="E47" s="180"/>
      <c r="F47" s="180"/>
      <c r="G47" s="174"/>
    </row>
    <row r="48" spans="1:7" x14ac:dyDescent="0.25">
      <c r="A48" s="167" t="s">
        <v>378</v>
      </c>
      <c r="B48" s="166">
        <v>27</v>
      </c>
      <c r="C48" s="166" t="s">
        <v>379</v>
      </c>
      <c r="D48" s="166" t="s">
        <v>380</v>
      </c>
      <c r="E48" s="166" t="s">
        <v>381</v>
      </c>
      <c r="F48" s="166" t="s">
        <v>382</v>
      </c>
      <c r="G48" s="167"/>
    </row>
    <row r="49" spans="1:7" x14ac:dyDescent="0.25">
      <c r="A49" s="167" t="s">
        <v>383</v>
      </c>
      <c r="B49" s="166">
        <v>28</v>
      </c>
      <c r="C49" s="166" t="s">
        <v>384</v>
      </c>
      <c r="D49" s="166" t="s">
        <v>385</v>
      </c>
      <c r="E49" s="166" t="s">
        <v>386</v>
      </c>
      <c r="F49" s="166" t="s">
        <v>387</v>
      </c>
      <c r="G49" s="167"/>
    </row>
    <row r="50" spans="1:7" ht="25.5" x14ac:dyDescent="0.25">
      <c r="A50" s="167" t="s">
        <v>388</v>
      </c>
      <c r="B50" s="166">
        <v>29</v>
      </c>
      <c r="C50" s="166">
        <v>451</v>
      </c>
      <c r="D50" s="166" t="s">
        <v>1339</v>
      </c>
      <c r="E50" s="166" t="s">
        <v>1340</v>
      </c>
      <c r="F50" s="166">
        <v>9277301453</v>
      </c>
      <c r="G50" s="167"/>
    </row>
    <row r="51" spans="1:7" ht="112.5" customHeight="1" x14ac:dyDescent="0.25">
      <c r="A51" s="182" t="s">
        <v>389</v>
      </c>
      <c r="B51" s="179">
        <v>30</v>
      </c>
      <c r="C51" s="179">
        <v>763</v>
      </c>
      <c r="D51" s="179" t="s">
        <v>390</v>
      </c>
      <c r="E51" s="179" t="s">
        <v>391</v>
      </c>
      <c r="F51" s="168" t="s">
        <v>392</v>
      </c>
      <c r="G51" s="171"/>
    </row>
    <row r="52" spans="1:7" x14ac:dyDescent="0.25">
      <c r="A52" s="183"/>
      <c r="B52" s="181"/>
      <c r="C52" s="181"/>
      <c r="D52" s="181"/>
      <c r="E52" s="181"/>
      <c r="F52" s="169"/>
      <c r="G52" s="172"/>
    </row>
    <row r="53" spans="1:7" x14ac:dyDescent="0.25">
      <c r="A53" s="184"/>
      <c r="B53" s="180"/>
      <c r="C53" s="180"/>
      <c r="D53" s="180"/>
      <c r="E53" s="180"/>
      <c r="F53" s="170" t="s">
        <v>393</v>
      </c>
      <c r="G53" s="174"/>
    </row>
    <row r="54" spans="1:7" ht="30" x14ac:dyDescent="0.25">
      <c r="A54" s="167" t="s">
        <v>394</v>
      </c>
      <c r="B54" s="166">
        <v>31</v>
      </c>
      <c r="C54" s="166">
        <v>772</v>
      </c>
      <c r="D54" s="166" t="s">
        <v>395</v>
      </c>
      <c r="E54" s="166" t="s">
        <v>396</v>
      </c>
      <c r="F54" s="166" t="s">
        <v>397</v>
      </c>
      <c r="G54" s="167"/>
    </row>
    <row r="55" spans="1:7" x14ac:dyDescent="0.25">
      <c r="A55" s="167" t="s">
        <v>398</v>
      </c>
      <c r="B55" s="166">
        <v>32</v>
      </c>
      <c r="C55" s="166" t="s">
        <v>399</v>
      </c>
      <c r="D55" s="166" t="s">
        <v>400</v>
      </c>
      <c r="E55" s="166" t="s">
        <v>401</v>
      </c>
      <c r="F55" s="166" t="s">
        <v>402</v>
      </c>
      <c r="G55" s="167"/>
    </row>
    <row r="56" spans="1:7" ht="25.5" x14ac:dyDescent="0.25">
      <c r="A56" s="167" t="s">
        <v>403</v>
      </c>
      <c r="B56" s="166">
        <v>33</v>
      </c>
      <c r="C56" s="166" t="s">
        <v>404</v>
      </c>
      <c r="D56" s="166" t="s">
        <v>405</v>
      </c>
      <c r="E56" s="166" t="s">
        <v>406</v>
      </c>
      <c r="F56" s="166" t="s">
        <v>407</v>
      </c>
      <c r="G56" s="167"/>
    </row>
    <row r="57" spans="1:7" x14ac:dyDescent="0.25">
      <c r="A57" s="171" t="s">
        <v>408</v>
      </c>
      <c r="B57" s="179">
        <v>34</v>
      </c>
      <c r="C57" s="179" t="s">
        <v>409</v>
      </c>
      <c r="D57" s="179" t="s">
        <v>410</v>
      </c>
      <c r="E57" s="179" t="s">
        <v>411</v>
      </c>
      <c r="F57" s="179" t="s">
        <v>412</v>
      </c>
      <c r="G57" s="171"/>
    </row>
    <row r="58" spans="1:7" x14ac:dyDescent="0.25">
      <c r="A58" s="174" t="s">
        <v>413</v>
      </c>
      <c r="B58" s="180"/>
      <c r="C58" s="180"/>
      <c r="D58" s="180"/>
      <c r="E58" s="180"/>
      <c r="F58" s="180"/>
      <c r="G58" s="174"/>
    </row>
    <row r="59" spans="1:7" x14ac:dyDescent="0.25">
      <c r="A59" s="167" t="s">
        <v>414</v>
      </c>
      <c r="B59" s="166">
        <v>35</v>
      </c>
      <c r="C59" s="166">
        <v>113</v>
      </c>
      <c r="D59" s="166" t="s">
        <v>415</v>
      </c>
      <c r="E59" s="166" t="s">
        <v>309</v>
      </c>
      <c r="F59" s="166" t="s">
        <v>416</v>
      </c>
      <c r="G59" s="167"/>
    </row>
    <row r="60" spans="1:7" ht="38.25" x14ac:dyDescent="0.25">
      <c r="A60" s="167" t="s">
        <v>1344</v>
      </c>
      <c r="B60" s="166">
        <v>36</v>
      </c>
      <c r="C60" s="166" t="s">
        <v>1341</v>
      </c>
      <c r="D60" s="166" t="s">
        <v>415</v>
      </c>
      <c r="E60" s="166" t="s">
        <v>1342</v>
      </c>
      <c r="F60" s="166" t="s">
        <v>1343</v>
      </c>
      <c r="G60" s="167"/>
    </row>
    <row r="61" spans="1:7" x14ac:dyDescent="0.25">
      <c r="A61" s="167" t="s">
        <v>417</v>
      </c>
      <c r="B61" s="166">
        <v>37</v>
      </c>
      <c r="C61" s="166">
        <v>186</v>
      </c>
      <c r="D61" s="166" t="s">
        <v>1345</v>
      </c>
      <c r="E61" s="166" t="s">
        <v>1346</v>
      </c>
      <c r="F61" s="166">
        <v>9177963893</v>
      </c>
      <c r="G61" s="167"/>
    </row>
    <row r="62" spans="1:7" ht="45" customHeight="1" x14ac:dyDescent="0.25">
      <c r="A62" s="171" t="s">
        <v>418</v>
      </c>
      <c r="B62" s="179">
        <v>38</v>
      </c>
      <c r="C62" s="179">
        <v>112</v>
      </c>
      <c r="D62" s="179" t="s">
        <v>419</v>
      </c>
      <c r="E62" s="179" t="s">
        <v>420</v>
      </c>
      <c r="F62" s="179" t="s">
        <v>421</v>
      </c>
      <c r="G62" s="171"/>
    </row>
    <row r="63" spans="1:7" x14ac:dyDescent="0.25">
      <c r="A63" s="175"/>
      <c r="B63" s="181"/>
      <c r="C63" s="181"/>
      <c r="D63" s="181"/>
      <c r="E63" s="181"/>
      <c r="F63" s="181"/>
      <c r="G63" s="175"/>
    </row>
    <row r="64" spans="1:7" ht="30" x14ac:dyDescent="0.25">
      <c r="A64" s="174" t="s">
        <v>422</v>
      </c>
      <c r="B64" s="180"/>
      <c r="C64" s="180"/>
      <c r="D64" s="180"/>
      <c r="E64" s="180"/>
      <c r="F64" s="180"/>
      <c r="G64" s="174"/>
    </row>
    <row r="65" spans="1:7" ht="25.5" x14ac:dyDescent="0.25">
      <c r="A65" s="167" t="s">
        <v>87</v>
      </c>
      <c r="B65" s="166">
        <v>39</v>
      </c>
      <c r="C65" s="166" t="s">
        <v>423</v>
      </c>
      <c r="D65" s="166" t="s">
        <v>424</v>
      </c>
      <c r="E65" s="166" t="s">
        <v>195</v>
      </c>
      <c r="F65" s="166" t="s">
        <v>425</v>
      </c>
      <c r="G65" s="167"/>
    </row>
    <row r="66" spans="1:7" ht="25.5" x14ac:dyDescent="0.25">
      <c r="A66" s="167" t="s">
        <v>426</v>
      </c>
      <c r="B66" s="166">
        <v>40</v>
      </c>
      <c r="C66" s="166">
        <v>681</v>
      </c>
      <c r="D66" s="166" t="s">
        <v>427</v>
      </c>
      <c r="E66" s="166" t="s">
        <v>184</v>
      </c>
      <c r="F66" s="166" t="s">
        <v>428</v>
      </c>
      <c r="G66" s="167"/>
    </row>
    <row r="67" spans="1:7" ht="30" x14ac:dyDescent="0.25">
      <c r="A67" s="167" t="s">
        <v>429</v>
      </c>
      <c r="B67" s="166">
        <v>41</v>
      </c>
      <c r="C67" s="166">
        <v>140</v>
      </c>
      <c r="D67" s="166" t="s">
        <v>430</v>
      </c>
      <c r="E67" s="166" t="s">
        <v>431</v>
      </c>
      <c r="F67" s="166" t="s">
        <v>432</v>
      </c>
      <c r="G67" s="167"/>
    </row>
    <row r="68" spans="1:7" x14ac:dyDescent="0.25">
      <c r="A68" s="167" t="s">
        <v>433</v>
      </c>
      <c r="B68" s="166">
        <v>42</v>
      </c>
      <c r="C68" s="166">
        <v>660</v>
      </c>
      <c r="D68" s="166" t="s">
        <v>434</v>
      </c>
      <c r="E68" s="166" t="s">
        <v>435</v>
      </c>
      <c r="F68" s="166" t="s">
        <v>436</v>
      </c>
      <c r="G68" s="167"/>
    </row>
    <row r="69" spans="1:7" x14ac:dyDescent="0.25">
      <c r="A69" s="167" t="s">
        <v>1350</v>
      </c>
      <c r="B69" s="166">
        <v>43</v>
      </c>
      <c r="C69" s="166" t="s">
        <v>1347</v>
      </c>
      <c r="D69" s="166" t="s">
        <v>1348</v>
      </c>
      <c r="E69" s="166" t="s">
        <v>1349</v>
      </c>
      <c r="F69" s="166"/>
      <c r="G69" s="167"/>
    </row>
    <row r="70" spans="1:7" x14ac:dyDescent="0.25">
      <c r="A70" s="167" t="s">
        <v>437</v>
      </c>
      <c r="B70" s="166">
        <v>44</v>
      </c>
      <c r="C70" s="166" t="s">
        <v>438</v>
      </c>
      <c r="D70" s="166" t="s">
        <v>439</v>
      </c>
      <c r="E70" s="166" t="s">
        <v>440</v>
      </c>
      <c r="F70" s="166" t="s">
        <v>441</v>
      </c>
      <c r="G70" s="167"/>
    </row>
    <row r="71" spans="1:7" ht="60" customHeight="1" x14ac:dyDescent="0.25">
      <c r="A71" s="171" t="s">
        <v>442</v>
      </c>
      <c r="B71" s="179">
        <v>45</v>
      </c>
      <c r="C71" s="179">
        <v>698</v>
      </c>
      <c r="D71" s="179" t="s">
        <v>443</v>
      </c>
      <c r="E71" s="179" t="s">
        <v>444</v>
      </c>
      <c r="F71" s="179" t="s">
        <v>445</v>
      </c>
      <c r="G71" s="171"/>
    </row>
    <row r="72" spans="1:7" x14ac:dyDescent="0.25">
      <c r="A72" s="175"/>
      <c r="B72" s="181"/>
      <c r="C72" s="181"/>
      <c r="D72" s="181"/>
      <c r="E72" s="181"/>
      <c r="F72" s="181"/>
      <c r="G72" s="175"/>
    </row>
    <row r="73" spans="1:7" x14ac:dyDescent="0.25">
      <c r="A73" s="174" t="s">
        <v>446</v>
      </c>
      <c r="B73" s="180"/>
      <c r="C73" s="180"/>
      <c r="D73" s="180"/>
      <c r="E73" s="180"/>
      <c r="F73" s="180"/>
      <c r="G73" s="174"/>
    </row>
    <row r="74" spans="1:7" x14ac:dyDescent="0.25">
      <c r="A74" s="167" t="s">
        <v>447</v>
      </c>
      <c r="B74" s="166">
        <v>46</v>
      </c>
      <c r="C74" s="166" t="s">
        <v>448</v>
      </c>
      <c r="D74" s="166" t="s">
        <v>449</v>
      </c>
      <c r="E74" s="166" t="s">
        <v>450</v>
      </c>
      <c r="F74" s="166" t="s">
        <v>451</v>
      </c>
      <c r="G74" s="167"/>
    </row>
    <row r="75" spans="1:7" ht="60" customHeight="1" x14ac:dyDescent="0.25">
      <c r="A75" s="171" t="s">
        <v>452</v>
      </c>
      <c r="B75" s="179">
        <v>47</v>
      </c>
      <c r="C75" s="179">
        <v>723</v>
      </c>
      <c r="D75" s="179" t="s">
        <v>453</v>
      </c>
      <c r="E75" s="179" t="s">
        <v>454</v>
      </c>
      <c r="F75" s="179" t="s">
        <v>455</v>
      </c>
      <c r="G75" s="171"/>
    </row>
    <row r="76" spans="1:7" x14ac:dyDescent="0.25">
      <c r="A76" s="175"/>
      <c r="B76" s="181"/>
      <c r="C76" s="181"/>
      <c r="D76" s="181"/>
      <c r="E76" s="181"/>
      <c r="F76" s="181"/>
      <c r="G76" s="175"/>
    </row>
    <row r="77" spans="1:7" x14ac:dyDescent="0.25">
      <c r="A77" s="174" t="s">
        <v>456</v>
      </c>
      <c r="B77" s="180"/>
      <c r="C77" s="180"/>
      <c r="D77" s="180"/>
      <c r="E77" s="180"/>
      <c r="F77" s="180"/>
      <c r="G77" s="174"/>
    </row>
    <row r="78" spans="1:7" ht="25.5" x14ac:dyDescent="0.25">
      <c r="A78" s="167" t="s">
        <v>457</v>
      </c>
      <c r="B78" s="166">
        <v>48</v>
      </c>
      <c r="C78" s="166">
        <v>747</v>
      </c>
      <c r="D78" s="166" t="s">
        <v>458</v>
      </c>
      <c r="E78" s="166" t="s">
        <v>459</v>
      </c>
      <c r="F78" s="166">
        <v>9175121692</v>
      </c>
      <c r="G78" s="167"/>
    </row>
    <row r="79" spans="1:7" ht="54.75" customHeight="1" x14ac:dyDescent="0.25">
      <c r="A79" s="171" t="s">
        <v>460</v>
      </c>
      <c r="B79" s="179">
        <v>49</v>
      </c>
      <c r="C79" s="179" t="s">
        <v>461</v>
      </c>
      <c r="D79" s="179" t="s">
        <v>462</v>
      </c>
      <c r="E79" s="179" t="s">
        <v>463</v>
      </c>
      <c r="F79" s="179" t="s">
        <v>464</v>
      </c>
      <c r="G79" s="171"/>
    </row>
    <row r="80" spans="1:7" x14ac:dyDescent="0.25">
      <c r="A80" s="174" t="s">
        <v>465</v>
      </c>
      <c r="B80" s="180"/>
      <c r="C80" s="180"/>
      <c r="D80" s="180"/>
      <c r="E80" s="180"/>
      <c r="F80" s="180"/>
      <c r="G80" s="174"/>
    </row>
    <row r="81" spans="1:7" ht="60" customHeight="1" x14ac:dyDescent="0.25">
      <c r="A81" s="171" t="s">
        <v>466</v>
      </c>
      <c r="B81" s="179">
        <v>50</v>
      </c>
      <c r="C81" s="179">
        <v>744</v>
      </c>
      <c r="D81" s="179" t="s">
        <v>467</v>
      </c>
      <c r="E81" s="179" t="s">
        <v>468</v>
      </c>
      <c r="F81" s="179"/>
      <c r="G81" s="171"/>
    </row>
    <row r="82" spans="1:7" x14ac:dyDescent="0.25">
      <c r="A82" s="174" t="s">
        <v>469</v>
      </c>
      <c r="B82" s="180"/>
      <c r="C82" s="180"/>
      <c r="D82" s="180"/>
      <c r="E82" s="180"/>
      <c r="F82" s="180"/>
      <c r="G82" s="174"/>
    </row>
    <row r="83" spans="1:7" ht="25.5" x14ac:dyDescent="0.25">
      <c r="A83" s="167" t="s">
        <v>470</v>
      </c>
      <c r="B83" s="166">
        <v>51</v>
      </c>
      <c r="C83" s="166" t="s">
        <v>471</v>
      </c>
      <c r="D83" s="166" t="s">
        <v>1351</v>
      </c>
      <c r="E83" s="166" t="s">
        <v>1352</v>
      </c>
      <c r="F83" s="166"/>
      <c r="G83" s="167"/>
    </row>
    <row r="84" spans="1:7" x14ac:dyDescent="0.25">
      <c r="A84" s="167" t="s">
        <v>472</v>
      </c>
      <c r="B84" s="166">
        <v>52</v>
      </c>
      <c r="C84" s="166" t="s">
        <v>473</v>
      </c>
      <c r="D84" s="166" t="s">
        <v>474</v>
      </c>
      <c r="E84" s="166" t="s">
        <v>475</v>
      </c>
      <c r="F84" s="166" t="s">
        <v>476</v>
      </c>
      <c r="G84" s="167"/>
    </row>
    <row r="85" spans="1:7" ht="127.5" customHeight="1" x14ac:dyDescent="0.25">
      <c r="A85" s="182" t="s">
        <v>109</v>
      </c>
      <c r="B85" s="179">
        <v>53</v>
      </c>
      <c r="C85" s="179" t="s">
        <v>1353</v>
      </c>
      <c r="D85" s="179" t="s">
        <v>191</v>
      </c>
      <c r="E85" s="179" t="s">
        <v>205</v>
      </c>
      <c r="F85" s="168" t="s">
        <v>1354</v>
      </c>
      <c r="G85" s="171"/>
    </row>
    <row r="86" spans="1:7" x14ac:dyDescent="0.25">
      <c r="A86" s="184"/>
      <c r="B86" s="180"/>
      <c r="C86" s="180"/>
      <c r="D86" s="180"/>
      <c r="E86" s="180"/>
      <c r="F86" s="170" t="s">
        <v>1355</v>
      </c>
      <c r="G86" s="174"/>
    </row>
    <row r="87" spans="1:7" x14ac:dyDescent="0.25">
      <c r="A87" s="167" t="s">
        <v>477</v>
      </c>
      <c r="B87" s="166">
        <v>54</v>
      </c>
      <c r="C87" s="166">
        <v>673</v>
      </c>
      <c r="D87" s="166" t="s">
        <v>478</v>
      </c>
      <c r="E87" s="166" t="s">
        <v>479</v>
      </c>
      <c r="F87" s="166"/>
      <c r="G87" s="167"/>
    </row>
    <row r="88" spans="1:7" ht="25.5" x14ac:dyDescent="0.25">
      <c r="A88" s="167" t="s">
        <v>480</v>
      </c>
      <c r="B88" s="166">
        <v>55</v>
      </c>
      <c r="C88" s="166">
        <v>616</v>
      </c>
      <c r="D88" s="166" t="s">
        <v>481</v>
      </c>
      <c r="E88" s="166" t="s">
        <v>482</v>
      </c>
      <c r="F88" s="166" t="s">
        <v>483</v>
      </c>
      <c r="G88" s="167"/>
    </row>
    <row r="89" spans="1:7" ht="60" customHeight="1" x14ac:dyDescent="0.25">
      <c r="A89" s="171" t="s">
        <v>63</v>
      </c>
      <c r="B89" s="179">
        <v>56</v>
      </c>
      <c r="C89" s="179">
        <v>269</v>
      </c>
      <c r="D89" s="179" t="s">
        <v>484</v>
      </c>
      <c r="E89" s="179" t="s">
        <v>184</v>
      </c>
      <c r="F89" s="179">
        <v>9283892373</v>
      </c>
      <c r="G89" s="171"/>
    </row>
    <row r="90" spans="1:7" x14ac:dyDescent="0.25">
      <c r="A90" s="175"/>
      <c r="B90" s="181"/>
      <c r="C90" s="181"/>
      <c r="D90" s="181"/>
      <c r="E90" s="181"/>
      <c r="F90" s="181"/>
      <c r="G90" s="175"/>
    </row>
    <row r="91" spans="1:7" x14ac:dyDescent="0.25">
      <c r="A91" s="174" t="s">
        <v>60</v>
      </c>
      <c r="B91" s="180"/>
      <c r="C91" s="180"/>
      <c r="D91" s="180"/>
      <c r="E91" s="180"/>
      <c r="F91" s="180"/>
      <c r="G91" s="174"/>
    </row>
    <row r="92" spans="1:7" ht="25.5" x14ac:dyDescent="0.25">
      <c r="A92" s="166"/>
      <c r="B92" s="166">
        <v>57</v>
      </c>
      <c r="C92" s="166" t="s">
        <v>485</v>
      </c>
      <c r="D92" s="166" t="s">
        <v>486</v>
      </c>
      <c r="E92" s="166" t="s">
        <v>487</v>
      </c>
      <c r="F92" s="166"/>
      <c r="G92" s="166"/>
    </row>
    <row r="93" spans="1:7" ht="60" customHeight="1" x14ac:dyDescent="0.25">
      <c r="A93" s="171" t="s">
        <v>488</v>
      </c>
      <c r="B93" s="179">
        <v>58</v>
      </c>
      <c r="C93" s="179">
        <v>152</v>
      </c>
      <c r="D93" s="179" t="s">
        <v>489</v>
      </c>
      <c r="E93" s="179" t="s">
        <v>490</v>
      </c>
      <c r="F93" s="179" t="s">
        <v>491</v>
      </c>
      <c r="G93" s="171"/>
    </row>
    <row r="94" spans="1:7" x14ac:dyDescent="0.25">
      <c r="A94" s="175"/>
      <c r="B94" s="181"/>
      <c r="C94" s="181"/>
      <c r="D94" s="181"/>
      <c r="E94" s="181"/>
      <c r="F94" s="181"/>
      <c r="G94" s="175"/>
    </row>
    <row r="95" spans="1:7" x14ac:dyDescent="0.25">
      <c r="A95" s="174" t="s">
        <v>1356</v>
      </c>
      <c r="B95" s="180"/>
      <c r="C95" s="180"/>
      <c r="D95" s="180"/>
      <c r="E95" s="180"/>
      <c r="F95" s="180"/>
      <c r="G95" s="174"/>
    </row>
    <row r="96" spans="1:7" ht="45" customHeight="1" x14ac:dyDescent="0.25">
      <c r="A96" s="171" t="s">
        <v>492</v>
      </c>
      <c r="B96" s="179">
        <v>59</v>
      </c>
      <c r="C96" s="179">
        <v>373</v>
      </c>
      <c r="D96" s="179" t="s">
        <v>493</v>
      </c>
      <c r="E96" s="179" t="s">
        <v>494</v>
      </c>
      <c r="F96" s="179">
        <v>9233537686</v>
      </c>
      <c r="G96" s="171"/>
    </row>
    <row r="97" spans="1:7" x14ac:dyDescent="0.25">
      <c r="A97" s="175"/>
      <c r="B97" s="181"/>
      <c r="C97" s="181"/>
      <c r="D97" s="181"/>
      <c r="E97" s="181"/>
      <c r="F97" s="181"/>
      <c r="G97" s="175"/>
    </row>
    <row r="98" spans="1:7" x14ac:dyDescent="0.25">
      <c r="A98" s="174" t="s">
        <v>495</v>
      </c>
      <c r="B98" s="180"/>
      <c r="C98" s="180"/>
      <c r="D98" s="180"/>
      <c r="E98" s="180"/>
      <c r="F98" s="180"/>
      <c r="G98" s="174"/>
    </row>
    <row r="99" spans="1:7" ht="25.5" x14ac:dyDescent="0.25">
      <c r="A99" s="167" t="s">
        <v>1360</v>
      </c>
      <c r="B99" s="166">
        <v>60</v>
      </c>
      <c r="C99" s="166" t="s">
        <v>1357</v>
      </c>
      <c r="D99" s="166" t="s">
        <v>1358</v>
      </c>
      <c r="E99" s="166" t="s">
        <v>1359</v>
      </c>
      <c r="F99" s="166"/>
      <c r="G99" s="167"/>
    </row>
    <row r="100" spans="1:7" x14ac:dyDescent="0.25">
      <c r="A100" s="167" t="s">
        <v>496</v>
      </c>
      <c r="B100" s="166">
        <v>61</v>
      </c>
      <c r="C100" s="166">
        <v>769</v>
      </c>
      <c r="D100" s="166" t="s">
        <v>497</v>
      </c>
      <c r="E100" s="166" t="s">
        <v>498</v>
      </c>
      <c r="F100" s="166" t="s">
        <v>499</v>
      </c>
      <c r="G100" s="167"/>
    </row>
    <row r="101" spans="1:7" ht="45" customHeight="1" x14ac:dyDescent="0.25">
      <c r="A101" s="171" t="s">
        <v>500</v>
      </c>
      <c r="B101" s="179">
        <v>62</v>
      </c>
      <c r="C101" s="179" t="s">
        <v>501</v>
      </c>
      <c r="D101" s="179" t="s">
        <v>502</v>
      </c>
      <c r="E101" s="179" t="s">
        <v>351</v>
      </c>
      <c r="F101" s="179">
        <v>9215815269</v>
      </c>
      <c r="G101" s="171"/>
    </row>
    <row r="102" spans="1:7" x14ac:dyDescent="0.25">
      <c r="A102" s="174" t="s">
        <v>503</v>
      </c>
      <c r="B102" s="180"/>
      <c r="C102" s="180"/>
      <c r="D102" s="180"/>
      <c r="E102" s="180"/>
      <c r="F102" s="180"/>
      <c r="G102" s="174"/>
    </row>
    <row r="103" spans="1:7" x14ac:dyDescent="0.25">
      <c r="A103" s="167" t="s">
        <v>1365</v>
      </c>
      <c r="B103" s="166">
        <v>63</v>
      </c>
      <c r="C103" s="166" t="s">
        <v>1361</v>
      </c>
      <c r="D103" s="166" t="s">
        <v>1362</v>
      </c>
      <c r="E103" s="166" t="s">
        <v>1363</v>
      </c>
      <c r="F103" s="166" t="s">
        <v>1364</v>
      </c>
      <c r="G103" s="167"/>
    </row>
    <row r="104" spans="1:7" ht="60" customHeight="1" x14ac:dyDescent="0.25">
      <c r="A104" s="171" t="s">
        <v>504</v>
      </c>
      <c r="B104" s="179">
        <v>64</v>
      </c>
      <c r="C104" s="179">
        <v>722</v>
      </c>
      <c r="D104" s="179" t="s">
        <v>505</v>
      </c>
      <c r="E104" s="179" t="s">
        <v>231</v>
      </c>
      <c r="F104" s="179" t="s">
        <v>506</v>
      </c>
      <c r="G104" s="171"/>
    </row>
    <row r="105" spans="1:7" x14ac:dyDescent="0.25">
      <c r="A105" s="175"/>
      <c r="B105" s="181"/>
      <c r="C105" s="181"/>
      <c r="D105" s="181"/>
      <c r="E105" s="181"/>
      <c r="F105" s="181"/>
      <c r="G105" s="175"/>
    </row>
    <row r="106" spans="1:7" x14ac:dyDescent="0.25">
      <c r="A106" s="174" t="s">
        <v>507</v>
      </c>
      <c r="B106" s="180"/>
      <c r="C106" s="180"/>
      <c r="D106" s="180"/>
      <c r="E106" s="180"/>
      <c r="F106" s="180"/>
      <c r="G106" s="174"/>
    </row>
    <row r="107" spans="1:7" ht="45" customHeight="1" x14ac:dyDescent="0.25">
      <c r="A107" s="171" t="s">
        <v>508</v>
      </c>
      <c r="B107" s="179">
        <v>65</v>
      </c>
      <c r="C107" s="179">
        <v>585</v>
      </c>
      <c r="D107" s="179" t="s">
        <v>509</v>
      </c>
      <c r="E107" s="179" t="s">
        <v>510</v>
      </c>
      <c r="F107" s="179"/>
      <c r="G107" s="171"/>
    </row>
    <row r="108" spans="1:7" x14ac:dyDescent="0.25">
      <c r="A108" s="175"/>
      <c r="B108" s="181"/>
      <c r="C108" s="181"/>
      <c r="D108" s="181"/>
      <c r="E108" s="181"/>
      <c r="F108" s="181"/>
      <c r="G108" s="175"/>
    </row>
    <row r="109" spans="1:7" x14ac:dyDescent="0.25">
      <c r="A109" s="174" t="s">
        <v>511</v>
      </c>
      <c r="B109" s="180"/>
      <c r="C109" s="180"/>
      <c r="D109" s="180"/>
      <c r="E109" s="180"/>
      <c r="F109" s="180"/>
      <c r="G109" s="174"/>
    </row>
    <row r="110" spans="1:7" ht="120.75" customHeight="1" x14ac:dyDescent="0.25">
      <c r="A110" s="171" t="s">
        <v>512</v>
      </c>
      <c r="B110" s="179">
        <v>66</v>
      </c>
      <c r="C110" s="179" t="s">
        <v>513</v>
      </c>
      <c r="D110" s="179" t="s">
        <v>514</v>
      </c>
      <c r="E110" s="179" t="s">
        <v>515</v>
      </c>
      <c r="F110" s="179" t="s">
        <v>516</v>
      </c>
      <c r="G110" s="171"/>
    </row>
    <row r="111" spans="1:7" x14ac:dyDescent="0.25">
      <c r="A111" s="174" t="s">
        <v>517</v>
      </c>
      <c r="B111" s="180"/>
      <c r="C111" s="180"/>
      <c r="D111" s="180"/>
      <c r="E111" s="180"/>
      <c r="F111" s="180"/>
      <c r="G111" s="174"/>
    </row>
    <row r="112" spans="1:7" ht="60" customHeight="1" x14ac:dyDescent="0.25">
      <c r="A112" s="171" t="s">
        <v>518</v>
      </c>
      <c r="B112" s="179">
        <v>67</v>
      </c>
      <c r="C112" s="179">
        <v>663</v>
      </c>
      <c r="D112" s="179" t="s">
        <v>519</v>
      </c>
      <c r="E112" s="179" t="s">
        <v>520</v>
      </c>
      <c r="F112" s="179" t="s">
        <v>521</v>
      </c>
      <c r="G112" s="171"/>
    </row>
    <row r="113" spans="1:7" x14ac:dyDescent="0.25">
      <c r="A113" s="175"/>
      <c r="B113" s="181"/>
      <c r="C113" s="181"/>
      <c r="D113" s="181"/>
      <c r="E113" s="181"/>
      <c r="F113" s="181"/>
      <c r="G113" s="175"/>
    </row>
    <row r="114" spans="1:7" x14ac:dyDescent="0.25">
      <c r="A114" s="174" t="s">
        <v>522</v>
      </c>
      <c r="B114" s="180"/>
      <c r="C114" s="180"/>
      <c r="D114" s="180"/>
      <c r="E114" s="180"/>
      <c r="F114" s="180"/>
      <c r="G114" s="174"/>
    </row>
    <row r="115" spans="1:7" ht="69.75" customHeight="1" x14ac:dyDescent="0.25">
      <c r="A115" s="171" t="s">
        <v>523</v>
      </c>
      <c r="B115" s="179">
        <v>68</v>
      </c>
      <c r="C115" s="179" t="s">
        <v>524</v>
      </c>
      <c r="D115" s="179" t="s">
        <v>525</v>
      </c>
      <c r="E115" s="179" t="s">
        <v>218</v>
      </c>
      <c r="F115" s="179">
        <v>9451366551</v>
      </c>
      <c r="G115" s="171"/>
    </row>
    <row r="116" spans="1:7" x14ac:dyDescent="0.25">
      <c r="A116" s="174" t="s">
        <v>526</v>
      </c>
      <c r="B116" s="180"/>
      <c r="C116" s="180"/>
      <c r="D116" s="180"/>
      <c r="E116" s="180"/>
      <c r="F116" s="180"/>
      <c r="G116" s="174"/>
    </row>
    <row r="117" spans="1:7" ht="45" customHeight="1" x14ac:dyDescent="0.25">
      <c r="A117" s="171" t="s">
        <v>535</v>
      </c>
      <c r="B117" s="179">
        <v>69</v>
      </c>
      <c r="C117" s="179">
        <v>546</v>
      </c>
      <c r="D117" s="179" t="s">
        <v>528</v>
      </c>
      <c r="E117" s="179" t="s">
        <v>536</v>
      </c>
      <c r="F117" s="179" t="s">
        <v>537</v>
      </c>
      <c r="G117" s="171"/>
    </row>
    <row r="118" spans="1:7" x14ac:dyDescent="0.25">
      <c r="A118" s="175"/>
      <c r="B118" s="181"/>
      <c r="C118" s="181"/>
      <c r="D118" s="181"/>
      <c r="E118" s="181"/>
      <c r="F118" s="181"/>
      <c r="G118" s="175"/>
    </row>
    <row r="119" spans="1:7" x14ac:dyDescent="0.25">
      <c r="A119" s="174" t="s">
        <v>538</v>
      </c>
      <c r="B119" s="180"/>
      <c r="C119" s="180"/>
      <c r="D119" s="180"/>
      <c r="E119" s="180"/>
      <c r="F119" s="180"/>
      <c r="G119" s="174"/>
    </row>
    <row r="120" spans="1:7" ht="45" customHeight="1" x14ac:dyDescent="0.25">
      <c r="A120" s="171" t="s">
        <v>527</v>
      </c>
      <c r="B120" s="179">
        <v>70</v>
      </c>
      <c r="C120" s="179">
        <v>638</v>
      </c>
      <c r="D120" s="179" t="s">
        <v>528</v>
      </c>
      <c r="E120" s="179" t="s">
        <v>529</v>
      </c>
      <c r="F120" s="179" t="s">
        <v>530</v>
      </c>
      <c r="G120" s="171"/>
    </row>
    <row r="121" spans="1:7" ht="30" x14ac:dyDescent="0.25">
      <c r="A121" s="174" t="s">
        <v>531</v>
      </c>
      <c r="B121" s="180"/>
      <c r="C121" s="180"/>
      <c r="D121" s="180"/>
      <c r="E121" s="180"/>
      <c r="F121" s="180"/>
      <c r="G121" s="174"/>
    </row>
    <row r="122" spans="1:7" x14ac:dyDescent="0.25">
      <c r="A122" s="167" t="s">
        <v>532</v>
      </c>
      <c r="B122" s="166">
        <v>71</v>
      </c>
      <c r="C122" s="166">
        <v>248</v>
      </c>
      <c r="D122" s="166" t="s">
        <v>528</v>
      </c>
      <c r="E122" s="166" t="s">
        <v>533</v>
      </c>
      <c r="F122" s="166" t="s">
        <v>534</v>
      </c>
      <c r="G122" s="167"/>
    </row>
    <row r="123" spans="1:7" ht="45" customHeight="1" x14ac:dyDescent="0.25">
      <c r="A123" s="171" t="s">
        <v>1370</v>
      </c>
      <c r="B123" s="179">
        <v>72</v>
      </c>
      <c r="C123" s="179" t="s">
        <v>1366</v>
      </c>
      <c r="D123" s="179" t="s">
        <v>1367</v>
      </c>
      <c r="E123" s="179" t="s">
        <v>222</v>
      </c>
      <c r="F123" s="168" t="s">
        <v>1368</v>
      </c>
      <c r="G123" s="171"/>
    </row>
    <row r="124" spans="1:7" x14ac:dyDescent="0.25">
      <c r="A124" s="172" t="s">
        <v>28</v>
      </c>
      <c r="B124" s="181"/>
      <c r="C124" s="181"/>
      <c r="D124" s="181"/>
      <c r="E124" s="181"/>
      <c r="F124" s="169"/>
      <c r="G124" s="172"/>
    </row>
    <row r="125" spans="1:7" x14ac:dyDescent="0.25">
      <c r="A125" s="173"/>
      <c r="B125" s="180"/>
      <c r="C125" s="180"/>
      <c r="D125" s="180"/>
      <c r="E125" s="180"/>
      <c r="F125" s="170" t="s">
        <v>1369</v>
      </c>
      <c r="G125" s="173"/>
    </row>
    <row r="126" spans="1:7" x14ac:dyDescent="0.25">
      <c r="A126" s="167" t="s">
        <v>539</v>
      </c>
      <c r="B126" s="166">
        <v>73</v>
      </c>
      <c r="C126" s="166">
        <v>719</v>
      </c>
      <c r="D126" s="166" t="s">
        <v>540</v>
      </c>
      <c r="E126" s="166" t="s">
        <v>541</v>
      </c>
      <c r="F126" s="166" t="s">
        <v>542</v>
      </c>
      <c r="G126" s="167"/>
    </row>
    <row r="127" spans="1:7" ht="60" customHeight="1" x14ac:dyDescent="0.25">
      <c r="A127" s="171" t="s">
        <v>543</v>
      </c>
      <c r="B127" s="179">
        <v>74</v>
      </c>
      <c r="C127" s="179">
        <v>529</v>
      </c>
      <c r="D127" s="179" t="s">
        <v>544</v>
      </c>
      <c r="E127" s="179" t="s">
        <v>545</v>
      </c>
      <c r="F127" s="179"/>
      <c r="G127" s="171"/>
    </row>
    <row r="128" spans="1:7" x14ac:dyDescent="0.25">
      <c r="A128" s="175"/>
      <c r="B128" s="181"/>
      <c r="C128" s="181"/>
      <c r="D128" s="181"/>
      <c r="E128" s="181"/>
      <c r="F128" s="181"/>
      <c r="G128" s="175"/>
    </row>
    <row r="129" spans="1:7" x14ac:dyDescent="0.25">
      <c r="A129" s="174" t="s">
        <v>546</v>
      </c>
      <c r="B129" s="180"/>
      <c r="C129" s="180"/>
      <c r="D129" s="180"/>
      <c r="E129" s="180"/>
      <c r="F129" s="180"/>
      <c r="G129" s="174"/>
    </row>
    <row r="130" spans="1:7" ht="60" customHeight="1" x14ac:dyDescent="0.25">
      <c r="A130" s="171" t="s">
        <v>547</v>
      </c>
      <c r="B130" s="179">
        <v>75</v>
      </c>
      <c r="C130" s="179">
        <v>696</v>
      </c>
      <c r="D130" s="179" t="s">
        <v>548</v>
      </c>
      <c r="E130" s="179" t="s">
        <v>536</v>
      </c>
      <c r="F130" s="179"/>
      <c r="G130" s="171"/>
    </row>
    <row r="131" spans="1:7" ht="30" x14ac:dyDescent="0.25">
      <c r="A131" s="174" t="s">
        <v>549</v>
      </c>
      <c r="B131" s="180"/>
      <c r="C131" s="180"/>
      <c r="D131" s="180"/>
      <c r="E131" s="180"/>
      <c r="F131" s="180"/>
      <c r="G131" s="174"/>
    </row>
    <row r="132" spans="1:7" ht="25.5" x14ac:dyDescent="0.25">
      <c r="A132" s="167" t="s">
        <v>550</v>
      </c>
      <c r="B132" s="166">
        <v>76</v>
      </c>
      <c r="C132" s="166">
        <v>514</v>
      </c>
      <c r="D132" s="166" t="s">
        <v>551</v>
      </c>
      <c r="E132" s="166" t="s">
        <v>552</v>
      </c>
      <c r="F132" s="166">
        <v>9283563263</v>
      </c>
      <c r="G132" s="167"/>
    </row>
    <row r="133" spans="1:7" ht="60" customHeight="1" x14ac:dyDescent="0.25">
      <c r="A133" s="171" t="s">
        <v>553</v>
      </c>
      <c r="B133" s="179">
        <v>77</v>
      </c>
      <c r="C133" s="179">
        <v>721</v>
      </c>
      <c r="D133" s="179" t="s">
        <v>554</v>
      </c>
      <c r="E133" s="179" t="s">
        <v>555</v>
      </c>
      <c r="F133" s="168" t="s">
        <v>556</v>
      </c>
      <c r="G133" s="171"/>
    </row>
    <row r="134" spans="1:7" x14ac:dyDescent="0.25">
      <c r="A134" s="172" t="s">
        <v>557</v>
      </c>
      <c r="B134" s="181"/>
      <c r="C134" s="181"/>
      <c r="D134" s="181"/>
      <c r="E134" s="181"/>
      <c r="F134" s="169"/>
      <c r="G134" s="172"/>
    </row>
    <row r="135" spans="1:7" x14ac:dyDescent="0.25">
      <c r="A135" s="173"/>
      <c r="B135" s="180"/>
      <c r="C135" s="180"/>
      <c r="D135" s="180"/>
      <c r="E135" s="180"/>
      <c r="F135" s="170" t="s">
        <v>558</v>
      </c>
      <c r="G135" s="173"/>
    </row>
    <row r="136" spans="1:7" ht="60" customHeight="1" x14ac:dyDescent="0.25">
      <c r="A136" s="171" t="s">
        <v>559</v>
      </c>
      <c r="B136" s="179">
        <v>78</v>
      </c>
      <c r="C136" s="179">
        <v>783</v>
      </c>
      <c r="D136" s="179" t="s">
        <v>560</v>
      </c>
      <c r="E136" s="179" t="s">
        <v>561</v>
      </c>
      <c r="F136" s="179" t="s">
        <v>562</v>
      </c>
      <c r="G136" s="171"/>
    </row>
    <row r="137" spans="1:7" x14ac:dyDescent="0.25">
      <c r="A137" s="174" t="s">
        <v>563</v>
      </c>
      <c r="B137" s="180"/>
      <c r="C137" s="180"/>
      <c r="D137" s="180"/>
      <c r="E137" s="180"/>
      <c r="F137" s="180"/>
      <c r="G137" s="174"/>
    </row>
    <row r="138" spans="1:7" ht="60" customHeight="1" x14ac:dyDescent="0.25">
      <c r="A138" s="171" t="s">
        <v>564</v>
      </c>
      <c r="B138" s="179">
        <v>79</v>
      </c>
      <c r="C138" s="179">
        <v>724</v>
      </c>
      <c r="D138" s="179" t="s">
        <v>565</v>
      </c>
      <c r="E138" s="179" t="s">
        <v>566</v>
      </c>
      <c r="F138" s="179" t="s">
        <v>567</v>
      </c>
      <c r="G138" s="171"/>
    </row>
    <row r="139" spans="1:7" x14ac:dyDescent="0.25">
      <c r="A139" s="174" t="s">
        <v>568</v>
      </c>
      <c r="B139" s="180"/>
      <c r="C139" s="180"/>
      <c r="D139" s="180"/>
      <c r="E139" s="180"/>
      <c r="F139" s="180"/>
      <c r="G139" s="174"/>
    </row>
    <row r="140" spans="1:7" x14ac:dyDescent="0.25">
      <c r="A140" s="167" t="s">
        <v>1371</v>
      </c>
      <c r="B140" s="166">
        <v>80</v>
      </c>
      <c r="C140" s="166" t="s">
        <v>569</v>
      </c>
      <c r="D140" s="166" t="s">
        <v>570</v>
      </c>
      <c r="E140" s="166" t="s">
        <v>571</v>
      </c>
      <c r="F140" s="166"/>
      <c r="G140" s="167"/>
    </row>
    <row r="141" spans="1:7" ht="30" x14ac:dyDescent="0.25">
      <c r="A141" s="167" t="s">
        <v>211</v>
      </c>
      <c r="B141" s="166">
        <v>81</v>
      </c>
      <c r="C141" s="166" t="s">
        <v>572</v>
      </c>
      <c r="D141" s="166" t="s">
        <v>570</v>
      </c>
      <c r="E141" s="166" t="s">
        <v>208</v>
      </c>
      <c r="F141" s="166" t="s">
        <v>573</v>
      </c>
      <c r="G141" s="167"/>
    </row>
    <row r="142" spans="1:7" x14ac:dyDescent="0.25">
      <c r="A142" s="167" t="s">
        <v>574</v>
      </c>
      <c r="B142" s="166">
        <v>82</v>
      </c>
      <c r="C142" s="166" t="s">
        <v>575</v>
      </c>
      <c r="D142" s="166" t="s">
        <v>570</v>
      </c>
      <c r="E142" s="166" t="s">
        <v>576</v>
      </c>
      <c r="F142" s="166" t="s">
        <v>577</v>
      </c>
      <c r="G142" s="167"/>
    </row>
    <row r="143" spans="1:7" ht="25.5" x14ac:dyDescent="0.25">
      <c r="A143" s="167" t="s">
        <v>578</v>
      </c>
      <c r="B143" s="166">
        <v>83</v>
      </c>
      <c r="C143" s="166" t="s">
        <v>579</v>
      </c>
      <c r="D143" s="166" t="s">
        <v>580</v>
      </c>
      <c r="E143" s="166" t="s">
        <v>581</v>
      </c>
      <c r="F143" s="166" t="s">
        <v>582</v>
      </c>
      <c r="G143" s="167"/>
    </row>
    <row r="144" spans="1:7" ht="60" customHeight="1" x14ac:dyDescent="0.25">
      <c r="A144" s="171" t="s">
        <v>583</v>
      </c>
      <c r="B144" s="179">
        <v>84</v>
      </c>
      <c r="C144" s="179">
        <v>766</v>
      </c>
      <c r="D144" s="179" t="s">
        <v>584</v>
      </c>
      <c r="E144" s="179" t="s">
        <v>585</v>
      </c>
      <c r="F144" s="179" t="s">
        <v>586</v>
      </c>
      <c r="G144" s="171"/>
    </row>
    <row r="145" spans="1:7" ht="30" x14ac:dyDescent="0.25">
      <c r="A145" s="174" t="s">
        <v>587</v>
      </c>
      <c r="B145" s="180"/>
      <c r="C145" s="180"/>
      <c r="D145" s="180"/>
      <c r="E145" s="180"/>
      <c r="F145" s="180"/>
      <c r="G145" s="174"/>
    </row>
    <row r="146" spans="1:7" ht="61.5" customHeight="1" x14ac:dyDescent="0.25">
      <c r="A146" s="182" t="s">
        <v>588</v>
      </c>
      <c r="B146" s="179">
        <v>85</v>
      </c>
      <c r="C146" s="179">
        <v>144</v>
      </c>
      <c r="D146" s="179" t="s">
        <v>589</v>
      </c>
      <c r="E146" s="179" t="s">
        <v>590</v>
      </c>
      <c r="F146" s="168">
        <v>9165076557</v>
      </c>
      <c r="G146" s="171"/>
    </row>
    <row r="147" spans="1:7" x14ac:dyDescent="0.25">
      <c r="A147" s="183"/>
      <c r="B147" s="181"/>
      <c r="C147" s="181"/>
      <c r="D147" s="181"/>
      <c r="E147" s="181"/>
      <c r="F147" s="169"/>
      <c r="G147" s="172"/>
    </row>
    <row r="148" spans="1:7" x14ac:dyDescent="0.25">
      <c r="A148" s="184"/>
      <c r="B148" s="180"/>
      <c r="C148" s="180"/>
      <c r="D148" s="180"/>
      <c r="E148" s="180"/>
      <c r="F148" s="170" t="s">
        <v>591</v>
      </c>
      <c r="G148" s="174"/>
    </row>
    <row r="149" spans="1:7" ht="82.5" customHeight="1" x14ac:dyDescent="0.25">
      <c r="A149" s="171" t="s">
        <v>592</v>
      </c>
      <c r="B149" s="179">
        <v>86</v>
      </c>
      <c r="C149" s="179">
        <v>749</v>
      </c>
      <c r="D149" s="179" t="s">
        <v>593</v>
      </c>
      <c r="E149" s="179" t="s">
        <v>594</v>
      </c>
      <c r="F149" s="179" t="s">
        <v>595</v>
      </c>
      <c r="G149" s="171"/>
    </row>
    <row r="150" spans="1:7" x14ac:dyDescent="0.25">
      <c r="A150" s="174" t="s">
        <v>596</v>
      </c>
      <c r="B150" s="180"/>
      <c r="C150" s="180"/>
      <c r="D150" s="180"/>
      <c r="E150" s="180"/>
      <c r="F150" s="180"/>
      <c r="G150" s="174"/>
    </row>
    <row r="151" spans="1:7" x14ac:dyDescent="0.25">
      <c r="A151" s="167" t="s">
        <v>597</v>
      </c>
      <c r="B151" s="166">
        <v>87</v>
      </c>
      <c r="C151" s="166" t="s">
        <v>598</v>
      </c>
      <c r="D151" s="166" t="s">
        <v>599</v>
      </c>
      <c r="E151" s="166" t="s">
        <v>600</v>
      </c>
      <c r="F151" s="166">
        <v>9064962723</v>
      </c>
      <c r="G151" s="167"/>
    </row>
    <row r="152" spans="1:7" ht="30" x14ac:dyDescent="0.25">
      <c r="A152" s="167" t="s">
        <v>601</v>
      </c>
      <c r="B152" s="166">
        <v>88</v>
      </c>
      <c r="C152" s="166" t="s">
        <v>602</v>
      </c>
      <c r="D152" s="166" t="s">
        <v>603</v>
      </c>
      <c r="E152" s="166" t="s">
        <v>604</v>
      </c>
      <c r="F152" s="166">
        <v>9172752550</v>
      </c>
      <c r="G152" s="167"/>
    </row>
    <row r="153" spans="1:7" x14ac:dyDescent="0.25">
      <c r="A153" s="167" t="s">
        <v>1375</v>
      </c>
      <c r="B153" s="166">
        <v>89</v>
      </c>
      <c r="C153" s="166" t="s">
        <v>1372</v>
      </c>
      <c r="D153" s="166" t="s">
        <v>1373</v>
      </c>
      <c r="E153" s="166" t="s">
        <v>751</v>
      </c>
      <c r="F153" s="166" t="s">
        <v>1374</v>
      </c>
      <c r="G153" s="167"/>
    </row>
    <row r="154" spans="1:7" ht="45" customHeight="1" x14ac:dyDescent="0.25">
      <c r="A154" s="171" t="s">
        <v>605</v>
      </c>
      <c r="B154" s="179">
        <v>90</v>
      </c>
      <c r="C154" s="179">
        <v>768</v>
      </c>
      <c r="D154" s="179" t="s">
        <v>606</v>
      </c>
      <c r="E154" s="179" t="s">
        <v>607</v>
      </c>
      <c r="F154" s="179" t="s">
        <v>608</v>
      </c>
      <c r="G154" s="171"/>
    </row>
    <row r="155" spans="1:7" x14ac:dyDescent="0.25">
      <c r="A155" s="174" t="s">
        <v>609</v>
      </c>
      <c r="B155" s="180"/>
      <c r="C155" s="180"/>
      <c r="D155" s="180"/>
      <c r="E155" s="180"/>
      <c r="F155" s="180"/>
      <c r="G155" s="174"/>
    </row>
    <row r="156" spans="1:7" ht="60" customHeight="1" x14ac:dyDescent="0.25">
      <c r="A156" s="171" t="s">
        <v>610</v>
      </c>
      <c r="B156" s="179">
        <v>91</v>
      </c>
      <c r="C156" s="179" t="s">
        <v>611</v>
      </c>
      <c r="D156" s="179" t="s">
        <v>612</v>
      </c>
      <c r="E156" s="179" t="s">
        <v>613</v>
      </c>
      <c r="F156" s="179" t="s">
        <v>614</v>
      </c>
      <c r="G156" s="171"/>
    </row>
    <row r="157" spans="1:7" x14ac:dyDescent="0.25">
      <c r="A157" s="174" t="s">
        <v>615</v>
      </c>
      <c r="B157" s="180"/>
      <c r="C157" s="180"/>
      <c r="D157" s="180"/>
      <c r="E157" s="180"/>
      <c r="F157" s="180"/>
      <c r="G157" s="174"/>
    </row>
    <row r="158" spans="1:7" x14ac:dyDescent="0.25">
      <c r="A158" s="167" t="s">
        <v>616</v>
      </c>
      <c r="B158" s="166">
        <v>92</v>
      </c>
      <c r="C158" s="166">
        <v>311</v>
      </c>
      <c r="D158" s="166" t="s">
        <v>617</v>
      </c>
      <c r="E158" s="166" t="s">
        <v>618</v>
      </c>
      <c r="F158" s="166" t="s">
        <v>619</v>
      </c>
      <c r="G158" s="167"/>
    </row>
    <row r="159" spans="1:7" ht="25.5" x14ac:dyDescent="0.25">
      <c r="A159" s="166"/>
      <c r="B159" s="166">
        <v>93</v>
      </c>
      <c r="C159" s="166" t="s">
        <v>620</v>
      </c>
      <c r="D159" s="166" t="s">
        <v>621</v>
      </c>
      <c r="E159" s="166" t="s">
        <v>622</v>
      </c>
      <c r="F159" s="166"/>
      <c r="G159" s="166"/>
    </row>
    <row r="160" spans="1:7" ht="60" customHeight="1" x14ac:dyDescent="0.25">
      <c r="A160" s="171" t="s">
        <v>623</v>
      </c>
      <c r="B160" s="179">
        <v>94</v>
      </c>
      <c r="C160" s="179">
        <v>750</v>
      </c>
      <c r="D160" s="179" t="s">
        <v>624</v>
      </c>
      <c r="E160" s="179" t="s">
        <v>625</v>
      </c>
      <c r="F160" s="179" t="s">
        <v>626</v>
      </c>
      <c r="G160" s="171"/>
    </row>
    <row r="161" spans="1:7" x14ac:dyDescent="0.25">
      <c r="A161" s="175"/>
      <c r="B161" s="181"/>
      <c r="C161" s="181"/>
      <c r="D161" s="181"/>
      <c r="E161" s="181"/>
      <c r="F161" s="181"/>
      <c r="G161" s="175"/>
    </row>
    <row r="162" spans="1:7" x14ac:dyDescent="0.25">
      <c r="A162" s="174" t="s">
        <v>627</v>
      </c>
      <c r="B162" s="180"/>
      <c r="C162" s="180"/>
      <c r="D162" s="180"/>
      <c r="E162" s="180"/>
      <c r="F162" s="180"/>
      <c r="G162" s="174"/>
    </row>
    <row r="163" spans="1:7" ht="25.5" x14ac:dyDescent="0.25">
      <c r="A163" s="167" t="s">
        <v>628</v>
      </c>
      <c r="B163" s="166">
        <v>95</v>
      </c>
      <c r="C163" s="166" t="s">
        <v>629</v>
      </c>
      <c r="D163" s="166" t="s">
        <v>630</v>
      </c>
      <c r="E163" s="166" t="s">
        <v>631</v>
      </c>
      <c r="F163" s="166" t="s">
        <v>632</v>
      </c>
      <c r="G163" s="167"/>
    </row>
    <row r="164" spans="1:7" ht="25.5" x14ac:dyDescent="0.25">
      <c r="A164" s="167" t="s">
        <v>633</v>
      </c>
      <c r="B164" s="166">
        <v>96</v>
      </c>
      <c r="C164" s="166" t="s">
        <v>634</v>
      </c>
      <c r="D164" s="166" t="s">
        <v>635</v>
      </c>
      <c r="E164" s="166" t="s">
        <v>636</v>
      </c>
      <c r="F164" s="166">
        <v>9175403765</v>
      </c>
      <c r="G164" s="167"/>
    </row>
    <row r="165" spans="1:7" x14ac:dyDescent="0.25">
      <c r="A165" s="167" t="s">
        <v>637</v>
      </c>
      <c r="B165" s="166">
        <v>97</v>
      </c>
      <c r="C165" s="166" t="s">
        <v>638</v>
      </c>
      <c r="D165" s="166" t="s">
        <v>639</v>
      </c>
      <c r="E165" s="166" t="s">
        <v>640</v>
      </c>
      <c r="F165" s="166" t="s">
        <v>641</v>
      </c>
      <c r="G165" s="167"/>
    </row>
    <row r="166" spans="1:7" ht="60" customHeight="1" x14ac:dyDescent="0.25">
      <c r="A166" s="171" t="s">
        <v>642</v>
      </c>
      <c r="B166" s="179">
        <v>98</v>
      </c>
      <c r="C166" s="179">
        <v>734</v>
      </c>
      <c r="D166" s="179" t="s">
        <v>643</v>
      </c>
      <c r="E166" s="179" t="s">
        <v>644</v>
      </c>
      <c r="F166" s="179"/>
      <c r="G166" s="171"/>
    </row>
    <row r="167" spans="1:7" x14ac:dyDescent="0.25">
      <c r="A167" s="175"/>
      <c r="B167" s="181"/>
      <c r="C167" s="181"/>
      <c r="D167" s="181"/>
      <c r="E167" s="181"/>
      <c r="F167" s="181"/>
      <c r="G167" s="175"/>
    </row>
    <row r="168" spans="1:7" x14ac:dyDescent="0.25">
      <c r="A168" s="174" t="s">
        <v>645</v>
      </c>
      <c r="B168" s="180"/>
      <c r="C168" s="180"/>
      <c r="D168" s="180"/>
      <c r="E168" s="180"/>
      <c r="F168" s="180"/>
      <c r="G168" s="174"/>
    </row>
    <row r="169" spans="1:7" ht="67.5" customHeight="1" x14ac:dyDescent="0.25">
      <c r="A169" s="171" t="s">
        <v>646</v>
      </c>
      <c r="B169" s="179">
        <v>99</v>
      </c>
      <c r="C169" s="179" t="s">
        <v>647</v>
      </c>
      <c r="D169" s="179" t="s">
        <v>648</v>
      </c>
      <c r="E169" s="179" t="s">
        <v>649</v>
      </c>
      <c r="F169" s="179"/>
      <c r="G169" s="171"/>
    </row>
    <row r="170" spans="1:7" ht="30" x14ac:dyDescent="0.25">
      <c r="A170" s="174" t="s">
        <v>650</v>
      </c>
      <c r="B170" s="180"/>
      <c r="C170" s="180"/>
      <c r="D170" s="180"/>
      <c r="E170" s="180"/>
      <c r="F170" s="180"/>
      <c r="G170" s="174"/>
    </row>
    <row r="171" spans="1:7" x14ac:dyDescent="0.25">
      <c r="A171" s="167" t="s">
        <v>651</v>
      </c>
      <c r="B171" s="166">
        <v>100</v>
      </c>
      <c r="C171" s="166" t="s">
        <v>652</v>
      </c>
      <c r="D171" s="166" t="s">
        <v>653</v>
      </c>
      <c r="E171" s="166" t="s">
        <v>654</v>
      </c>
      <c r="F171" s="166" t="s">
        <v>655</v>
      </c>
      <c r="G171" s="167"/>
    </row>
    <row r="172" spans="1:7" ht="60" customHeight="1" x14ac:dyDescent="0.25">
      <c r="A172" s="171" t="s">
        <v>656</v>
      </c>
      <c r="B172" s="179">
        <v>101</v>
      </c>
      <c r="C172" s="179">
        <v>779</v>
      </c>
      <c r="D172" s="179" t="s">
        <v>657</v>
      </c>
      <c r="E172" s="179" t="s">
        <v>658</v>
      </c>
      <c r="F172" s="179" t="s">
        <v>659</v>
      </c>
      <c r="G172" s="171"/>
    </row>
    <row r="173" spans="1:7" x14ac:dyDescent="0.25">
      <c r="A173" s="174" t="s">
        <v>660</v>
      </c>
      <c r="B173" s="180"/>
      <c r="C173" s="180"/>
      <c r="D173" s="180"/>
      <c r="E173" s="180"/>
      <c r="F173" s="180"/>
      <c r="G173" s="174"/>
    </row>
    <row r="174" spans="1:7" ht="60" customHeight="1" x14ac:dyDescent="0.25">
      <c r="A174" s="171" t="s">
        <v>666</v>
      </c>
      <c r="B174" s="179">
        <v>102</v>
      </c>
      <c r="C174" s="179">
        <v>552</v>
      </c>
      <c r="D174" s="179" t="s">
        <v>663</v>
      </c>
      <c r="E174" s="179" t="s">
        <v>667</v>
      </c>
      <c r="F174" s="179">
        <v>9165184795</v>
      </c>
      <c r="G174" s="171"/>
    </row>
    <row r="175" spans="1:7" x14ac:dyDescent="0.25">
      <c r="A175" s="175"/>
      <c r="B175" s="181"/>
      <c r="C175" s="181"/>
      <c r="D175" s="181"/>
      <c r="E175" s="181"/>
      <c r="F175" s="181"/>
      <c r="G175" s="175"/>
    </row>
    <row r="176" spans="1:7" x14ac:dyDescent="0.25">
      <c r="A176" s="174" t="s">
        <v>668</v>
      </c>
      <c r="B176" s="180"/>
      <c r="C176" s="180"/>
      <c r="D176" s="180"/>
      <c r="E176" s="180"/>
      <c r="F176" s="180"/>
      <c r="G176" s="174"/>
    </row>
    <row r="177" spans="1:7" ht="25.5" x14ac:dyDescent="0.25">
      <c r="A177" s="167" t="s">
        <v>661</v>
      </c>
      <c r="B177" s="166">
        <v>103</v>
      </c>
      <c r="C177" s="166" t="s">
        <v>662</v>
      </c>
      <c r="D177" s="166" t="s">
        <v>663</v>
      </c>
      <c r="E177" s="166" t="s">
        <v>664</v>
      </c>
      <c r="F177" s="166" t="s">
        <v>665</v>
      </c>
      <c r="G177" s="167"/>
    </row>
    <row r="178" spans="1:7" ht="52.5" customHeight="1" x14ac:dyDescent="0.25">
      <c r="A178" s="171" t="s">
        <v>669</v>
      </c>
      <c r="B178" s="179">
        <v>104</v>
      </c>
      <c r="C178" s="179" t="s">
        <v>670</v>
      </c>
      <c r="D178" s="179" t="s">
        <v>671</v>
      </c>
      <c r="E178" s="179" t="s">
        <v>672</v>
      </c>
      <c r="F178" s="179"/>
      <c r="G178" s="171"/>
    </row>
    <row r="179" spans="1:7" x14ac:dyDescent="0.25">
      <c r="A179" s="175"/>
      <c r="B179" s="181"/>
      <c r="C179" s="181"/>
      <c r="D179" s="181"/>
      <c r="E179" s="181"/>
      <c r="F179" s="181"/>
      <c r="G179" s="175"/>
    </row>
    <row r="180" spans="1:7" x14ac:dyDescent="0.25">
      <c r="A180" s="174" t="s">
        <v>673</v>
      </c>
      <c r="B180" s="180"/>
      <c r="C180" s="180"/>
      <c r="D180" s="180"/>
      <c r="E180" s="180"/>
      <c r="F180" s="180"/>
      <c r="G180" s="174"/>
    </row>
    <row r="181" spans="1:7" ht="25.5" x14ac:dyDescent="0.25">
      <c r="A181" s="167" t="s">
        <v>674</v>
      </c>
      <c r="B181" s="166">
        <v>105</v>
      </c>
      <c r="C181" s="166">
        <v>422</v>
      </c>
      <c r="D181" s="166" t="s">
        <v>675</v>
      </c>
      <c r="E181" s="166" t="s">
        <v>676</v>
      </c>
      <c r="F181" s="166" t="s">
        <v>677</v>
      </c>
      <c r="G181" s="167"/>
    </row>
    <row r="182" spans="1:7" ht="25.5" x14ac:dyDescent="0.25">
      <c r="A182" s="167" t="s">
        <v>678</v>
      </c>
      <c r="B182" s="166">
        <v>106</v>
      </c>
      <c r="C182" s="166">
        <v>649</v>
      </c>
      <c r="D182" s="166" t="s">
        <v>679</v>
      </c>
      <c r="E182" s="166" t="s">
        <v>680</v>
      </c>
      <c r="F182" s="166">
        <v>9234898925</v>
      </c>
      <c r="G182" s="167"/>
    </row>
    <row r="183" spans="1:7" ht="25.5" x14ac:dyDescent="0.25">
      <c r="A183" s="167" t="s">
        <v>681</v>
      </c>
      <c r="B183" s="166">
        <v>107</v>
      </c>
      <c r="C183" s="166" t="s">
        <v>682</v>
      </c>
      <c r="D183" s="166" t="s">
        <v>683</v>
      </c>
      <c r="E183" s="166" t="s">
        <v>684</v>
      </c>
      <c r="F183" s="166"/>
      <c r="G183" s="167"/>
    </row>
    <row r="184" spans="1:7" ht="45" customHeight="1" x14ac:dyDescent="0.25">
      <c r="A184" s="171" t="s">
        <v>685</v>
      </c>
      <c r="B184" s="179">
        <v>108</v>
      </c>
      <c r="C184" s="179">
        <v>678</v>
      </c>
      <c r="D184" s="179" t="s">
        <v>686</v>
      </c>
      <c r="E184" s="179" t="s">
        <v>687</v>
      </c>
      <c r="F184" s="179" t="s">
        <v>688</v>
      </c>
      <c r="G184" s="171"/>
    </row>
    <row r="185" spans="1:7" x14ac:dyDescent="0.25">
      <c r="A185" s="175"/>
      <c r="B185" s="181"/>
      <c r="C185" s="181"/>
      <c r="D185" s="181"/>
      <c r="E185" s="181"/>
      <c r="F185" s="181"/>
      <c r="G185" s="175"/>
    </row>
    <row r="186" spans="1:7" x14ac:dyDescent="0.25">
      <c r="A186" s="174" t="s">
        <v>689</v>
      </c>
      <c r="B186" s="180"/>
      <c r="C186" s="180"/>
      <c r="D186" s="180"/>
      <c r="E186" s="180"/>
      <c r="F186" s="180"/>
      <c r="G186" s="174"/>
    </row>
    <row r="187" spans="1:7" x14ac:dyDescent="0.25">
      <c r="A187" s="167" t="s">
        <v>1379</v>
      </c>
      <c r="B187" s="166">
        <v>109</v>
      </c>
      <c r="C187" s="166" t="s">
        <v>1376</v>
      </c>
      <c r="D187" s="166" t="s">
        <v>1377</v>
      </c>
      <c r="E187" s="166" t="s">
        <v>683</v>
      </c>
      <c r="F187" s="166" t="s">
        <v>1378</v>
      </c>
      <c r="G187" s="167"/>
    </row>
    <row r="188" spans="1:7" ht="25.5" x14ac:dyDescent="0.25">
      <c r="A188" s="167" t="s">
        <v>690</v>
      </c>
      <c r="B188" s="166">
        <v>110</v>
      </c>
      <c r="C188" s="166">
        <v>748</v>
      </c>
      <c r="D188" s="166" t="s">
        <v>691</v>
      </c>
      <c r="E188" s="166" t="s">
        <v>692</v>
      </c>
      <c r="F188" s="166" t="s">
        <v>693</v>
      </c>
      <c r="G188" s="167"/>
    </row>
    <row r="189" spans="1:7" ht="60" customHeight="1" x14ac:dyDescent="0.25">
      <c r="A189" s="171" t="s">
        <v>694</v>
      </c>
      <c r="B189" s="179">
        <v>111</v>
      </c>
      <c r="C189" s="179">
        <v>668</v>
      </c>
      <c r="D189" s="179" t="s">
        <v>695</v>
      </c>
      <c r="E189" s="179" t="s">
        <v>696</v>
      </c>
      <c r="F189" s="179" t="s">
        <v>697</v>
      </c>
      <c r="G189" s="171"/>
    </row>
    <row r="190" spans="1:7" x14ac:dyDescent="0.25">
      <c r="A190" s="175"/>
      <c r="B190" s="181"/>
      <c r="C190" s="181"/>
      <c r="D190" s="181"/>
      <c r="E190" s="181"/>
      <c r="F190" s="181"/>
      <c r="G190" s="175"/>
    </row>
    <row r="191" spans="1:7" x14ac:dyDescent="0.25">
      <c r="A191" s="174" t="s">
        <v>698</v>
      </c>
      <c r="B191" s="180"/>
      <c r="C191" s="180"/>
      <c r="D191" s="180"/>
      <c r="E191" s="180"/>
      <c r="F191" s="180"/>
      <c r="G191" s="174"/>
    </row>
    <row r="192" spans="1:7" ht="99.75" customHeight="1" x14ac:dyDescent="0.25">
      <c r="A192" s="182" t="s">
        <v>699</v>
      </c>
      <c r="B192" s="179">
        <v>112</v>
      </c>
      <c r="C192" s="179" t="s">
        <v>700</v>
      </c>
      <c r="D192" s="179" t="s">
        <v>701</v>
      </c>
      <c r="E192" s="179" t="s">
        <v>702</v>
      </c>
      <c r="F192" s="168" t="s">
        <v>703</v>
      </c>
      <c r="G192" s="171"/>
    </row>
    <row r="193" spans="1:7" x14ac:dyDescent="0.25">
      <c r="A193" s="184"/>
      <c r="B193" s="180"/>
      <c r="C193" s="180"/>
      <c r="D193" s="180"/>
      <c r="E193" s="180"/>
      <c r="F193" s="170">
        <v>9771649614</v>
      </c>
      <c r="G193" s="174"/>
    </row>
    <row r="194" spans="1:7" x14ac:dyDescent="0.25">
      <c r="A194" s="167" t="s">
        <v>704</v>
      </c>
      <c r="B194" s="166">
        <v>113</v>
      </c>
      <c r="C194" s="166" t="s">
        <v>705</v>
      </c>
      <c r="D194" s="166" t="s">
        <v>706</v>
      </c>
      <c r="E194" s="166" t="s">
        <v>707</v>
      </c>
      <c r="F194" s="166"/>
      <c r="G194" s="167"/>
    </row>
    <row r="195" spans="1:7" ht="30" x14ac:dyDescent="0.25">
      <c r="A195" s="167" t="s">
        <v>708</v>
      </c>
      <c r="B195" s="166">
        <v>114</v>
      </c>
      <c r="C195" s="166" t="s">
        <v>709</v>
      </c>
      <c r="D195" s="166" t="s">
        <v>710</v>
      </c>
      <c r="E195" s="166" t="s">
        <v>711</v>
      </c>
      <c r="F195" s="166">
        <v>9102380418</v>
      </c>
      <c r="G195" s="167"/>
    </row>
    <row r="196" spans="1:7" x14ac:dyDescent="0.25">
      <c r="A196" s="167" t="s">
        <v>712</v>
      </c>
      <c r="B196" s="166">
        <v>115</v>
      </c>
      <c r="C196" s="166" t="s">
        <v>713</v>
      </c>
      <c r="D196" s="166" t="s">
        <v>714</v>
      </c>
      <c r="E196" s="166" t="s">
        <v>715</v>
      </c>
      <c r="F196" s="166"/>
      <c r="G196" s="167"/>
    </row>
    <row r="197" spans="1:7" ht="60" customHeight="1" x14ac:dyDescent="0.25">
      <c r="A197" s="171" t="s">
        <v>716</v>
      </c>
      <c r="B197" s="179">
        <v>116</v>
      </c>
      <c r="C197" s="179" t="s">
        <v>717</v>
      </c>
      <c r="D197" s="179" t="s">
        <v>718</v>
      </c>
      <c r="E197" s="179" t="s">
        <v>719</v>
      </c>
      <c r="F197" s="179" t="s">
        <v>720</v>
      </c>
      <c r="G197" s="171"/>
    </row>
    <row r="198" spans="1:7" x14ac:dyDescent="0.25">
      <c r="A198" s="174" t="s">
        <v>721</v>
      </c>
      <c r="B198" s="180"/>
      <c r="C198" s="180"/>
      <c r="D198" s="180"/>
      <c r="E198" s="180"/>
      <c r="F198" s="180"/>
      <c r="G198" s="174"/>
    </row>
    <row r="199" spans="1:7" ht="25.5" x14ac:dyDescent="0.25">
      <c r="A199" s="167" t="s">
        <v>722</v>
      </c>
      <c r="B199" s="166">
        <v>117</v>
      </c>
      <c r="C199" s="166" t="s">
        <v>723</v>
      </c>
      <c r="D199" s="166" t="s">
        <v>724</v>
      </c>
      <c r="E199" s="166" t="s">
        <v>725</v>
      </c>
      <c r="F199" s="166" t="s">
        <v>726</v>
      </c>
      <c r="G199" s="167"/>
    </row>
    <row r="200" spans="1:7" ht="30" x14ac:dyDescent="0.25">
      <c r="A200" s="167" t="s">
        <v>41</v>
      </c>
      <c r="B200" s="166">
        <v>118</v>
      </c>
      <c r="C200" s="166" t="s">
        <v>1380</v>
      </c>
      <c r="D200" s="166" t="s">
        <v>1381</v>
      </c>
      <c r="E200" s="166" t="s">
        <v>1382</v>
      </c>
      <c r="F200" s="166"/>
      <c r="G200" s="167"/>
    </row>
    <row r="201" spans="1:7" x14ac:dyDescent="0.25">
      <c r="A201" s="167" t="s">
        <v>727</v>
      </c>
      <c r="B201" s="166">
        <v>119</v>
      </c>
      <c r="C201" s="166" t="s">
        <v>728</v>
      </c>
      <c r="D201" s="166" t="s">
        <v>729</v>
      </c>
      <c r="E201" s="166" t="s">
        <v>730</v>
      </c>
      <c r="F201" s="166" t="s">
        <v>731</v>
      </c>
      <c r="G201" s="167"/>
    </row>
    <row r="202" spans="1:7" ht="25.5" x14ac:dyDescent="0.25">
      <c r="A202" s="167" t="s">
        <v>732</v>
      </c>
      <c r="B202" s="166">
        <v>120</v>
      </c>
      <c r="C202" s="166" t="s">
        <v>733</v>
      </c>
      <c r="D202" s="166" t="s">
        <v>734</v>
      </c>
      <c r="E202" s="166" t="s">
        <v>735</v>
      </c>
      <c r="F202" s="166" t="s">
        <v>736</v>
      </c>
      <c r="G202" s="167"/>
    </row>
    <row r="203" spans="1:7" ht="15" customHeight="1" x14ac:dyDescent="0.25">
      <c r="A203" s="182" t="s">
        <v>737</v>
      </c>
      <c r="B203" s="179">
        <v>121</v>
      </c>
      <c r="C203" s="179" t="s">
        <v>738</v>
      </c>
      <c r="D203" s="179" t="s">
        <v>739</v>
      </c>
      <c r="E203" s="179" t="s">
        <v>719</v>
      </c>
      <c r="F203" s="179" t="s">
        <v>740</v>
      </c>
      <c r="G203" s="171"/>
    </row>
    <row r="204" spans="1:7" x14ac:dyDescent="0.25">
      <c r="A204" s="183"/>
      <c r="B204" s="181"/>
      <c r="C204" s="181"/>
      <c r="D204" s="181"/>
      <c r="E204" s="181"/>
      <c r="F204" s="181"/>
      <c r="G204" s="172"/>
    </row>
    <row r="205" spans="1:7" x14ac:dyDescent="0.25">
      <c r="A205" s="184"/>
      <c r="B205" s="180"/>
      <c r="C205" s="180"/>
      <c r="D205" s="180"/>
      <c r="E205" s="180"/>
      <c r="F205" s="180"/>
      <c r="G205" s="174"/>
    </row>
    <row r="206" spans="1:7" ht="60" customHeight="1" x14ac:dyDescent="0.25">
      <c r="A206" s="171" t="s">
        <v>741</v>
      </c>
      <c r="B206" s="179">
        <v>122</v>
      </c>
      <c r="C206" s="179">
        <v>762</v>
      </c>
      <c r="D206" s="179" t="s">
        <v>742</v>
      </c>
      <c r="E206" s="179" t="s">
        <v>743</v>
      </c>
      <c r="F206" s="179" t="s">
        <v>744</v>
      </c>
      <c r="G206" s="171"/>
    </row>
    <row r="207" spans="1:7" x14ac:dyDescent="0.25">
      <c r="A207" s="174" t="s">
        <v>745</v>
      </c>
      <c r="B207" s="180"/>
      <c r="C207" s="180"/>
      <c r="D207" s="180"/>
      <c r="E207" s="180"/>
      <c r="F207" s="180"/>
      <c r="G207" s="174"/>
    </row>
    <row r="208" spans="1:7" x14ac:dyDescent="0.25">
      <c r="A208" s="167" t="s">
        <v>1387</v>
      </c>
      <c r="B208" s="166">
        <v>123</v>
      </c>
      <c r="C208" s="166" t="s">
        <v>1383</v>
      </c>
      <c r="D208" s="166" t="s">
        <v>1384</v>
      </c>
      <c r="E208" s="166" t="s">
        <v>1385</v>
      </c>
      <c r="F208" s="166" t="s">
        <v>1386</v>
      </c>
      <c r="G208" s="167"/>
    </row>
    <row r="209" spans="1:7" ht="25.5" x14ac:dyDescent="0.25">
      <c r="A209" s="167" t="s">
        <v>114</v>
      </c>
      <c r="B209" s="166">
        <v>124</v>
      </c>
      <c r="C209" s="166" t="s">
        <v>746</v>
      </c>
      <c r="D209" s="166" t="s">
        <v>190</v>
      </c>
      <c r="E209" s="166" t="s">
        <v>204</v>
      </c>
      <c r="F209" s="166" t="s">
        <v>747</v>
      </c>
      <c r="G209" s="167"/>
    </row>
    <row r="210" spans="1:7" ht="25.5" customHeight="1" x14ac:dyDescent="0.25">
      <c r="A210" s="182" t="s">
        <v>748</v>
      </c>
      <c r="B210" s="179">
        <v>125</v>
      </c>
      <c r="C210" s="179" t="s">
        <v>749</v>
      </c>
      <c r="D210" s="179" t="s">
        <v>750</v>
      </c>
      <c r="E210" s="179" t="s">
        <v>751</v>
      </c>
      <c r="F210" s="168" t="s">
        <v>752</v>
      </c>
      <c r="G210" s="171"/>
    </row>
    <row r="211" spans="1:7" x14ac:dyDescent="0.25">
      <c r="A211" s="183"/>
      <c r="B211" s="181"/>
      <c r="C211" s="181"/>
      <c r="D211" s="181"/>
      <c r="E211" s="181"/>
      <c r="F211" s="169"/>
      <c r="G211" s="172"/>
    </row>
    <row r="212" spans="1:7" x14ac:dyDescent="0.25">
      <c r="A212" s="184"/>
      <c r="B212" s="180"/>
      <c r="C212" s="180"/>
      <c r="D212" s="180"/>
      <c r="E212" s="180"/>
      <c r="F212" s="170" t="s">
        <v>753</v>
      </c>
      <c r="G212" s="174"/>
    </row>
    <row r="213" spans="1:7" ht="25.5" x14ac:dyDescent="0.25">
      <c r="A213" s="167" t="s">
        <v>759</v>
      </c>
      <c r="B213" s="166">
        <v>126</v>
      </c>
      <c r="C213" s="166" t="s">
        <v>760</v>
      </c>
      <c r="D213" s="166" t="s">
        <v>755</v>
      </c>
      <c r="E213" s="166" t="s">
        <v>761</v>
      </c>
      <c r="F213" s="166" t="s">
        <v>762</v>
      </c>
      <c r="G213" s="167"/>
    </row>
    <row r="214" spans="1:7" ht="30" x14ac:dyDescent="0.25">
      <c r="A214" s="171" t="s">
        <v>754</v>
      </c>
      <c r="B214" s="179">
        <v>127</v>
      </c>
      <c r="C214" s="179">
        <v>778</v>
      </c>
      <c r="D214" s="179" t="s">
        <v>755</v>
      </c>
      <c r="E214" s="179" t="s">
        <v>756</v>
      </c>
      <c r="F214" s="179" t="s">
        <v>757</v>
      </c>
      <c r="G214" s="171"/>
    </row>
    <row r="215" spans="1:7" ht="30" x14ac:dyDescent="0.25">
      <c r="A215" s="174" t="s">
        <v>758</v>
      </c>
      <c r="B215" s="180"/>
      <c r="C215" s="180"/>
      <c r="D215" s="180"/>
      <c r="E215" s="180"/>
      <c r="F215" s="180"/>
      <c r="G215" s="174"/>
    </row>
    <row r="216" spans="1:7" ht="25.5" x14ac:dyDescent="0.25">
      <c r="A216" s="167" t="s">
        <v>763</v>
      </c>
      <c r="B216" s="166">
        <v>128</v>
      </c>
      <c r="C216" s="166">
        <v>250</v>
      </c>
      <c r="D216" s="166" t="s">
        <v>764</v>
      </c>
      <c r="E216" s="166" t="s">
        <v>765</v>
      </c>
      <c r="F216" s="166" t="s">
        <v>766</v>
      </c>
      <c r="G216" s="167"/>
    </row>
    <row r="217" spans="1:7" ht="69.75" customHeight="1" x14ac:dyDescent="0.25">
      <c r="A217" s="171" t="s">
        <v>767</v>
      </c>
      <c r="B217" s="179">
        <v>129</v>
      </c>
      <c r="C217" s="179">
        <v>764</v>
      </c>
      <c r="D217" s="179" t="s">
        <v>768</v>
      </c>
      <c r="E217" s="179" t="s">
        <v>769</v>
      </c>
      <c r="F217" s="179" t="s">
        <v>770</v>
      </c>
      <c r="G217" s="171"/>
    </row>
    <row r="218" spans="1:7" x14ac:dyDescent="0.25">
      <c r="A218" s="174" t="s">
        <v>771</v>
      </c>
      <c r="B218" s="180"/>
      <c r="C218" s="180"/>
      <c r="D218" s="180"/>
      <c r="E218" s="180"/>
      <c r="F218" s="180"/>
      <c r="G218" s="174"/>
    </row>
    <row r="219" spans="1:7" ht="78" customHeight="1" x14ac:dyDescent="0.25">
      <c r="A219" s="171" t="s">
        <v>772</v>
      </c>
      <c r="B219" s="179">
        <v>130</v>
      </c>
      <c r="C219" s="179">
        <v>676</v>
      </c>
      <c r="D219" s="179" t="s">
        <v>773</v>
      </c>
      <c r="E219" s="179" t="s">
        <v>774</v>
      </c>
      <c r="F219" s="179" t="s">
        <v>775</v>
      </c>
      <c r="G219" s="171"/>
    </row>
    <row r="220" spans="1:7" x14ac:dyDescent="0.25">
      <c r="A220" s="175"/>
      <c r="B220" s="181"/>
      <c r="C220" s="181"/>
      <c r="D220" s="181"/>
      <c r="E220" s="181"/>
      <c r="F220" s="181"/>
      <c r="G220" s="175"/>
    </row>
    <row r="221" spans="1:7" ht="30" x14ac:dyDescent="0.25">
      <c r="A221" s="174" t="s">
        <v>776</v>
      </c>
      <c r="B221" s="180"/>
      <c r="C221" s="180"/>
      <c r="D221" s="180"/>
      <c r="E221" s="180"/>
      <c r="F221" s="180"/>
      <c r="G221" s="174"/>
    </row>
    <row r="222" spans="1:7" ht="30" x14ac:dyDescent="0.25">
      <c r="A222" s="171" t="s">
        <v>1392</v>
      </c>
      <c r="B222" s="179">
        <v>131</v>
      </c>
      <c r="C222" s="179" t="s">
        <v>1388</v>
      </c>
      <c r="D222" s="179" t="s">
        <v>1389</v>
      </c>
      <c r="E222" s="179" t="s">
        <v>1390</v>
      </c>
      <c r="F222" s="179" t="s">
        <v>1391</v>
      </c>
      <c r="G222" s="171"/>
    </row>
    <row r="223" spans="1:7" x14ac:dyDescent="0.25">
      <c r="A223" s="174" t="s">
        <v>1393</v>
      </c>
      <c r="B223" s="180"/>
      <c r="C223" s="180"/>
      <c r="D223" s="180"/>
      <c r="E223" s="180"/>
      <c r="F223" s="180"/>
      <c r="G223" s="174"/>
    </row>
    <row r="224" spans="1:7" ht="60" customHeight="1" x14ac:dyDescent="0.25">
      <c r="A224" s="171" t="s">
        <v>777</v>
      </c>
      <c r="B224" s="179">
        <v>132</v>
      </c>
      <c r="C224" s="179">
        <v>571</v>
      </c>
      <c r="D224" s="179" t="s">
        <v>187</v>
      </c>
      <c r="E224" s="179" t="s">
        <v>778</v>
      </c>
      <c r="F224" s="179" t="s">
        <v>779</v>
      </c>
      <c r="G224" s="171"/>
    </row>
    <row r="225" spans="1:7" x14ac:dyDescent="0.25">
      <c r="A225" s="175"/>
      <c r="B225" s="181"/>
      <c r="C225" s="181"/>
      <c r="D225" s="181"/>
      <c r="E225" s="181"/>
      <c r="F225" s="181"/>
      <c r="G225" s="175"/>
    </row>
    <row r="226" spans="1:7" x14ac:dyDescent="0.25">
      <c r="A226" s="174" t="s">
        <v>68</v>
      </c>
      <c r="B226" s="180"/>
      <c r="C226" s="180"/>
      <c r="D226" s="180"/>
      <c r="E226" s="180"/>
      <c r="F226" s="180"/>
      <c r="G226" s="174"/>
    </row>
    <row r="227" spans="1:7" ht="25.5" x14ac:dyDescent="0.25">
      <c r="A227" s="167" t="s">
        <v>1394</v>
      </c>
      <c r="B227" s="166">
        <v>133</v>
      </c>
      <c r="C227" s="166" t="s">
        <v>780</v>
      </c>
      <c r="D227" s="166" t="s">
        <v>781</v>
      </c>
      <c r="E227" s="166" t="s">
        <v>782</v>
      </c>
      <c r="F227" s="166"/>
      <c r="G227" s="167"/>
    </row>
    <row r="228" spans="1:7" ht="95.25" customHeight="1" x14ac:dyDescent="0.25">
      <c r="A228" s="171" t="s">
        <v>1400</v>
      </c>
      <c r="B228" s="179">
        <v>134</v>
      </c>
      <c r="C228" s="179" t="s">
        <v>1395</v>
      </c>
      <c r="D228" s="179" t="s">
        <v>1396</v>
      </c>
      <c r="E228" s="179" t="s">
        <v>1397</v>
      </c>
      <c r="F228" s="168" t="s">
        <v>1398</v>
      </c>
      <c r="G228" s="171"/>
    </row>
    <row r="229" spans="1:7" x14ac:dyDescent="0.25">
      <c r="A229" s="174" t="s">
        <v>1401</v>
      </c>
      <c r="B229" s="180"/>
      <c r="C229" s="180"/>
      <c r="D229" s="180"/>
      <c r="E229" s="180"/>
      <c r="F229" s="170" t="s">
        <v>1399</v>
      </c>
      <c r="G229" s="174"/>
    </row>
    <row r="230" spans="1:7" ht="76.5" customHeight="1" x14ac:dyDescent="0.25">
      <c r="A230" s="182" t="s">
        <v>783</v>
      </c>
      <c r="B230" s="179">
        <v>135</v>
      </c>
      <c r="C230" s="179" t="s">
        <v>784</v>
      </c>
      <c r="D230" s="179" t="s">
        <v>785</v>
      </c>
      <c r="E230" s="179" t="s">
        <v>786</v>
      </c>
      <c r="F230" s="168" t="s">
        <v>787</v>
      </c>
      <c r="G230" s="171"/>
    </row>
    <row r="231" spans="1:7" x14ac:dyDescent="0.25">
      <c r="A231" s="184"/>
      <c r="B231" s="180"/>
      <c r="C231" s="180"/>
      <c r="D231" s="180"/>
      <c r="E231" s="180"/>
      <c r="F231" s="170" t="s">
        <v>788</v>
      </c>
      <c r="G231" s="174"/>
    </row>
    <row r="232" spans="1:7" ht="60" customHeight="1" x14ac:dyDescent="0.25">
      <c r="A232" s="171" t="s">
        <v>789</v>
      </c>
      <c r="B232" s="179">
        <v>136</v>
      </c>
      <c r="C232" s="179">
        <v>736</v>
      </c>
      <c r="D232" s="179" t="s">
        <v>790</v>
      </c>
      <c r="E232" s="179" t="s">
        <v>303</v>
      </c>
      <c r="F232" s="179" t="s">
        <v>791</v>
      </c>
      <c r="G232" s="171"/>
    </row>
    <row r="233" spans="1:7" x14ac:dyDescent="0.25">
      <c r="A233" s="175"/>
      <c r="B233" s="181"/>
      <c r="C233" s="181"/>
      <c r="D233" s="181"/>
      <c r="E233" s="181"/>
      <c r="F233" s="181"/>
      <c r="G233" s="175"/>
    </row>
    <row r="234" spans="1:7" x14ac:dyDescent="0.25">
      <c r="A234" s="174" t="s">
        <v>792</v>
      </c>
      <c r="B234" s="180"/>
      <c r="C234" s="180"/>
      <c r="D234" s="180"/>
      <c r="E234" s="180"/>
      <c r="F234" s="180"/>
      <c r="G234" s="174"/>
    </row>
    <row r="235" spans="1:7" ht="30" x14ac:dyDescent="0.25">
      <c r="A235" s="167" t="s">
        <v>793</v>
      </c>
      <c r="B235" s="166">
        <v>137</v>
      </c>
      <c r="C235" s="166" t="s">
        <v>794</v>
      </c>
      <c r="D235" s="166" t="s">
        <v>795</v>
      </c>
      <c r="E235" s="166" t="s">
        <v>796</v>
      </c>
      <c r="F235" s="166" t="s">
        <v>797</v>
      </c>
      <c r="G235" s="167"/>
    </row>
    <row r="236" spans="1:7" ht="163.5" customHeight="1" x14ac:dyDescent="0.25">
      <c r="A236" s="182" t="s">
        <v>798</v>
      </c>
      <c r="B236" s="179">
        <v>138</v>
      </c>
      <c r="C236" s="179" t="s">
        <v>799</v>
      </c>
      <c r="D236" s="179" t="s">
        <v>800</v>
      </c>
      <c r="E236" s="179" t="s">
        <v>801</v>
      </c>
      <c r="F236" s="168" t="s">
        <v>802</v>
      </c>
      <c r="G236" s="171"/>
    </row>
    <row r="237" spans="1:7" x14ac:dyDescent="0.25">
      <c r="A237" s="183"/>
      <c r="B237" s="181"/>
      <c r="C237" s="181"/>
      <c r="D237" s="181"/>
      <c r="E237" s="181"/>
      <c r="F237" s="169"/>
      <c r="G237" s="172"/>
    </row>
    <row r="238" spans="1:7" x14ac:dyDescent="0.25">
      <c r="A238" s="184"/>
      <c r="B238" s="180"/>
      <c r="C238" s="180"/>
      <c r="D238" s="180"/>
      <c r="E238" s="180"/>
      <c r="F238" s="170" t="s">
        <v>803</v>
      </c>
      <c r="G238" s="174"/>
    </row>
    <row r="239" spans="1:7" ht="60" customHeight="1" x14ac:dyDescent="0.25">
      <c r="A239" s="171" t="s">
        <v>804</v>
      </c>
      <c r="B239" s="179">
        <v>139</v>
      </c>
      <c r="C239" s="179" t="s">
        <v>805</v>
      </c>
      <c r="D239" s="179" t="s">
        <v>806</v>
      </c>
      <c r="E239" s="179" t="s">
        <v>807</v>
      </c>
      <c r="F239" s="179">
        <v>9155009557</v>
      </c>
      <c r="G239" s="171"/>
    </row>
    <row r="240" spans="1:7" x14ac:dyDescent="0.25">
      <c r="A240" s="174" t="s">
        <v>808</v>
      </c>
      <c r="B240" s="180"/>
      <c r="C240" s="180"/>
      <c r="D240" s="180"/>
      <c r="E240" s="180"/>
      <c r="F240" s="180"/>
      <c r="G240" s="174"/>
    </row>
    <row r="241" spans="1:7" ht="60" customHeight="1" x14ac:dyDescent="0.25">
      <c r="A241" s="171" t="s">
        <v>809</v>
      </c>
      <c r="B241" s="179">
        <v>140</v>
      </c>
      <c r="C241" s="179">
        <v>619</v>
      </c>
      <c r="D241" s="179" t="s">
        <v>810</v>
      </c>
      <c r="E241" s="179" t="s">
        <v>811</v>
      </c>
      <c r="F241" s="179"/>
      <c r="G241" s="171"/>
    </row>
    <row r="242" spans="1:7" x14ac:dyDescent="0.25">
      <c r="A242" s="175"/>
      <c r="B242" s="181"/>
      <c r="C242" s="181"/>
      <c r="D242" s="181"/>
      <c r="E242" s="181"/>
      <c r="F242" s="181"/>
      <c r="G242" s="175"/>
    </row>
    <row r="243" spans="1:7" x14ac:dyDescent="0.25">
      <c r="A243" s="174" t="s">
        <v>812</v>
      </c>
      <c r="B243" s="180"/>
      <c r="C243" s="180"/>
      <c r="D243" s="180"/>
      <c r="E243" s="180"/>
      <c r="F243" s="180"/>
      <c r="G243" s="174"/>
    </row>
    <row r="244" spans="1:7" ht="25.5" x14ac:dyDescent="0.25">
      <c r="A244" s="167" t="s">
        <v>813</v>
      </c>
      <c r="B244" s="166">
        <v>141</v>
      </c>
      <c r="C244" s="166">
        <v>325</v>
      </c>
      <c r="D244" s="166" t="s">
        <v>814</v>
      </c>
      <c r="E244" s="166" t="s">
        <v>815</v>
      </c>
      <c r="F244" s="166">
        <v>9198285659</v>
      </c>
      <c r="G244" s="167"/>
    </row>
    <row r="245" spans="1:7" ht="45" customHeight="1" x14ac:dyDescent="0.25">
      <c r="A245" s="171" t="s">
        <v>816</v>
      </c>
      <c r="B245" s="179">
        <v>142</v>
      </c>
      <c r="C245" s="179" t="s">
        <v>817</v>
      </c>
      <c r="D245" s="179" t="s">
        <v>818</v>
      </c>
      <c r="E245" s="179" t="s">
        <v>819</v>
      </c>
      <c r="F245" s="179" t="s">
        <v>820</v>
      </c>
      <c r="G245" s="171"/>
    </row>
    <row r="246" spans="1:7" x14ac:dyDescent="0.25">
      <c r="A246" s="175"/>
      <c r="B246" s="181"/>
      <c r="C246" s="181"/>
      <c r="D246" s="181"/>
      <c r="E246" s="181"/>
      <c r="F246" s="181"/>
      <c r="G246" s="175"/>
    </row>
    <row r="247" spans="1:7" x14ac:dyDescent="0.25">
      <c r="A247" s="174" t="s">
        <v>821</v>
      </c>
      <c r="B247" s="180"/>
      <c r="C247" s="180"/>
      <c r="D247" s="180"/>
      <c r="E247" s="180"/>
      <c r="F247" s="180"/>
      <c r="G247" s="174"/>
    </row>
    <row r="248" spans="1:7" ht="63.75" customHeight="1" x14ac:dyDescent="0.25">
      <c r="A248" s="182" t="s">
        <v>821</v>
      </c>
      <c r="B248" s="179">
        <v>143</v>
      </c>
      <c r="C248" s="179" t="s">
        <v>1402</v>
      </c>
      <c r="D248" s="179" t="s">
        <v>818</v>
      </c>
      <c r="E248" s="179" t="s">
        <v>1403</v>
      </c>
      <c r="F248" s="179"/>
      <c r="G248" s="171"/>
    </row>
    <row r="249" spans="1:7" x14ac:dyDescent="0.25">
      <c r="A249" s="184"/>
      <c r="B249" s="180"/>
      <c r="C249" s="180"/>
      <c r="D249" s="180"/>
      <c r="E249" s="180"/>
      <c r="F249" s="180"/>
      <c r="G249" s="174"/>
    </row>
    <row r="250" spans="1:7" ht="93" customHeight="1" x14ac:dyDescent="0.25">
      <c r="A250" s="171" t="s">
        <v>82</v>
      </c>
      <c r="B250" s="179">
        <v>144</v>
      </c>
      <c r="C250" s="179" t="s">
        <v>1404</v>
      </c>
      <c r="D250" s="179" t="s">
        <v>1405</v>
      </c>
      <c r="E250" s="179" t="s">
        <v>218</v>
      </c>
      <c r="F250" s="179" t="s">
        <v>1406</v>
      </c>
      <c r="G250" s="171"/>
    </row>
    <row r="251" spans="1:7" x14ac:dyDescent="0.25">
      <c r="A251" s="175"/>
      <c r="B251" s="181"/>
      <c r="C251" s="181"/>
      <c r="D251" s="181"/>
      <c r="E251" s="181"/>
      <c r="F251" s="181"/>
      <c r="G251" s="175"/>
    </row>
    <row r="252" spans="1:7" x14ac:dyDescent="0.25">
      <c r="A252" s="174" t="s">
        <v>1407</v>
      </c>
      <c r="B252" s="180"/>
      <c r="C252" s="180"/>
      <c r="D252" s="180"/>
      <c r="E252" s="180"/>
      <c r="F252" s="180"/>
      <c r="G252" s="174"/>
    </row>
    <row r="253" spans="1:7" x14ac:dyDescent="0.25">
      <c r="A253" s="167" t="s">
        <v>822</v>
      </c>
      <c r="B253" s="166">
        <v>145</v>
      </c>
      <c r="C253" s="166" t="s">
        <v>823</v>
      </c>
      <c r="D253" s="166" t="s">
        <v>824</v>
      </c>
      <c r="E253" s="166" t="s">
        <v>825</v>
      </c>
      <c r="F253" s="166"/>
      <c r="G253" s="167"/>
    </row>
    <row r="254" spans="1:7" x14ac:dyDescent="0.25">
      <c r="A254" s="167" t="s">
        <v>826</v>
      </c>
      <c r="B254" s="166">
        <v>146</v>
      </c>
      <c r="C254" s="166">
        <v>657</v>
      </c>
      <c r="D254" s="166" t="s">
        <v>827</v>
      </c>
      <c r="E254" s="166" t="s">
        <v>828</v>
      </c>
      <c r="F254" s="166" t="s">
        <v>829</v>
      </c>
      <c r="G254" s="167"/>
    </row>
    <row r="255" spans="1:7" ht="65.25" customHeight="1" x14ac:dyDescent="0.25">
      <c r="A255" s="171" t="s">
        <v>830</v>
      </c>
      <c r="B255" s="179">
        <v>147</v>
      </c>
      <c r="C255" s="179" t="s">
        <v>831</v>
      </c>
      <c r="D255" s="179" t="s">
        <v>832</v>
      </c>
      <c r="E255" s="179" t="s">
        <v>833</v>
      </c>
      <c r="F255" s="179" t="s">
        <v>834</v>
      </c>
      <c r="G255" s="171"/>
    </row>
    <row r="256" spans="1:7" x14ac:dyDescent="0.25">
      <c r="A256" s="175"/>
      <c r="B256" s="181"/>
      <c r="C256" s="181"/>
      <c r="D256" s="181"/>
      <c r="E256" s="181"/>
      <c r="F256" s="181"/>
      <c r="G256" s="175"/>
    </row>
    <row r="257" spans="1:7" x14ac:dyDescent="0.25">
      <c r="A257" s="174" t="s">
        <v>835</v>
      </c>
      <c r="B257" s="180"/>
      <c r="C257" s="180"/>
      <c r="D257" s="180"/>
      <c r="E257" s="180"/>
      <c r="F257" s="180"/>
      <c r="G257" s="174"/>
    </row>
    <row r="258" spans="1:7" x14ac:dyDescent="0.25">
      <c r="A258" s="167" t="s">
        <v>836</v>
      </c>
      <c r="B258" s="166">
        <v>148</v>
      </c>
      <c r="C258" s="166">
        <v>578</v>
      </c>
      <c r="D258" s="166" t="s">
        <v>837</v>
      </c>
      <c r="E258" s="166" t="s">
        <v>838</v>
      </c>
      <c r="F258" s="166">
        <v>9991877320</v>
      </c>
      <c r="G258" s="167"/>
    </row>
    <row r="259" spans="1:7" x14ac:dyDescent="0.25">
      <c r="A259" s="167" t="s">
        <v>839</v>
      </c>
      <c r="B259" s="166">
        <v>149</v>
      </c>
      <c r="C259" s="166" t="s">
        <v>840</v>
      </c>
      <c r="D259" s="166" t="s">
        <v>841</v>
      </c>
      <c r="E259" s="166" t="s">
        <v>218</v>
      </c>
      <c r="F259" s="166" t="s">
        <v>842</v>
      </c>
      <c r="G259" s="167"/>
    </row>
    <row r="260" spans="1:7" ht="60" customHeight="1" x14ac:dyDescent="0.25">
      <c r="A260" s="171" t="s">
        <v>843</v>
      </c>
      <c r="B260" s="179">
        <v>150</v>
      </c>
      <c r="C260" s="179">
        <v>711</v>
      </c>
      <c r="D260" s="179" t="s">
        <v>844</v>
      </c>
      <c r="E260" s="179" t="s">
        <v>845</v>
      </c>
      <c r="F260" s="179" t="s">
        <v>846</v>
      </c>
      <c r="G260" s="171"/>
    </row>
    <row r="261" spans="1:7" x14ac:dyDescent="0.25">
      <c r="A261" s="175"/>
      <c r="B261" s="181"/>
      <c r="C261" s="181"/>
      <c r="D261" s="181"/>
      <c r="E261" s="181"/>
      <c r="F261" s="181"/>
      <c r="G261" s="175"/>
    </row>
    <row r="262" spans="1:7" ht="30" x14ac:dyDescent="0.25">
      <c r="A262" s="174" t="s">
        <v>847</v>
      </c>
      <c r="B262" s="180"/>
      <c r="C262" s="180"/>
      <c r="D262" s="180"/>
      <c r="E262" s="180"/>
      <c r="F262" s="180"/>
      <c r="G262" s="174"/>
    </row>
    <row r="263" spans="1:7" ht="30" x14ac:dyDescent="0.25">
      <c r="A263" s="167" t="s">
        <v>852</v>
      </c>
      <c r="B263" s="166">
        <v>151</v>
      </c>
      <c r="C263" s="166">
        <v>597</v>
      </c>
      <c r="D263" s="166" t="s">
        <v>849</v>
      </c>
      <c r="E263" s="166" t="s">
        <v>853</v>
      </c>
      <c r="F263" s="166" t="s">
        <v>854</v>
      </c>
      <c r="G263" s="167"/>
    </row>
    <row r="264" spans="1:7" ht="116.25" customHeight="1" x14ac:dyDescent="0.25">
      <c r="A264" s="171" t="s">
        <v>848</v>
      </c>
      <c r="B264" s="179">
        <v>152</v>
      </c>
      <c r="C264" s="179">
        <v>407</v>
      </c>
      <c r="D264" s="179" t="s">
        <v>849</v>
      </c>
      <c r="E264" s="179" t="s">
        <v>850</v>
      </c>
      <c r="F264" s="179"/>
      <c r="G264" s="171"/>
    </row>
    <row r="265" spans="1:7" x14ac:dyDescent="0.25">
      <c r="A265" s="172" t="s">
        <v>851</v>
      </c>
      <c r="B265" s="181"/>
      <c r="C265" s="181"/>
      <c r="D265" s="181"/>
      <c r="E265" s="181"/>
      <c r="F265" s="181"/>
      <c r="G265" s="172"/>
    </row>
    <row r="266" spans="1:7" x14ac:dyDescent="0.25">
      <c r="A266" s="173"/>
      <c r="B266" s="180"/>
      <c r="C266" s="180"/>
      <c r="D266" s="180"/>
      <c r="E266" s="180"/>
      <c r="F266" s="180"/>
      <c r="G266" s="173"/>
    </row>
    <row r="267" spans="1:7" ht="60" customHeight="1" x14ac:dyDescent="0.25">
      <c r="A267" s="171" t="s">
        <v>855</v>
      </c>
      <c r="B267" s="179">
        <v>153</v>
      </c>
      <c r="C267" s="179">
        <v>443</v>
      </c>
      <c r="D267" s="179" t="s">
        <v>856</v>
      </c>
      <c r="E267" s="179" t="s">
        <v>857</v>
      </c>
      <c r="F267" s="179">
        <v>9198239724</v>
      </c>
      <c r="G267" s="171"/>
    </row>
    <row r="268" spans="1:7" x14ac:dyDescent="0.25">
      <c r="A268" s="175"/>
      <c r="B268" s="181"/>
      <c r="C268" s="181"/>
      <c r="D268" s="181"/>
      <c r="E268" s="181"/>
      <c r="F268" s="181"/>
      <c r="G268" s="175"/>
    </row>
    <row r="269" spans="1:7" x14ac:dyDescent="0.25">
      <c r="A269" s="174" t="s">
        <v>858</v>
      </c>
      <c r="B269" s="180"/>
      <c r="C269" s="180"/>
      <c r="D269" s="180"/>
      <c r="E269" s="180"/>
      <c r="F269" s="180"/>
      <c r="G269" s="174"/>
    </row>
    <row r="270" spans="1:7" ht="25.5" x14ac:dyDescent="0.25">
      <c r="A270" s="167" t="s">
        <v>859</v>
      </c>
      <c r="B270" s="166">
        <v>154</v>
      </c>
      <c r="C270" s="166" t="s">
        <v>860</v>
      </c>
      <c r="D270" s="166" t="s">
        <v>861</v>
      </c>
      <c r="E270" s="166" t="s">
        <v>862</v>
      </c>
      <c r="F270" s="166" t="s">
        <v>863</v>
      </c>
      <c r="G270" s="167"/>
    </row>
    <row r="271" spans="1:7" ht="25.5" x14ac:dyDescent="0.25">
      <c r="A271" s="166"/>
      <c r="B271" s="166">
        <v>155</v>
      </c>
      <c r="C271" s="166">
        <v>787</v>
      </c>
      <c r="D271" s="166" t="s">
        <v>865</v>
      </c>
      <c r="E271" s="166" t="s">
        <v>1408</v>
      </c>
      <c r="F271" s="166"/>
      <c r="G271" s="166"/>
    </row>
    <row r="272" spans="1:7" ht="45" customHeight="1" x14ac:dyDescent="0.25">
      <c r="A272" s="171" t="s">
        <v>864</v>
      </c>
      <c r="B272" s="179">
        <v>156</v>
      </c>
      <c r="C272" s="179">
        <v>612</v>
      </c>
      <c r="D272" s="179" t="s">
        <v>865</v>
      </c>
      <c r="E272" s="179" t="s">
        <v>866</v>
      </c>
      <c r="F272" s="179" t="s">
        <v>867</v>
      </c>
      <c r="G272" s="171"/>
    </row>
    <row r="273" spans="1:7" x14ac:dyDescent="0.25">
      <c r="A273" s="175"/>
      <c r="B273" s="181"/>
      <c r="C273" s="181"/>
      <c r="D273" s="181"/>
      <c r="E273" s="181"/>
      <c r="F273" s="181"/>
      <c r="G273" s="175"/>
    </row>
    <row r="274" spans="1:7" x14ac:dyDescent="0.25">
      <c r="A274" s="174" t="s">
        <v>868</v>
      </c>
      <c r="B274" s="180"/>
      <c r="C274" s="180"/>
      <c r="D274" s="180"/>
      <c r="E274" s="180"/>
      <c r="F274" s="180"/>
      <c r="G274" s="174"/>
    </row>
    <row r="275" spans="1:7" x14ac:dyDescent="0.25">
      <c r="A275" s="166"/>
      <c r="B275" s="166">
        <v>157</v>
      </c>
      <c r="C275" s="166">
        <v>786</v>
      </c>
      <c r="D275" s="166" t="s">
        <v>865</v>
      </c>
      <c r="E275" s="166" t="s">
        <v>1409</v>
      </c>
      <c r="F275" s="166"/>
      <c r="G275" s="166"/>
    </row>
    <row r="276" spans="1:7" ht="60" customHeight="1" x14ac:dyDescent="0.25">
      <c r="A276" s="171" t="s">
        <v>869</v>
      </c>
      <c r="B276" s="179">
        <v>158</v>
      </c>
      <c r="C276" s="179">
        <v>445</v>
      </c>
      <c r="D276" s="179" t="s">
        <v>870</v>
      </c>
      <c r="E276" s="179" t="s">
        <v>871</v>
      </c>
      <c r="F276" s="179" t="s">
        <v>872</v>
      </c>
      <c r="G276" s="171"/>
    </row>
    <row r="277" spans="1:7" x14ac:dyDescent="0.25">
      <c r="A277" s="175"/>
      <c r="B277" s="181"/>
      <c r="C277" s="181"/>
      <c r="D277" s="181"/>
      <c r="E277" s="181"/>
      <c r="F277" s="181"/>
      <c r="G277" s="175"/>
    </row>
    <row r="278" spans="1:7" x14ac:dyDescent="0.25">
      <c r="A278" s="174" t="s">
        <v>873</v>
      </c>
      <c r="B278" s="180"/>
      <c r="C278" s="180"/>
      <c r="D278" s="180"/>
      <c r="E278" s="180"/>
      <c r="F278" s="180"/>
      <c r="G278" s="174"/>
    </row>
    <row r="279" spans="1:7" x14ac:dyDescent="0.25">
      <c r="A279" s="167" t="s">
        <v>1414</v>
      </c>
      <c r="B279" s="166">
        <v>159</v>
      </c>
      <c r="C279" s="166" t="s">
        <v>1410</v>
      </c>
      <c r="D279" s="166" t="s">
        <v>1411</v>
      </c>
      <c r="E279" s="166" t="s">
        <v>1412</v>
      </c>
      <c r="F279" s="166" t="s">
        <v>1413</v>
      </c>
      <c r="G279" s="167"/>
    </row>
    <row r="280" spans="1:7" ht="76.5" customHeight="1" x14ac:dyDescent="0.25">
      <c r="A280" s="182" t="s">
        <v>874</v>
      </c>
      <c r="B280" s="179">
        <v>160</v>
      </c>
      <c r="C280" s="179" t="s">
        <v>875</v>
      </c>
      <c r="D280" s="179" t="s">
        <v>876</v>
      </c>
      <c r="E280" s="179" t="s">
        <v>877</v>
      </c>
      <c r="F280" s="168" t="s">
        <v>878</v>
      </c>
      <c r="G280" s="171"/>
    </row>
    <row r="281" spans="1:7" x14ac:dyDescent="0.25">
      <c r="A281" s="184"/>
      <c r="B281" s="180"/>
      <c r="C281" s="180"/>
      <c r="D281" s="180"/>
      <c r="E281" s="180"/>
      <c r="F281" s="170" t="s">
        <v>879</v>
      </c>
      <c r="G281" s="174"/>
    </row>
    <row r="282" spans="1:7" ht="25.5" x14ac:dyDescent="0.25">
      <c r="A282" s="167" t="s">
        <v>885</v>
      </c>
      <c r="B282" s="166">
        <v>161</v>
      </c>
      <c r="C282" s="166" t="s">
        <v>886</v>
      </c>
      <c r="D282" s="166" t="s">
        <v>882</v>
      </c>
      <c r="E282" s="166" t="s">
        <v>887</v>
      </c>
      <c r="F282" s="166" t="s">
        <v>888</v>
      </c>
      <c r="G282" s="167"/>
    </row>
    <row r="283" spans="1:7" ht="25.5" x14ac:dyDescent="0.25">
      <c r="A283" s="167" t="s">
        <v>880</v>
      </c>
      <c r="B283" s="166">
        <v>162</v>
      </c>
      <c r="C283" s="166" t="s">
        <v>881</v>
      </c>
      <c r="D283" s="166" t="s">
        <v>882</v>
      </c>
      <c r="E283" s="166" t="s">
        <v>883</v>
      </c>
      <c r="F283" s="166" t="s">
        <v>884</v>
      </c>
      <c r="G283" s="167"/>
    </row>
    <row r="284" spans="1:7" x14ac:dyDescent="0.25">
      <c r="A284" s="167" t="s">
        <v>889</v>
      </c>
      <c r="B284" s="166">
        <v>163</v>
      </c>
      <c r="C284" s="166" t="s">
        <v>890</v>
      </c>
      <c r="D284" s="166" t="s">
        <v>891</v>
      </c>
      <c r="E284" s="166" t="s">
        <v>892</v>
      </c>
      <c r="F284" s="166" t="s">
        <v>893</v>
      </c>
      <c r="G284" s="167"/>
    </row>
    <row r="285" spans="1:7" ht="38.25" x14ac:dyDescent="0.25">
      <c r="A285" s="167" t="s">
        <v>1417</v>
      </c>
      <c r="B285" s="166">
        <v>164</v>
      </c>
      <c r="C285" s="166" t="s">
        <v>1415</v>
      </c>
      <c r="D285" s="166" t="s">
        <v>891</v>
      </c>
      <c r="E285" s="166" t="s">
        <v>1416</v>
      </c>
      <c r="F285" s="166"/>
      <c r="G285" s="167"/>
    </row>
    <row r="286" spans="1:7" x14ac:dyDescent="0.25">
      <c r="A286" s="167" t="s">
        <v>894</v>
      </c>
      <c r="B286" s="166">
        <v>165</v>
      </c>
      <c r="C286" s="166" t="s">
        <v>895</v>
      </c>
      <c r="D286" s="166" t="s">
        <v>896</v>
      </c>
      <c r="E286" s="166" t="s">
        <v>806</v>
      </c>
      <c r="F286" s="166">
        <v>9273451814</v>
      </c>
      <c r="G286" s="167"/>
    </row>
    <row r="287" spans="1:7" ht="30" x14ac:dyDescent="0.25">
      <c r="A287" s="167" t="s">
        <v>897</v>
      </c>
      <c r="B287" s="166">
        <v>166</v>
      </c>
      <c r="C287" s="166">
        <v>709</v>
      </c>
      <c r="D287" s="166" t="s">
        <v>898</v>
      </c>
      <c r="E287" s="166" t="s">
        <v>899</v>
      </c>
      <c r="F287" s="166"/>
      <c r="G287" s="167"/>
    </row>
    <row r="288" spans="1:7" ht="30" x14ac:dyDescent="0.25">
      <c r="A288" s="167" t="s">
        <v>56</v>
      </c>
      <c r="B288" s="166">
        <v>167</v>
      </c>
      <c r="C288" s="166" t="s">
        <v>1418</v>
      </c>
      <c r="D288" s="166" t="s">
        <v>1419</v>
      </c>
      <c r="E288" s="166" t="s">
        <v>219</v>
      </c>
      <c r="F288" s="166" t="s">
        <v>1420</v>
      </c>
      <c r="G288" s="167"/>
    </row>
    <row r="289" spans="1:7" ht="60" customHeight="1" x14ac:dyDescent="0.25">
      <c r="A289" s="171" t="s">
        <v>900</v>
      </c>
      <c r="B289" s="179">
        <v>168</v>
      </c>
      <c r="C289" s="179">
        <v>777</v>
      </c>
      <c r="D289" s="179" t="s">
        <v>901</v>
      </c>
      <c r="E289" s="179" t="s">
        <v>902</v>
      </c>
      <c r="F289" s="179" t="s">
        <v>903</v>
      </c>
      <c r="G289" s="171"/>
    </row>
    <row r="290" spans="1:7" x14ac:dyDescent="0.25">
      <c r="A290" s="175"/>
      <c r="B290" s="181"/>
      <c r="C290" s="181"/>
      <c r="D290" s="181"/>
      <c r="E290" s="181"/>
      <c r="F290" s="181"/>
      <c r="G290" s="175"/>
    </row>
    <row r="291" spans="1:7" ht="30" x14ac:dyDescent="0.25">
      <c r="A291" s="174" t="s">
        <v>904</v>
      </c>
      <c r="B291" s="180"/>
      <c r="C291" s="180"/>
      <c r="D291" s="180"/>
      <c r="E291" s="180"/>
      <c r="F291" s="180"/>
      <c r="G291" s="174"/>
    </row>
    <row r="292" spans="1:7" ht="60" customHeight="1" x14ac:dyDescent="0.25">
      <c r="A292" s="171" t="s">
        <v>905</v>
      </c>
      <c r="B292" s="179">
        <v>169</v>
      </c>
      <c r="C292" s="179">
        <v>695</v>
      </c>
      <c r="D292" s="179" t="s">
        <v>906</v>
      </c>
      <c r="E292" s="179" t="s">
        <v>907</v>
      </c>
      <c r="F292" s="179" t="s">
        <v>908</v>
      </c>
      <c r="G292" s="171"/>
    </row>
    <row r="293" spans="1:7" x14ac:dyDescent="0.25">
      <c r="A293" s="175"/>
      <c r="B293" s="181"/>
      <c r="C293" s="181"/>
      <c r="D293" s="181"/>
      <c r="E293" s="181"/>
      <c r="F293" s="181"/>
      <c r="G293" s="175"/>
    </row>
    <row r="294" spans="1:7" ht="30" x14ac:dyDescent="0.25">
      <c r="A294" s="174" t="s">
        <v>909</v>
      </c>
      <c r="B294" s="180"/>
      <c r="C294" s="180"/>
      <c r="D294" s="180"/>
      <c r="E294" s="180"/>
      <c r="F294" s="180"/>
      <c r="G294" s="174"/>
    </row>
    <row r="295" spans="1:7" ht="60" customHeight="1" x14ac:dyDescent="0.25">
      <c r="A295" s="171" t="s">
        <v>910</v>
      </c>
      <c r="B295" s="179">
        <v>170</v>
      </c>
      <c r="C295" s="179">
        <v>596</v>
      </c>
      <c r="D295" s="179" t="s">
        <v>911</v>
      </c>
      <c r="E295" s="179" t="s">
        <v>912</v>
      </c>
      <c r="F295" s="168" t="s">
        <v>913</v>
      </c>
      <c r="G295" s="171"/>
    </row>
    <row r="296" spans="1:7" x14ac:dyDescent="0.25">
      <c r="A296" s="172" t="s">
        <v>914</v>
      </c>
      <c r="B296" s="181"/>
      <c r="C296" s="181"/>
      <c r="D296" s="181"/>
      <c r="E296" s="181"/>
      <c r="F296" s="169"/>
      <c r="G296" s="172"/>
    </row>
    <row r="297" spans="1:7" x14ac:dyDescent="0.25">
      <c r="A297" s="173"/>
      <c r="B297" s="180"/>
      <c r="C297" s="180"/>
      <c r="D297" s="180"/>
      <c r="E297" s="180"/>
      <c r="F297" s="170" t="s">
        <v>915</v>
      </c>
      <c r="G297" s="173"/>
    </row>
    <row r="298" spans="1:7" x14ac:dyDescent="0.25">
      <c r="A298" s="167" t="s">
        <v>916</v>
      </c>
      <c r="B298" s="166">
        <v>171</v>
      </c>
      <c r="C298" s="166">
        <v>671</v>
      </c>
      <c r="D298" s="166" t="s">
        <v>917</v>
      </c>
      <c r="E298" s="166" t="s">
        <v>918</v>
      </c>
      <c r="F298" s="166" t="s">
        <v>919</v>
      </c>
      <c r="G298" s="167"/>
    </row>
    <row r="299" spans="1:7" x14ac:dyDescent="0.25">
      <c r="A299" s="166"/>
      <c r="B299" s="166">
        <v>172</v>
      </c>
      <c r="C299" s="166" t="s">
        <v>920</v>
      </c>
      <c r="D299" s="166" t="s">
        <v>921</v>
      </c>
      <c r="E299" s="166" t="s">
        <v>640</v>
      </c>
      <c r="F299" s="166"/>
      <c r="G299" s="166"/>
    </row>
    <row r="300" spans="1:7" ht="38.25" x14ac:dyDescent="0.25">
      <c r="A300" s="167" t="s">
        <v>922</v>
      </c>
      <c r="B300" s="166">
        <v>173</v>
      </c>
      <c r="C300" s="166" t="s">
        <v>923</v>
      </c>
      <c r="D300" s="166" t="s">
        <v>924</v>
      </c>
      <c r="E300" s="166" t="s">
        <v>925</v>
      </c>
      <c r="F300" s="166"/>
      <c r="G300" s="167"/>
    </row>
    <row r="301" spans="1:7" ht="25.5" x14ac:dyDescent="0.25">
      <c r="A301" s="167" t="s">
        <v>926</v>
      </c>
      <c r="B301" s="166">
        <v>174</v>
      </c>
      <c r="C301" s="166">
        <v>758</v>
      </c>
      <c r="D301" s="166" t="s">
        <v>927</v>
      </c>
      <c r="E301" s="166" t="s">
        <v>928</v>
      </c>
      <c r="F301" s="166" t="s">
        <v>929</v>
      </c>
      <c r="G301" s="167"/>
    </row>
    <row r="302" spans="1:7" x14ac:dyDescent="0.25">
      <c r="A302" s="167" t="s">
        <v>1425</v>
      </c>
      <c r="B302" s="166">
        <v>175</v>
      </c>
      <c r="C302" s="166" t="s">
        <v>1421</v>
      </c>
      <c r="D302" s="166" t="s">
        <v>1422</v>
      </c>
      <c r="E302" s="166" t="s">
        <v>1423</v>
      </c>
      <c r="F302" s="166" t="s">
        <v>1424</v>
      </c>
      <c r="G302" s="167"/>
    </row>
    <row r="303" spans="1:7" x14ac:dyDescent="0.25">
      <c r="A303" s="167" t="s">
        <v>930</v>
      </c>
      <c r="B303" s="166">
        <v>176</v>
      </c>
      <c r="C303" s="166" t="s">
        <v>931</v>
      </c>
      <c r="D303" s="166" t="s">
        <v>932</v>
      </c>
      <c r="E303" s="166" t="s">
        <v>933</v>
      </c>
      <c r="F303" s="166" t="s">
        <v>934</v>
      </c>
      <c r="G303" s="167"/>
    </row>
    <row r="304" spans="1:7" ht="25.5" x14ac:dyDescent="0.25">
      <c r="A304" s="167" t="s">
        <v>935</v>
      </c>
      <c r="B304" s="166">
        <v>177</v>
      </c>
      <c r="C304" s="166" t="s">
        <v>936</v>
      </c>
      <c r="D304" s="166" t="s">
        <v>937</v>
      </c>
      <c r="E304" s="166" t="s">
        <v>938</v>
      </c>
      <c r="F304" s="166">
        <v>9178525655</v>
      </c>
      <c r="G304" s="167"/>
    </row>
    <row r="305" spans="1:7" ht="45" customHeight="1" x14ac:dyDescent="0.25">
      <c r="A305" s="171" t="s">
        <v>939</v>
      </c>
      <c r="B305" s="179">
        <v>178</v>
      </c>
      <c r="C305" s="179" t="s">
        <v>940</v>
      </c>
      <c r="D305" s="179" t="s">
        <v>941</v>
      </c>
      <c r="E305" s="179" t="s">
        <v>942</v>
      </c>
      <c r="F305" s="179" t="s">
        <v>943</v>
      </c>
      <c r="G305" s="171"/>
    </row>
    <row r="306" spans="1:7" x14ac:dyDescent="0.25">
      <c r="A306" s="175"/>
      <c r="B306" s="181"/>
      <c r="C306" s="181"/>
      <c r="D306" s="181"/>
      <c r="E306" s="181"/>
      <c r="F306" s="181"/>
      <c r="G306" s="175"/>
    </row>
    <row r="307" spans="1:7" x14ac:dyDescent="0.25">
      <c r="A307" s="174" t="s">
        <v>1426</v>
      </c>
      <c r="B307" s="180"/>
      <c r="C307" s="180"/>
      <c r="D307" s="180"/>
      <c r="E307" s="180"/>
      <c r="F307" s="180"/>
      <c r="G307" s="174"/>
    </row>
    <row r="308" spans="1:7" ht="60" customHeight="1" x14ac:dyDescent="0.25">
      <c r="A308" s="171" t="s">
        <v>944</v>
      </c>
      <c r="B308" s="179">
        <v>179</v>
      </c>
      <c r="C308" s="179">
        <v>675</v>
      </c>
      <c r="D308" s="179" t="s">
        <v>945</v>
      </c>
      <c r="E308" s="179" t="s">
        <v>946</v>
      </c>
      <c r="F308" s="179" t="s">
        <v>947</v>
      </c>
      <c r="G308" s="171"/>
    </row>
    <row r="309" spans="1:7" x14ac:dyDescent="0.25">
      <c r="A309" s="175"/>
      <c r="B309" s="181"/>
      <c r="C309" s="181"/>
      <c r="D309" s="181"/>
      <c r="E309" s="181"/>
      <c r="F309" s="181"/>
      <c r="G309" s="175"/>
    </row>
    <row r="310" spans="1:7" x14ac:dyDescent="0.25">
      <c r="A310" s="174" t="s">
        <v>948</v>
      </c>
      <c r="B310" s="180"/>
      <c r="C310" s="180"/>
      <c r="D310" s="180"/>
      <c r="E310" s="180"/>
      <c r="F310" s="180"/>
      <c r="G310" s="174"/>
    </row>
    <row r="311" spans="1:7" x14ac:dyDescent="0.25">
      <c r="A311" s="167" t="s">
        <v>209</v>
      </c>
      <c r="B311" s="166">
        <v>180</v>
      </c>
      <c r="C311" s="166">
        <v>505</v>
      </c>
      <c r="D311" s="166" t="s">
        <v>188</v>
      </c>
      <c r="E311" s="166" t="s">
        <v>194</v>
      </c>
      <c r="F311" s="166" t="s">
        <v>949</v>
      </c>
      <c r="G311" s="167"/>
    </row>
    <row r="312" spans="1:7" ht="25.5" x14ac:dyDescent="0.25">
      <c r="A312" s="167" t="s">
        <v>51</v>
      </c>
      <c r="B312" s="166">
        <v>181</v>
      </c>
      <c r="C312" s="166" t="s">
        <v>1427</v>
      </c>
      <c r="D312" s="166" t="s">
        <v>1428</v>
      </c>
      <c r="E312" s="166" t="s">
        <v>220</v>
      </c>
      <c r="F312" s="166" t="s">
        <v>1429</v>
      </c>
      <c r="G312" s="167"/>
    </row>
    <row r="313" spans="1:7" ht="45" customHeight="1" x14ac:dyDescent="0.25">
      <c r="A313" s="171" t="s">
        <v>1435</v>
      </c>
      <c r="B313" s="179">
        <v>182</v>
      </c>
      <c r="C313" s="179" t="s">
        <v>1430</v>
      </c>
      <c r="D313" s="179" t="s">
        <v>1431</v>
      </c>
      <c r="E313" s="179" t="s">
        <v>1432</v>
      </c>
      <c r="F313" s="168" t="s">
        <v>1433</v>
      </c>
      <c r="G313" s="171"/>
    </row>
    <row r="314" spans="1:7" x14ac:dyDescent="0.25">
      <c r="A314" s="172" t="s">
        <v>1436</v>
      </c>
      <c r="B314" s="181"/>
      <c r="C314" s="181"/>
      <c r="D314" s="181"/>
      <c r="E314" s="181"/>
      <c r="F314" s="169"/>
      <c r="G314" s="172"/>
    </row>
    <row r="315" spans="1:7" x14ac:dyDescent="0.25">
      <c r="A315" s="173"/>
      <c r="B315" s="180"/>
      <c r="C315" s="180"/>
      <c r="D315" s="180"/>
      <c r="E315" s="180"/>
      <c r="F315" s="170" t="s">
        <v>1434</v>
      </c>
      <c r="G315" s="173"/>
    </row>
    <row r="316" spans="1:7" x14ac:dyDescent="0.25">
      <c r="A316" s="167" t="s">
        <v>201</v>
      </c>
      <c r="B316" s="166">
        <v>183</v>
      </c>
      <c r="C316" s="166" t="s">
        <v>1437</v>
      </c>
      <c r="D316" s="166" t="s">
        <v>207</v>
      </c>
      <c r="E316" s="166" t="s">
        <v>206</v>
      </c>
      <c r="F316" s="166"/>
      <c r="G316" s="167"/>
    </row>
    <row r="317" spans="1:7" ht="60" customHeight="1" x14ac:dyDescent="0.25">
      <c r="A317" s="171" t="s">
        <v>950</v>
      </c>
      <c r="B317" s="179">
        <v>184</v>
      </c>
      <c r="C317" s="179" t="s">
        <v>951</v>
      </c>
      <c r="D317" s="179" t="s">
        <v>952</v>
      </c>
      <c r="E317" s="179" t="s">
        <v>953</v>
      </c>
      <c r="F317" s="179" t="s">
        <v>954</v>
      </c>
      <c r="G317" s="171"/>
    </row>
    <row r="318" spans="1:7" x14ac:dyDescent="0.25">
      <c r="A318" s="175"/>
      <c r="B318" s="181"/>
      <c r="C318" s="181"/>
      <c r="D318" s="181"/>
      <c r="E318" s="181"/>
      <c r="F318" s="181"/>
      <c r="G318" s="175"/>
    </row>
    <row r="319" spans="1:7" x14ac:dyDescent="0.25">
      <c r="A319" s="174" t="s">
        <v>955</v>
      </c>
      <c r="B319" s="180"/>
      <c r="C319" s="180"/>
      <c r="D319" s="180"/>
      <c r="E319" s="180"/>
      <c r="F319" s="180"/>
      <c r="G319" s="174"/>
    </row>
    <row r="320" spans="1:7" ht="25.5" x14ac:dyDescent="0.25">
      <c r="A320" s="167" t="s">
        <v>956</v>
      </c>
      <c r="B320" s="166">
        <v>185</v>
      </c>
      <c r="C320" s="166" t="s">
        <v>957</v>
      </c>
      <c r="D320" s="166" t="s">
        <v>1438</v>
      </c>
      <c r="E320" s="166" t="s">
        <v>1439</v>
      </c>
      <c r="F320" s="166">
        <v>9126640099</v>
      </c>
      <c r="G320" s="167"/>
    </row>
    <row r="321" spans="1:7" x14ac:dyDescent="0.25">
      <c r="A321" s="167" t="s">
        <v>1443</v>
      </c>
      <c r="B321" s="166">
        <v>186</v>
      </c>
      <c r="C321" s="166" t="s">
        <v>1440</v>
      </c>
      <c r="D321" s="166" t="s">
        <v>1441</v>
      </c>
      <c r="E321" s="166" t="s">
        <v>1442</v>
      </c>
      <c r="F321" s="166"/>
      <c r="G321" s="167"/>
    </row>
    <row r="322" spans="1:7" x14ac:dyDescent="0.25">
      <c r="A322" s="167" t="s">
        <v>958</v>
      </c>
      <c r="B322" s="166">
        <v>187</v>
      </c>
      <c r="C322" s="166">
        <v>143</v>
      </c>
      <c r="D322" s="166" t="s">
        <v>959</v>
      </c>
      <c r="E322" s="166" t="s">
        <v>960</v>
      </c>
      <c r="F322" s="166" t="s">
        <v>961</v>
      </c>
      <c r="G322" s="167"/>
    </row>
    <row r="323" spans="1:7" x14ac:dyDescent="0.25">
      <c r="A323" s="167" t="s">
        <v>962</v>
      </c>
      <c r="B323" s="166">
        <v>188</v>
      </c>
      <c r="C323" s="166" t="s">
        <v>963</v>
      </c>
      <c r="D323" s="166" t="s">
        <v>964</v>
      </c>
      <c r="E323" s="166" t="s">
        <v>309</v>
      </c>
      <c r="F323" s="166">
        <v>9165708088</v>
      </c>
      <c r="G323" s="167"/>
    </row>
    <row r="324" spans="1:7" ht="60" customHeight="1" x14ac:dyDescent="0.25">
      <c r="A324" s="171" t="s">
        <v>965</v>
      </c>
      <c r="B324" s="179">
        <v>189</v>
      </c>
      <c r="C324" s="179">
        <v>640</v>
      </c>
      <c r="D324" s="179" t="s">
        <v>966</v>
      </c>
      <c r="E324" s="179" t="s">
        <v>967</v>
      </c>
      <c r="F324" s="168" t="s">
        <v>968</v>
      </c>
      <c r="G324" s="171"/>
    </row>
    <row r="325" spans="1:7" x14ac:dyDescent="0.25">
      <c r="A325" s="172" t="s">
        <v>969</v>
      </c>
      <c r="B325" s="181"/>
      <c r="C325" s="181"/>
      <c r="D325" s="181"/>
      <c r="E325" s="181"/>
      <c r="F325" s="169"/>
      <c r="G325" s="172"/>
    </row>
    <row r="326" spans="1:7" x14ac:dyDescent="0.25">
      <c r="A326" s="173"/>
      <c r="B326" s="180"/>
      <c r="C326" s="180"/>
      <c r="D326" s="180"/>
      <c r="E326" s="180"/>
      <c r="F326" s="170" t="s">
        <v>970</v>
      </c>
      <c r="G326" s="173"/>
    </row>
    <row r="327" spans="1:7" x14ac:dyDescent="0.25">
      <c r="A327" s="167" t="s">
        <v>971</v>
      </c>
      <c r="B327" s="166">
        <v>190</v>
      </c>
      <c r="C327" s="166" t="s">
        <v>972</v>
      </c>
      <c r="D327" s="166" t="s">
        <v>973</v>
      </c>
      <c r="E327" s="166" t="s">
        <v>974</v>
      </c>
      <c r="F327" s="166" t="s">
        <v>975</v>
      </c>
      <c r="G327" s="167"/>
    </row>
    <row r="328" spans="1:7" ht="60" customHeight="1" x14ac:dyDescent="0.25">
      <c r="A328" s="171" t="s">
        <v>976</v>
      </c>
      <c r="B328" s="179">
        <v>191</v>
      </c>
      <c r="C328" s="179">
        <v>661</v>
      </c>
      <c r="D328" s="179" t="s">
        <v>977</v>
      </c>
      <c r="E328" s="179" t="s">
        <v>978</v>
      </c>
      <c r="F328" s="179" t="s">
        <v>979</v>
      </c>
      <c r="G328" s="171"/>
    </row>
    <row r="329" spans="1:7" x14ac:dyDescent="0.25">
      <c r="A329" s="175"/>
      <c r="B329" s="181"/>
      <c r="C329" s="181"/>
      <c r="D329" s="181"/>
      <c r="E329" s="181"/>
      <c r="F329" s="181"/>
      <c r="G329" s="175"/>
    </row>
    <row r="330" spans="1:7" ht="30" x14ac:dyDescent="0.25">
      <c r="A330" s="174" t="s">
        <v>980</v>
      </c>
      <c r="B330" s="180"/>
      <c r="C330" s="180"/>
      <c r="D330" s="180"/>
      <c r="E330" s="180"/>
      <c r="F330" s="180"/>
      <c r="G330" s="174"/>
    </row>
    <row r="331" spans="1:7" x14ac:dyDescent="0.25">
      <c r="A331" s="167" t="s">
        <v>981</v>
      </c>
      <c r="B331" s="166">
        <v>192</v>
      </c>
      <c r="C331" s="166" t="s">
        <v>982</v>
      </c>
      <c r="D331" s="166" t="s">
        <v>983</v>
      </c>
      <c r="E331" s="166" t="s">
        <v>984</v>
      </c>
      <c r="F331" s="166" t="s">
        <v>985</v>
      </c>
      <c r="G331" s="167"/>
    </row>
    <row r="332" spans="1:7" ht="57" customHeight="1" x14ac:dyDescent="0.25">
      <c r="A332" s="171" t="s">
        <v>986</v>
      </c>
      <c r="B332" s="179">
        <v>193</v>
      </c>
      <c r="C332" s="179" t="s">
        <v>987</v>
      </c>
      <c r="D332" s="179" t="s">
        <v>983</v>
      </c>
      <c r="E332" s="179" t="s">
        <v>988</v>
      </c>
      <c r="F332" s="179" t="s">
        <v>989</v>
      </c>
      <c r="G332" s="171"/>
    </row>
    <row r="333" spans="1:7" x14ac:dyDescent="0.25">
      <c r="A333" s="174" t="s">
        <v>990</v>
      </c>
      <c r="B333" s="180"/>
      <c r="C333" s="180"/>
      <c r="D333" s="180"/>
      <c r="E333" s="180"/>
      <c r="F333" s="180"/>
      <c r="G333" s="174"/>
    </row>
    <row r="334" spans="1:7" x14ac:dyDescent="0.25">
      <c r="A334" s="167" t="s">
        <v>991</v>
      </c>
      <c r="B334" s="166">
        <v>194</v>
      </c>
      <c r="C334" s="166" t="s">
        <v>992</v>
      </c>
      <c r="D334" s="166" t="s">
        <v>993</v>
      </c>
      <c r="E334" s="166" t="s">
        <v>994</v>
      </c>
      <c r="F334" s="166" t="s">
        <v>995</v>
      </c>
      <c r="G334" s="167"/>
    </row>
    <row r="335" spans="1:7" ht="60" customHeight="1" x14ac:dyDescent="0.25">
      <c r="A335" s="171" t="s">
        <v>996</v>
      </c>
      <c r="B335" s="179">
        <v>195</v>
      </c>
      <c r="C335" s="179">
        <v>558</v>
      </c>
      <c r="D335" s="179" t="s">
        <v>997</v>
      </c>
      <c r="E335" s="179" t="s">
        <v>998</v>
      </c>
      <c r="F335" s="179" t="s">
        <v>999</v>
      </c>
      <c r="G335" s="171"/>
    </row>
    <row r="336" spans="1:7" x14ac:dyDescent="0.25">
      <c r="A336" s="175"/>
      <c r="B336" s="181"/>
      <c r="C336" s="181"/>
      <c r="D336" s="181"/>
      <c r="E336" s="181"/>
      <c r="F336" s="181"/>
      <c r="G336" s="175"/>
    </row>
    <row r="337" spans="1:7" x14ac:dyDescent="0.25">
      <c r="A337" s="174" t="s">
        <v>1000</v>
      </c>
      <c r="B337" s="180"/>
      <c r="C337" s="180"/>
      <c r="D337" s="180"/>
      <c r="E337" s="180"/>
      <c r="F337" s="180"/>
      <c r="G337" s="174"/>
    </row>
    <row r="338" spans="1:7" x14ac:dyDescent="0.25">
      <c r="A338" s="167" t="s">
        <v>1001</v>
      </c>
      <c r="B338" s="166">
        <v>196</v>
      </c>
      <c r="C338" s="166" t="s">
        <v>1002</v>
      </c>
      <c r="D338" s="166" t="s">
        <v>1003</v>
      </c>
      <c r="E338" s="166" t="s">
        <v>1004</v>
      </c>
      <c r="F338" s="166"/>
      <c r="G338" s="167"/>
    </row>
    <row r="339" spans="1:7" ht="45" customHeight="1" x14ac:dyDescent="0.25">
      <c r="A339" s="171" t="s">
        <v>1005</v>
      </c>
      <c r="B339" s="179">
        <v>197</v>
      </c>
      <c r="C339" s="179">
        <v>532</v>
      </c>
      <c r="D339" s="179" t="s">
        <v>1006</v>
      </c>
      <c r="E339" s="179" t="s">
        <v>1007</v>
      </c>
      <c r="F339" s="179">
        <v>9302220544</v>
      </c>
      <c r="G339" s="171"/>
    </row>
    <row r="340" spans="1:7" x14ac:dyDescent="0.25">
      <c r="A340" s="175"/>
      <c r="B340" s="181"/>
      <c r="C340" s="181"/>
      <c r="D340" s="181"/>
      <c r="E340" s="181"/>
      <c r="F340" s="181"/>
      <c r="G340" s="175"/>
    </row>
    <row r="341" spans="1:7" ht="30" x14ac:dyDescent="0.25">
      <c r="A341" s="174" t="s">
        <v>1008</v>
      </c>
      <c r="B341" s="180"/>
      <c r="C341" s="180"/>
      <c r="D341" s="180"/>
      <c r="E341" s="180"/>
      <c r="F341" s="180"/>
      <c r="G341" s="174"/>
    </row>
    <row r="342" spans="1:7" ht="103.5" customHeight="1" x14ac:dyDescent="0.25">
      <c r="A342" s="171" t="s">
        <v>1009</v>
      </c>
      <c r="B342" s="179">
        <v>198</v>
      </c>
      <c r="C342" s="179">
        <v>566</v>
      </c>
      <c r="D342" s="179" t="s">
        <v>1010</v>
      </c>
      <c r="E342" s="179" t="s">
        <v>1011</v>
      </c>
      <c r="F342" s="179"/>
      <c r="G342" s="171"/>
    </row>
    <row r="343" spans="1:7" x14ac:dyDescent="0.25">
      <c r="A343" s="175"/>
      <c r="B343" s="181"/>
      <c r="C343" s="181"/>
      <c r="D343" s="181"/>
      <c r="E343" s="181"/>
      <c r="F343" s="181"/>
      <c r="G343" s="175"/>
    </row>
    <row r="344" spans="1:7" x14ac:dyDescent="0.25">
      <c r="A344" s="174" t="s">
        <v>1012</v>
      </c>
      <c r="B344" s="180"/>
      <c r="C344" s="180"/>
      <c r="D344" s="180"/>
      <c r="E344" s="180"/>
      <c r="F344" s="180"/>
      <c r="G344" s="174"/>
    </row>
    <row r="345" spans="1:7" x14ac:dyDescent="0.25">
      <c r="A345" s="167" t="s">
        <v>1445</v>
      </c>
      <c r="B345" s="166">
        <v>199</v>
      </c>
      <c r="C345" s="166" t="s">
        <v>1013</v>
      </c>
      <c r="D345" s="166" t="s">
        <v>1014</v>
      </c>
      <c r="E345" s="166" t="s">
        <v>1015</v>
      </c>
      <c r="F345" s="166" t="s">
        <v>1444</v>
      </c>
      <c r="G345" s="167"/>
    </row>
    <row r="346" spans="1:7" ht="67.5" customHeight="1" x14ac:dyDescent="0.25">
      <c r="A346" s="171" t="s">
        <v>1016</v>
      </c>
      <c r="B346" s="179">
        <v>200</v>
      </c>
      <c r="C346" s="179">
        <v>580</v>
      </c>
      <c r="D346" s="179" t="s">
        <v>1017</v>
      </c>
      <c r="E346" s="179" t="s">
        <v>1018</v>
      </c>
      <c r="F346" s="179" t="s">
        <v>1019</v>
      </c>
      <c r="G346" s="171"/>
    </row>
    <row r="347" spans="1:7" x14ac:dyDescent="0.25">
      <c r="A347" s="175"/>
      <c r="B347" s="181"/>
      <c r="C347" s="181"/>
      <c r="D347" s="181"/>
      <c r="E347" s="181"/>
      <c r="F347" s="181"/>
      <c r="G347" s="175"/>
    </row>
    <row r="348" spans="1:7" x14ac:dyDescent="0.25">
      <c r="A348" s="174" t="s">
        <v>1020</v>
      </c>
      <c r="B348" s="180"/>
      <c r="C348" s="180"/>
      <c r="D348" s="180"/>
      <c r="E348" s="180"/>
      <c r="F348" s="180"/>
      <c r="G348" s="174"/>
    </row>
    <row r="349" spans="1:7" ht="102" customHeight="1" x14ac:dyDescent="0.25">
      <c r="A349" s="182" t="s">
        <v>1021</v>
      </c>
      <c r="B349" s="179">
        <v>201</v>
      </c>
      <c r="C349" s="179" t="s">
        <v>1022</v>
      </c>
      <c r="D349" s="179" t="s">
        <v>1023</v>
      </c>
      <c r="E349" s="179" t="s">
        <v>1024</v>
      </c>
      <c r="F349" s="168" t="s">
        <v>1025</v>
      </c>
      <c r="G349" s="171"/>
    </row>
    <row r="350" spans="1:7" x14ac:dyDescent="0.25">
      <c r="A350" s="184"/>
      <c r="B350" s="180"/>
      <c r="C350" s="180"/>
      <c r="D350" s="180"/>
      <c r="E350" s="180"/>
      <c r="F350" s="170" t="s">
        <v>1026</v>
      </c>
      <c r="G350" s="174"/>
    </row>
    <row r="351" spans="1:7" x14ac:dyDescent="0.25">
      <c r="A351" s="167" t="s">
        <v>1027</v>
      </c>
      <c r="B351" s="166">
        <v>202</v>
      </c>
      <c r="C351" s="166">
        <v>189</v>
      </c>
      <c r="D351" s="166" t="s">
        <v>1028</v>
      </c>
      <c r="E351" s="166" t="s">
        <v>1029</v>
      </c>
      <c r="F351" s="166">
        <v>9194816255</v>
      </c>
      <c r="G351" s="167"/>
    </row>
    <row r="352" spans="1:7" ht="60" customHeight="1" x14ac:dyDescent="0.25">
      <c r="A352" s="171" t="s">
        <v>1030</v>
      </c>
      <c r="B352" s="179">
        <v>203</v>
      </c>
      <c r="C352" s="179">
        <v>773</v>
      </c>
      <c r="D352" s="179" t="s">
        <v>1031</v>
      </c>
      <c r="E352" s="179" t="s">
        <v>1032</v>
      </c>
      <c r="F352" s="179" t="s">
        <v>1033</v>
      </c>
      <c r="G352" s="171"/>
    </row>
    <row r="353" spans="1:7" x14ac:dyDescent="0.25">
      <c r="A353" s="175"/>
      <c r="B353" s="181"/>
      <c r="C353" s="181"/>
      <c r="D353" s="181"/>
      <c r="E353" s="181"/>
      <c r="F353" s="181"/>
      <c r="G353" s="175"/>
    </row>
    <row r="354" spans="1:7" x14ac:dyDescent="0.25">
      <c r="A354" s="174" t="s">
        <v>1034</v>
      </c>
      <c r="B354" s="180"/>
      <c r="C354" s="180"/>
      <c r="D354" s="180"/>
      <c r="E354" s="180"/>
      <c r="F354" s="180"/>
      <c r="G354" s="174"/>
    </row>
    <row r="355" spans="1:7" ht="34.5" customHeight="1" x14ac:dyDescent="0.25">
      <c r="A355" s="182" t="s">
        <v>91</v>
      </c>
      <c r="B355" s="179">
        <v>204</v>
      </c>
      <c r="C355" s="179" t="s">
        <v>1446</v>
      </c>
      <c r="D355" s="179" t="s">
        <v>203</v>
      </c>
      <c r="E355" s="179" t="s">
        <v>202</v>
      </c>
      <c r="F355" s="168" t="s">
        <v>1447</v>
      </c>
      <c r="G355" s="171"/>
    </row>
    <row r="356" spans="1:7" x14ac:dyDescent="0.25">
      <c r="A356" s="184"/>
      <c r="B356" s="180"/>
      <c r="C356" s="180"/>
      <c r="D356" s="180"/>
      <c r="E356" s="180"/>
      <c r="F356" s="170" t="s">
        <v>1448</v>
      </c>
      <c r="G356" s="174"/>
    </row>
    <row r="357" spans="1:7" ht="60" customHeight="1" x14ac:dyDescent="0.25">
      <c r="A357" s="171" t="s">
        <v>1035</v>
      </c>
      <c r="B357" s="179">
        <v>205</v>
      </c>
      <c r="C357" s="179">
        <v>667</v>
      </c>
      <c r="D357" s="179" t="s">
        <v>1036</v>
      </c>
      <c r="E357" s="179" t="s">
        <v>1037</v>
      </c>
      <c r="F357" s="179"/>
      <c r="G357" s="171"/>
    </row>
    <row r="358" spans="1:7" x14ac:dyDescent="0.25">
      <c r="A358" s="172" t="s">
        <v>1038</v>
      </c>
      <c r="B358" s="181"/>
      <c r="C358" s="181"/>
      <c r="D358" s="181"/>
      <c r="E358" s="181"/>
      <c r="F358" s="181"/>
      <c r="G358" s="172"/>
    </row>
    <row r="359" spans="1:7" x14ac:dyDescent="0.25">
      <c r="A359" s="173"/>
      <c r="B359" s="180"/>
      <c r="C359" s="180"/>
      <c r="D359" s="180"/>
      <c r="E359" s="180"/>
      <c r="F359" s="180"/>
      <c r="G359" s="173"/>
    </row>
    <row r="360" spans="1:7" ht="76.5" customHeight="1" x14ac:dyDescent="0.25">
      <c r="A360" s="182" t="s">
        <v>1453</v>
      </c>
      <c r="B360" s="179">
        <v>206</v>
      </c>
      <c r="C360" s="179" t="s">
        <v>1449</v>
      </c>
      <c r="D360" s="179" t="s">
        <v>1036</v>
      </c>
      <c r="E360" s="179" t="s">
        <v>1450</v>
      </c>
      <c r="F360" s="168" t="s">
        <v>1451</v>
      </c>
      <c r="G360" s="171"/>
    </row>
    <row r="361" spans="1:7" x14ac:dyDescent="0.25">
      <c r="A361" s="184"/>
      <c r="B361" s="180"/>
      <c r="C361" s="180"/>
      <c r="D361" s="180"/>
      <c r="E361" s="180"/>
      <c r="F361" s="170" t="s">
        <v>1452</v>
      </c>
      <c r="G361" s="174"/>
    </row>
    <row r="362" spans="1:7" ht="30" x14ac:dyDescent="0.25">
      <c r="A362" s="167" t="s">
        <v>1039</v>
      </c>
      <c r="B362" s="166">
        <v>207</v>
      </c>
      <c r="C362" s="166" t="s">
        <v>1040</v>
      </c>
      <c r="D362" s="166" t="s">
        <v>1041</v>
      </c>
      <c r="E362" s="166" t="s">
        <v>1042</v>
      </c>
      <c r="F362" s="166">
        <v>9274874890</v>
      </c>
      <c r="G362" s="167"/>
    </row>
    <row r="363" spans="1:7" ht="25.5" x14ac:dyDescent="0.25">
      <c r="A363" s="167" t="s">
        <v>1458</v>
      </c>
      <c r="B363" s="166">
        <v>208</v>
      </c>
      <c r="C363" s="166" t="s">
        <v>1454</v>
      </c>
      <c r="D363" s="166" t="s">
        <v>1455</v>
      </c>
      <c r="E363" s="166" t="s">
        <v>1456</v>
      </c>
      <c r="F363" s="166" t="s">
        <v>1457</v>
      </c>
      <c r="G363" s="167"/>
    </row>
    <row r="364" spans="1:7" x14ac:dyDescent="0.25">
      <c r="A364" s="167" t="s">
        <v>1461</v>
      </c>
      <c r="B364" s="166">
        <v>209</v>
      </c>
      <c r="C364" s="166" t="s">
        <v>1459</v>
      </c>
      <c r="D364" s="166" t="s">
        <v>1455</v>
      </c>
      <c r="E364" s="166" t="s">
        <v>1460</v>
      </c>
      <c r="F364" s="166"/>
      <c r="G364" s="167"/>
    </row>
    <row r="365" spans="1:7" ht="30" x14ac:dyDescent="0.25">
      <c r="A365" s="167" t="s">
        <v>1466</v>
      </c>
      <c r="B365" s="166">
        <v>210</v>
      </c>
      <c r="C365" s="166" t="s">
        <v>1462</v>
      </c>
      <c r="D365" s="166" t="s">
        <v>1463</v>
      </c>
      <c r="E365" s="166" t="s">
        <v>1464</v>
      </c>
      <c r="F365" s="166" t="s">
        <v>1465</v>
      </c>
      <c r="G365" s="167"/>
    </row>
    <row r="366" spans="1:7" x14ac:dyDescent="0.25">
      <c r="A366" s="167" t="s">
        <v>1470</v>
      </c>
      <c r="B366" s="166">
        <v>211</v>
      </c>
      <c r="C366" s="166" t="s">
        <v>1467</v>
      </c>
      <c r="D366" s="166" t="s">
        <v>1468</v>
      </c>
      <c r="E366" s="166" t="s">
        <v>1469</v>
      </c>
      <c r="F366" s="166"/>
      <c r="G366" s="167"/>
    </row>
    <row r="367" spans="1:7" ht="118.5" customHeight="1" x14ac:dyDescent="0.25">
      <c r="A367" s="171" t="s">
        <v>1043</v>
      </c>
      <c r="B367" s="179">
        <v>212</v>
      </c>
      <c r="C367" s="179">
        <v>700</v>
      </c>
      <c r="D367" s="179" t="s">
        <v>1044</v>
      </c>
      <c r="E367" s="179" t="s">
        <v>1045</v>
      </c>
      <c r="F367" s="179" t="s">
        <v>1046</v>
      </c>
      <c r="G367" s="171"/>
    </row>
    <row r="368" spans="1:7" x14ac:dyDescent="0.25">
      <c r="A368" s="175"/>
      <c r="B368" s="181"/>
      <c r="C368" s="181"/>
      <c r="D368" s="181"/>
      <c r="E368" s="181"/>
      <c r="F368" s="181"/>
      <c r="G368" s="175"/>
    </row>
    <row r="369" spans="1:7" x14ac:dyDescent="0.25">
      <c r="A369" s="174" t="s">
        <v>1047</v>
      </c>
      <c r="B369" s="180"/>
      <c r="C369" s="180"/>
      <c r="D369" s="180"/>
      <c r="E369" s="180"/>
      <c r="F369" s="180"/>
      <c r="G369" s="174"/>
    </row>
    <row r="370" spans="1:7" ht="60" customHeight="1" x14ac:dyDescent="0.25">
      <c r="A370" s="171" t="s">
        <v>1048</v>
      </c>
      <c r="B370" s="179">
        <v>213</v>
      </c>
      <c r="C370" s="179">
        <v>544</v>
      </c>
      <c r="D370" s="179" t="s">
        <v>1049</v>
      </c>
      <c r="E370" s="179" t="s">
        <v>545</v>
      </c>
      <c r="F370" s="179">
        <v>9153142924</v>
      </c>
      <c r="G370" s="171"/>
    </row>
    <row r="371" spans="1:7" x14ac:dyDescent="0.25">
      <c r="A371" s="175"/>
      <c r="B371" s="181"/>
      <c r="C371" s="181"/>
      <c r="D371" s="181"/>
      <c r="E371" s="181"/>
      <c r="F371" s="181"/>
      <c r="G371" s="175"/>
    </row>
    <row r="372" spans="1:7" x14ac:dyDescent="0.25">
      <c r="A372" s="174" t="s">
        <v>1050</v>
      </c>
      <c r="B372" s="180"/>
      <c r="C372" s="180"/>
      <c r="D372" s="180"/>
      <c r="E372" s="180"/>
      <c r="F372" s="180"/>
      <c r="G372" s="174"/>
    </row>
    <row r="373" spans="1:7" ht="60" customHeight="1" x14ac:dyDescent="0.25">
      <c r="A373" s="171" t="s">
        <v>1051</v>
      </c>
      <c r="B373" s="179">
        <v>214</v>
      </c>
      <c r="C373" s="179">
        <v>731</v>
      </c>
      <c r="D373" s="179" t="s">
        <v>1052</v>
      </c>
      <c r="E373" s="179" t="s">
        <v>1053</v>
      </c>
      <c r="F373" s="179" t="s">
        <v>1054</v>
      </c>
      <c r="G373" s="171"/>
    </row>
    <row r="374" spans="1:7" x14ac:dyDescent="0.25">
      <c r="A374" s="175"/>
      <c r="B374" s="181"/>
      <c r="C374" s="181"/>
      <c r="D374" s="181"/>
      <c r="E374" s="181"/>
      <c r="F374" s="181"/>
      <c r="G374" s="175"/>
    </row>
    <row r="375" spans="1:7" x14ac:dyDescent="0.25">
      <c r="A375" s="174" t="s">
        <v>1055</v>
      </c>
      <c r="B375" s="180"/>
      <c r="C375" s="180"/>
      <c r="D375" s="180"/>
      <c r="E375" s="180"/>
      <c r="F375" s="180"/>
      <c r="G375" s="174"/>
    </row>
    <row r="376" spans="1:7" ht="60" customHeight="1" x14ac:dyDescent="0.25">
      <c r="A376" s="171" t="s">
        <v>1056</v>
      </c>
      <c r="B376" s="179">
        <v>215</v>
      </c>
      <c r="C376" s="179">
        <v>627</v>
      </c>
      <c r="D376" s="179" t="s">
        <v>1057</v>
      </c>
      <c r="E376" s="179" t="s">
        <v>1058</v>
      </c>
      <c r="F376" s="179"/>
      <c r="G376" s="171"/>
    </row>
    <row r="377" spans="1:7" x14ac:dyDescent="0.25">
      <c r="A377" s="174" t="s">
        <v>1059</v>
      </c>
      <c r="B377" s="180"/>
      <c r="C377" s="180"/>
      <c r="D377" s="180"/>
      <c r="E377" s="180"/>
      <c r="F377" s="180"/>
      <c r="G377" s="174"/>
    </row>
    <row r="378" spans="1:7" x14ac:dyDescent="0.25">
      <c r="A378" s="167" t="s">
        <v>1472</v>
      </c>
      <c r="B378" s="166">
        <v>216</v>
      </c>
      <c r="C378" s="166">
        <v>788</v>
      </c>
      <c r="D378" s="166" t="s">
        <v>1057</v>
      </c>
      <c r="E378" s="166" t="s">
        <v>1471</v>
      </c>
      <c r="F378" s="166"/>
      <c r="G378" s="167"/>
    </row>
    <row r="379" spans="1:7" x14ac:dyDescent="0.25">
      <c r="A379" s="167" t="s">
        <v>1477</v>
      </c>
      <c r="B379" s="166">
        <v>217</v>
      </c>
      <c r="C379" s="166" t="s">
        <v>1473</v>
      </c>
      <c r="D379" s="166" t="s">
        <v>1474</v>
      </c>
      <c r="E379" s="166" t="s">
        <v>1475</v>
      </c>
      <c r="F379" s="166" t="s">
        <v>1476</v>
      </c>
      <c r="G379" s="167"/>
    </row>
    <row r="380" spans="1:7" x14ac:dyDescent="0.25">
      <c r="A380" s="167" t="s">
        <v>1481</v>
      </c>
      <c r="B380" s="166">
        <v>218</v>
      </c>
      <c r="C380" s="166" t="s">
        <v>1478</v>
      </c>
      <c r="D380" s="166" t="s">
        <v>1479</v>
      </c>
      <c r="E380" s="166" t="s">
        <v>1480</v>
      </c>
      <c r="F380" s="166"/>
      <c r="G380" s="167"/>
    </row>
    <row r="381" spans="1:7" ht="76.5" customHeight="1" x14ac:dyDescent="0.25">
      <c r="A381" s="182" t="s">
        <v>1065</v>
      </c>
      <c r="B381" s="179">
        <v>219</v>
      </c>
      <c r="C381" s="179" t="s">
        <v>1066</v>
      </c>
      <c r="D381" s="179" t="s">
        <v>1061</v>
      </c>
      <c r="E381" s="179" t="s">
        <v>202</v>
      </c>
      <c r="F381" s="168" t="s">
        <v>1067</v>
      </c>
      <c r="G381" s="171"/>
    </row>
    <row r="382" spans="1:7" x14ac:dyDescent="0.25">
      <c r="A382" s="184"/>
      <c r="B382" s="180"/>
      <c r="C382" s="180"/>
      <c r="D382" s="180"/>
      <c r="E382" s="180"/>
      <c r="F382" s="170" t="s">
        <v>1068</v>
      </c>
      <c r="G382" s="174"/>
    </row>
    <row r="383" spans="1:7" ht="60" customHeight="1" x14ac:dyDescent="0.25">
      <c r="A383" s="171" t="s">
        <v>1060</v>
      </c>
      <c r="B383" s="179">
        <v>220</v>
      </c>
      <c r="C383" s="179">
        <v>765</v>
      </c>
      <c r="D383" s="179" t="s">
        <v>1061</v>
      </c>
      <c r="E383" s="179" t="s">
        <v>1062</v>
      </c>
      <c r="F383" s="179" t="s">
        <v>1063</v>
      </c>
      <c r="G383" s="171"/>
    </row>
    <row r="384" spans="1:7" ht="30" x14ac:dyDescent="0.25">
      <c r="A384" s="174" t="s">
        <v>1064</v>
      </c>
      <c r="B384" s="180"/>
      <c r="C384" s="180"/>
      <c r="D384" s="180"/>
      <c r="E384" s="180"/>
      <c r="F384" s="180"/>
      <c r="G384" s="174"/>
    </row>
    <row r="385" spans="1:7" ht="60" customHeight="1" x14ac:dyDescent="0.25">
      <c r="A385" s="171" t="s">
        <v>1077</v>
      </c>
      <c r="B385" s="179">
        <v>221</v>
      </c>
      <c r="C385" s="179">
        <v>567</v>
      </c>
      <c r="D385" s="179" t="s">
        <v>1070</v>
      </c>
      <c r="E385" s="179" t="s">
        <v>1078</v>
      </c>
      <c r="F385" s="179">
        <v>9158922939</v>
      </c>
      <c r="G385" s="171"/>
    </row>
    <row r="386" spans="1:7" x14ac:dyDescent="0.25">
      <c r="A386" s="175"/>
      <c r="B386" s="181"/>
      <c r="C386" s="181"/>
      <c r="D386" s="181"/>
      <c r="E386" s="181"/>
      <c r="F386" s="181"/>
      <c r="G386" s="175"/>
    </row>
    <row r="387" spans="1:7" x14ac:dyDescent="0.25">
      <c r="A387" s="174" t="s">
        <v>1079</v>
      </c>
      <c r="B387" s="180"/>
      <c r="C387" s="180"/>
      <c r="D387" s="180"/>
      <c r="E387" s="180"/>
      <c r="F387" s="180"/>
      <c r="G387" s="174"/>
    </row>
    <row r="388" spans="1:7" ht="60" customHeight="1" x14ac:dyDescent="0.25">
      <c r="A388" s="171" t="s">
        <v>1073</v>
      </c>
      <c r="B388" s="179">
        <v>222</v>
      </c>
      <c r="C388" s="179">
        <v>733</v>
      </c>
      <c r="D388" s="179" t="s">
        <v>1070</v>
      </c>
      <c r="E388" s="179" t="s">
        <v>1074</v>
      </c>
      <c r="F388" s="179" t="s">
        <v>1075</v>
      </c>
      <c r="G388" s="171"/>
    </row>
    <row r="389" spans="1:7" x14ac:dyDescent="0.25">
      <c r="A389" s="175"/>
      <c r="B389" s="181"/>
      <c r="C389" s="181"/>
      <c r="D389" s="181"/>
      <c r="E389" s="181"/>
      <c r="F389" s="181"/>
      <c r="G389" s="175"/>
    </row>
    <row r="390" spans="1:7" x14ac:dyDescent="0.25">
      <c r="A390" s="174" t="s">
        <v>1076</v>
      </c>
      <c r="B390" s="180"/>
      <c r="C390" s="180"/>
      <c r="D390" s="180"/>
      <c r="E390" s="180"/>
      <c r="F390" s="180"/>
      <c r="G390" s="174"/>
    </row>
    <row r="391" spans="1:7" ht="60" customHeight="1" x14ac:dyDescent="0.25">
      <c r="A391" s="171" t="s">
        <v>1069</v>
      </c>
      <c r="B391" s="179">
        <v>223</v>
      </c>
      <c r="C391" s="179">
        <v>775</v>
      </c>
      <c r="D391" s="179" t="s">
        <v>1070</v>
      </c>
      <c r="E391" s="179" t="s">
        <v>1071</v>
      </c>
      <c r="F391" s="179"/>
      <c r="G391" s="171"/>
    </row>
    <row r="392" spans="1:7" x14ac:dyDescent="0.25">
      <c r="A392" s="174" t="s">
        <v>1072</v>
      </c>
      <c r="B392" s="180"/>
      <c r="C392" s="180"/>
      <c r="D392" s="180"/>
      <c r="E392" s="180"/>
      <c r="F392" s="180"/>
      <c r="G392" s="174"/>
    </row>
    <row r="393" spans="1:7" x14ac:dyDescent="0.25">
      <c r="A393" s="167" t="s">
        <v>1485</v>
      </c>
      <c r="B393" s="166">
        <v>224</v>
      </c>
      <c r="C393" s="166" t="s">
        <v>1482</v>
      </c>
      <c r="D393" s="166" t="s">
        <v>1483</v>
      </c>
      <c r="E393" s="166" t="s">
        <v>1484</v>
      </c>
      <c r="F393" s="166"/>
      <c r="G393" s="167"/>
    </row>
    <row r="394" spans="1:7" x14ac:dyDescent="0.25">
      <c r="A394" s="167" t="s">
        <v>1080</v>
      </c>
      <c r="B394" s="166">
        <v>225</v>
      </c>
      <c r="C394" s="166" t="s">
        <v>1081</v>
      </c>
      <c r="D394" s="166" t="s">
        <v>1082</v>
      </c>
      <c r="E394" s="166" t="s">
        <v>1083</v>
      </c>
      <c r="F394" s="166" t="s">
        <v>1084</v>
      </c>
      <c r="G394" s="167"/>
    </row>
    <row r="395" spans="1:7" x14ac:dyDescent="0.25">
      <c r="A395" s="167" t="s">
        <v>1085</v>
      </c>
      <c r="B395" s="166">
        <v>226</v>
      </c>
      <c r="C395" s="166" t="s">
        <v>1086</v>
      </c>
      <c r="D395" s="166" t="s">
        <v>1087</v>
      </c>
      <c r="E395" s="166" t="s">
        <v>1088</v>
      </c>
      <c r="F395" s="166" t="s">
        <v>1089</v>
      </c>
      <c r="G395" s="167"/>
    </row>
    <row r="396" spans="1:7" ht="45" customHeight="1" x14ac:dyDescent="0.25">
      <c r="A396" s="171" t="s">
        <v>1090</v>
      </c>
      <c r="B396" s="179">
        <v>227</v>
      </c>
      <c r="C396" s="179" t="s">
        <v>1091</v>
      </c>
      <c r="D396" s="179" t="s">
        <v>1092</v>
      </c>
      <c r="E396" s="179" t="s">
        <v>440</v>
      </c>
      <c r="F396" s="179" t="s">
        <v>1093</v>
      </c>
      <c r="G396" s="171"/>
    </row>
    <row r="397" spans="1:7" x14ac:dyDescent="0.25">
      <c r="A397" s="174" t="s">
        <v>1094</v>
      </c>
      <c r="B397" s="180"/>
      <c r="C397" s="180"/>
      <c r="D397" s="180"/>
      <c r="E397" s="180"/>
      <c r="F397" s="180"/>
      <c r="G397" s="174"/>
    </row>
    <row r="398" spans="1:7" x14ac:dyDescent="0.25">
      <c r="A398" s="167" t="s">
        <v>1095</v>
      </c>
      <c r="B398" s="166">
        <v>228</v>
      </c>
      <c r="C398" s="166" t="s">
        <v>1096</v>
      </c>
      <c r="D398" s="166" t="s">
        <v>1097</v>
      </c>
      <c r="E398" s="166" t="s">
        <v>1098</v>
      </c>
      <c r="F398" s="166" t="s">
        <v>1099</v>
      </c>
      <c r="G398" s="167"/>
    </row>
    <row r="399" spans="1:7" ht="67.5" customHeight="1" x14ac:dyDescent="0.25">
      <c r="A399" s="171" t="s">
        <v>1100</v>
      </c>
      <c r="B399" s="179">
        <v>229</v>
      </c>
      <c r="C399" s="179" t="s">
        <v>1101</v>
      </c>
      <c r="D399" s="179" t="s">
        <v>1097</v>
      </c>
      <c r="E399" s="179" t="s">
        <v>1102</v>
      </c>
      <c r="F399" s="179" t="s">
        <v>1103</v>
      </c>
      <c r="G399" s="171"/>
    </row>
    <row r="400" spans="1:7" x14ac:dyDescent="0.25">
      <c r="A400" s="174" t="s">
        <v>1104</v>
      </c>
      <c r="B400" s="180"/>
      <c r="C400" s="180"/>
      <c r="D400" s="180"/>
      <c r="E400" s="180"/>
      <c r="F400" s="180"/>
      <c r="G400" s="174"/>
    </row>
    <row r="401" spans="1:7" ht="67.5" customHeight="1" x14ac:dyDescent="0.25">
      <c r="A401" s="171" t="s">
        <v>1105</v>
      </c>
      <c r="B401" s="179">
        <v>230</v>
      </c>
      <c r="C401" s="179">
        <v>685</v>
      </c>
      <c r="D401" s="179" t="s">
        <v>1106</v>
      </c>
      <c r="E401" s="179" t="s">
        <v>1107</v>
      </c>
      <c r="F401" s="179" t="s">
        <v>1108</v>
      </c>
      <c r="G401" s="171"/>
    </row>
    <row r="402" spans="1:7" x14ac:dyDescent="0.25">
      <c r="A402" s="175"/>
      <c r="B402" s="181"/>
      <c r="C402" s="181"/>
      <c r="D402" s="181"/>
      <c r="E402" s="181"/>
      <c r="F402" s="181"/>
      <c r="G402" s="175"/>
    </row>
    <row r="403" spans="1:7" x14ac:dyDescent="0.25">
      <c r="A403" s="174" t="s">
        <v>1109</v>
      </c>
      <c r="B403" s="180"/>
      <c r="C403" s="180"/>
      <c r="D403" s="180"/>
      <c r="E403" s="180"/>
      <c r="F403" s="180"/>
      <c r="G403" s="174"/>
    </row>
    <row r="404" spans="1:7" ht="108" customHeight="1" x14ac:dyDescent="0.25">
      <c r="A404" s="171" t="s">
        <v>1110</v>
      </c>
      <c r="B404" s="179">
        <v>231</v>
      </c>
      <c r="C404" s="179" t="s">
        <v>1111</v>
      </c>
      <c r="D404" s="179" t="s">
        <v>1112</v>
      </c>
      <c r="E404" s="179" t="s">
        <v>551</v>
      </c>
      <c r="F404" s="179" t="s">
        <v>1113</v>
      </c>
      <c r="G404" s="171"/>
    </row>
    <row r="405" spans="1:7" x14ac:dyDescent="0.25">
      <c r="A405" s="174" t="s">
        <v>1114</v>
      </c>
      <c r="B405" s="180"/>
      <c r="C405" s="180"/>
      <c r="D405" s="180"/>
      <c r="E405" s="180"/>
      <c r="F405" s="180"/>
      <c r="G405" s="174"/>
    </row>
    <row r="406" spans="1:7" ht="69.75" customHeight="1" x14ac:dyDescent="0.25">
      <c r="A406" s="171" t="s">
        <v>1115</v>
      </c>
      <c r="B406" s="179">
        <v>232</v>
      </c>
      <c r="C406" s="179" t="s">
        <v>1116</v>
      </c>
      <c r="D406" s="179" t="s">
        <v>1117</v>
      </c>
      <c r="E406" s="179" t="s">
        <v>1118</v>
      </c>
      <c r="F406" s="179"/>
      <c r="G406" s="171"/>
    </row>
    <row r="407" spans="1:7" x14ac:dyDescent="0.25">
      <c r="A407" s="174" t="s">
        <v>1119</v>
      </c>
      <c r="B407" s="180"/>
      <c r="C407" s="180"/>
      <c r="D407" s="180"/>
      <c r="E407" s="180"/>
      <c r="F407" s="180"/>
      <c r="G407" s="174"/>
    </row>
    <row r="408" spans="1:7" x14ac:dyDescent="0.25">
      <c r="A408" s="167" t="s">
        <v>1120</v>
      </c>
      <c r="B408" s="166">
        <v>233</v>
      </c>
      <c r="C408" s="166" t="s">
        <v>1121</v>
      </c>
      <c r="D408" s="166" t="s">
        <v>1122</v>
      </c>
      <c r="E408" s="166" t="s">
        <v>1123</v>
      </c>
      <c r="F408" s="166"/>
      <c r="G408" s="167"/>
    </row>
    <row r="409" spans="1:7" ht="105.75" customHeight="1" x14ac:dyDescent="0.25">
      <c r="A409" s="171" t="s">
        <v>1124</v>
      </c>
      <c r="B409" s="179">
        <v>234</v>
      </c>
      <c r="C409" s="179">
        <v>35</v>
      </c>
      <c r="D409" s="179" t="s">
        <v>1125</v>
      </c>
      <c r="E409" s="179" t="s">
        <v>1126</v>
      </c>
      <c r="F409" s="179"/>
      <c r="G409" s="171"/>
    </row>
    <row r="410" spans="1:7" x14ac:dyDescent="0.25">
      <c r="A410" s="175"/>
      <c r="B410" s="181"/>
      <c r="C410" s="181"/>
      <c r="D410" s="181"/>
      <c r="E410" s="181"/>
      <c r="F410" s="181"/>
      <c r="G410" s="175"/>
    </row>
    <row r="411" spans="1:7" x14ac:dyDescent="0.25">
      <c r="A411" s="174" t="s">
        <v>1127</v>
      </c>
      <c r="B411" s="180"/>
      <c r="C411" s="180"/>
      <c r="D411" s="180"/>
      <c r="E411" s="180"/>
      <c r="F411" s="180"/>
      <c r="G411" s="174"/>
    </row>
    <row r="412" spans="1:7" ht="60" customHeight="1" x14ac:dyDescent="0.25">
      <c r="A412" s="171" t="s">
        <v>1128</v>
      </c>
      <c r="B412" s="179">
        <v>235</v>
      </c>
      <c r="C412" s="179">
        <v>636</v>
      </c>
      <c r="D412" s="179" t="s">
        <v>1129</v>
      </c>
      <c r="E412" s="179" t="s">
        <v>899</v>
      </c>
      <c r="F412" s="179"/>
      <c r="G412" s="171"/>
    </row>
    <row r="413" spans="1:7" x14ac:dyDescent="0.25">
      <c r="A413" s="175"/>
      <c r="B413" s="181"/>
      <c r="C413" s="181"/>
      <c r="D413" s="181"/>
      <c r="E413" s="181"/>
      <c r="F413" s="181"/>
      <c r="G413" s="175"/>
    </row>
    <row r="414" spans="1:7" x14ac:dyDescent="0.25">
      <c r="A414" s="174" t="s">
        <v>1130</v>
      </c>
      <c r="B414" s="180"/>
      <c r="C414" s="180"/>
      <c r="D414" s="180"/>
      <c r="E414" s="180"/>
      <c r="F414" s="180"/>
      <c r="G414" s="174"/>
    </row>
    <row r="415" spans="1:7" ht="89.25" customHeight="1" x14ac:dyDescent="0.25">
      <c r="A415" s="182" t="s">
        <v>1131</v>
      </c>
      <c r="B415" s="179">
        <v>236</v>
      </c>
      <c r="C415" s="179" t="s">
        <v>1132</v>
      </c>
      <c r="D415" s="179" t="s">
        <v>1133</v>
      </c>
      <c r="E415" s="179" t="s">
        <v>1134</v>
      </c>
      <c r="F415" s="168" t="s">
        <v>1135</v>
      </c>
      <c r="G415" s="171"/>
    </row>
    <row r="416" spans="1:7" x14ac:dyDescent="0.25">
      <c r="A416" s="184"/>
      <c r="B416" s="180"/>
      <c r="C416" s="180"/>
      <c r="D416" s="180"/>
      <c r="E416" s="180"/>
      <c r="F416" s="170" t="s">
        <v>1136</v>
      </c>
      <c r="G416" s="174"/>
    </row>
    <row r="417" spans="1:7" x14ac:dyDescent="0.25">
      <c r="A417" s="167" t="s">
        <v>212</v>
      </c>
      <c r="B417" s="166">
        <v>237</v>
      </c>
      <c r="C417" s="166" t="s">
        <v>1486</v>
      </c>
      <c r="D417" s="166" t="s">
        <v>1487</v>
      </c>
      <c r="E417" s="166" t="s">
        <v>197</v>
      </c>
      <c r="F417" s="166" t="s">
        <v>1488</v>
      </c>
      <c r="G417" s="167"/>
    </row>
    <row r="418" spans="1:7" ht="45" customHeight="1" x14ac:dyDescent="0.25">
      <c r="A418" s="171" t="s">
        <v>1137</v>
      </c>
      <c r="B418" s="179">
        <v>238</v>
      </c>
      <c r="C418" s="179">
        <v>483</v>
      </c>
      <c r="D418" s="179" t="s">
        <v>1138</v>
      </c>
      <c r="E418" s="179" t="s">
        <v>1139</v>
      </c>
      <c r="F418" s="179">
        <v>9212589402</v>
      </c>
      <c r="G418" s="171"/>
    </row>
    <row r="419" spans="1:7" x14ac:dyDescent="0.25">
      <c r="A419" s="175"/>
      <c r="B419" s="181"/>
      <c r="C419" s="181"/>
      <c r="D419" s="181"/>
      <c r="E419" s="181"/>
      <c r="F419" s="181"/>
      <c r="G419" s="175"/>
    </row>
    <row r="420" spans="1:7" ht="30" x14ac:dyDescent="0.25">
      <c r="A420" s="174" t="s">
        <v>1140</v>
      </c>
      <c r="B420" s="180"/>
      <c r="C420" s="180"/>
      <c r="D420" s="180"/>
      <c r="E420" s="180"/>
      <c r="F420" s="180"/>
      <c r="G420" s="174"/>
    </row>
    <row r="421" spans="1:7" x14ac:dyDescent="0.25">
      <c r="A421" s="167" t="s">
        <v>1141</v>
      </c>
      <c r="B421" s="166">
        <v>239</v>
      </c>
      <c r="C421" s="166">
        <v>776</v>
      </c>
      <c r="D421" s="166" t="s">
        <v>1142</v>
      </c>
      <c r="E421" s="166" t="s">
        <v>1143</v>
      </c>
      <c r="F421" s="166" t="s">
        <v>1144</v>
      </c>
      <c r="G421" s="167"/>
    </row>
    <row r="422" spans="1:7" ht="69.75" customHeight="1" x14ac:dyDescent="0.25">
      <c r="A422" s="171" t="s">
        <v>1145</v>
      </c>
      <c r="B422" s="179">
        <v>240</v>
      </c>
      <c r="C422" s="179">
        <v>774</v>
      </c>
      <c r="D422" s="179" t="s">
        <v>1146</v>
      </c>
      <c r="E422" s="179" t="s">
        <v>1147</v>
      </c>
      <c r="F422" s="179" t="s">
        <v>1148</v>
      </c>
      <c r="G422" s="171"/>
    </row>
    <row r="423" spans="1:7" x14ac:dyDescent="0.25">
      <c r="A423" s="174" t="s">
        <v>1149</v>
      </c>
      <c r="B423" s="180"/>
      <c r="C423" s="180"/>
      <c r="D423" s="180"/>
      <c r="E423" s="180"/>
      <c r="F423" s="180"/>
      <c r="G423" s="174"/>
    </row>
    <row r="424" spans="1:7" ht="67.5" customHeight="1" x14ac:dyDescent="0.25">
      <c r="A424" s="171" t="s">
        <v>1492</v>
      </c>
      <c r="B424" s="179">
        <v>241</v>
      </c>
      <c r="C424" s="179">
        <v>784</v>
      </c>
      <c r="D424" s="179" t="s">
        <v>1489</v>
      </c>
      <c r="E424" s="179" t="s">
        <v>1490</v>
      </c>
      <c r="F424" s="179" t="s">
        <v>1491</v>
      </c>
      <c r="G424" s="171"/>
    </row>
    <row r="425" spans="1:7" ht="30" x14ac:dyDescent="0.25">
      <c r="A425" s="174" t="s">
        <v>1493</v>
      </c>
      <c r="B425" s="180"/>
      <c r="C425" s="180"/>
      <c r="D425" s="180"/>
      <c r="E425" s="180"/>
      <c r="F425" s="180"/>
      <c r="G425" s="174"/>
    </row>
    <row r="426" spans="1:7" ht="60" customHeight="1" x14ac:dyDescent="0.25">
      <c r="A426" s="171" t="s">
        <v>1150</v>
      </c>
      <c r="B426" s="179">
        <v>242</v>
      </c>
      <c r="C426" s="179">
        <v>670</v>
      </c>
      <c r="D426" s="179" t="s">
        <v>1151</v>
      </c>
      <c r="E426" s="179" t="s">
        <v>1152</v>
      </c>
      <c r="F426" s="179">
        <v>9062994135</v>
      </c>
      <c r="G426" s="171"/>
    </row>
    <row r="427" spans="1:7" x14ac:dyDescent="0.25">
      <c r="A427" s="175"/>
      <c r="B427" s="181"/>
      <c r="C427" s="181"/>
      <c r="D427" s="181"/>
      <c r="E427" s="181"/>
      <c r="F427" s="181"/>
      <c r="G427" s="175"/>
    </row>
    <row r="428" spans="1:7" x14ac:dyDescent="0.25">
      <c r="A428" s="174" t="s">
        <v>1153</v>
      </c>
      <c r="B428" s="180"/>
      <c r="C428" s="180"/>
      <c r="D428" s="180"/>
      <c r="E428" s="180"/>
      <c r="F428" s="180"/>
      <c r="G428" s="174"/>
    </row>
    <row r="429" spans="1:7" x14ac:dyDescent="0.25">
      <c r="A429" s="167" t="s">
        <v>1154</v>
      </c>
      <c r="B429" s="166">
        <v>243</v>
      </c>
      <c r="C429" s="166">
        <v>11</v>
      </c>
      <c r="D429" s="166" t="s">
        <v>1155</v>
      </c>
      <c r="E429" s="166" t="s">
        <v>196</v>
      </c>
      <c r="F429" s="166" t="s">
        <v>1156</v>
      </c>
      <c r="G429" s="167"/>
    </row>
    <row r="430" spans="1:7" ht="60" customHeight="1" x14ac:dyDescent="0.25">
      <c r="A430" s="171" t="s">
        <v>1157</v>
      </c>
      <c r="B430" s="179">
        <v>244</v>
      </c>
      <c r="C430" s="179">
        <v>757</v>
      </c>
      <c r="D430" s="179" t="s">
        <v>1158</v>
      </c>
      <c r="E430" s="179" t="s">
        <v>1088</v>
      </c>
      <c r="F430" s="179"/>
      <c r="G430" s="171"/>
    </row>
    <row r="431" spans="1:7" x14ac:dyDescent="0.25">
      <c r="A431" s="175"/>
      <c r="B431" s="181"/>
      <c r="C431" s="181"/>
      <c r="D431" s="181"/>
      <c r="E431" s="181"/>
      <c r="F431" s="181"/>
      <c r="G431" s="175"/>
    </row>
    <row r="432" spans="1:7" x14ac:dyDescent="0.25">
      <c r="A432" s="174" t="s">
        <v>1159</v>
      </c>
      <c r="B432" s="180"/>
      <c r="C432" s="180"/>
      <c r="D432" s="180"/>
      <c r="E432" s="180"/>
      <c r="F432" s="180"/>
      <c r="G432" s="174"/>
    </row>
    <row r="433" spans="1:7" ht="30" x14ac:dyDescent="0.25">
      <c r="A433" s="167" t="s">
        <v>1160</v>
      </c>
      <c r="B433" s="166">
        <v>245</v>
      </c>
      <c r="C433" s="166">
        <v>268</v>
      </c>
      <c r="D433" s="166" t="s">
        <v>1161</v>
      </c>
      <c r="E433" s="166" t="s">
        <v>1162</v>
      </c>
      <c r="F433" s="166">
        <v>9174207820</v>
      </c>
      <c r="G433" s="167"/>
    </row>
    <row r="434" spans="1:7" ht="60" customHeight="1" x14ac:dyDescent="0.25">
      <c r="A434" s="171" t="s">
        <v>1163</v>
      </c>
      <c r="B434" s="179">
        <v>246</v>
      </c>
      <c r="C434" s="179">
        <v>652</v>
      </c>
      <c r="D434" s="179" t="s">
        <v>1164</v>
      </c>
      <c r="E434" s="179" t="s">
        <v>1165</v>
      </c>
      <c r="F434" s="179" t="s">
        <v>1166</v>
      </c>
      <c r="G434" s="171"/>
    </row>
    <row r="435" spans="1:7" x14ac:dyDescent="0.25">
      <c r="A435" s="175"/>
      <c r="B435" s="181"/>
      <c r="C435" s="181"/>
      <c r="D435" s="181"/>
      <c r="E435" s="181"/>
      <c r="F435" s="181"/>
      <c r="G435" s="175"/>
    </row>
    <row r="436" spans="1:7" x14ac:dyDescent="0.25">
      <c r="A436" s="174" t="s">
        <v>1167</v>
      </c>
      <c r="B436" s="180"/>
      <c r="C436" s="180"/>
      <c r="D436" s="180"/>
      <c r="E436" s="180"/>
      <c r="F436" s="180"/>
      <c r="G436" s="174"/>
    </row>
    <row r="437" spans="1:7" ht="60" customHeight="1" x14ac:dyDescent="0.25">
      <c r="A437" s="171" t="s">
        <v>1168</v>
      </c>
      <c r="B437" s="179">
        <v>247</v>
      </c>
      <c r="C437" s="179" t="s">
        <v>1169</v>
      </c>
      <c r="D437" s="179" t="s">
        <v>1170</v>
      </c>
      <c r="E437" s="179" t="s">
        <v>348</v>
      </c>
      <c r="F437" s="179"/>
      <c r="G437" s="171"/>
    </row>
    <row r="438" spans="1:7" ht="30" x14ac:dyDescent="0.25">
      <c r="A438" s="174" t="s">
        <v>1171</v>
      </c>
      <c r="B438" s="180"/>
      <c r="C438" s="180"/>
      <c r="D438" s="180"/>
      <c r="E438" s="180"/>
      <c r="F438" s="180"/>
      <c r="G438" s="174"/>
    </row>
    <row r="439" spans="1:7" ht="74.25" customHeight="1" x14ac:dyDescent="0.25">
      <c r="A439" s="182" t="s">
        <v>1172</v>
      </c>
      <c r="B439" s="179">
        <v>248</v>
      </c>
      <c r="C439" s="179" t="s">
        <v>1173</v>
      </c>
      <c r="D439" s="179" t="s">
        <v>1174</v>
      </c>
      <c r="E439" s="179" t="s">
        <v>1175</v>
      </c>
      <c r="F439" s="179"/>
      <c r="G439" s="171"/>
    </row>
    <row r="440" spans="1:7" x14ac:dyDescent="0.25">
      <c r="A440" s="184"/>
      <c r="B440" s="180"/>
      <c r="C440" s="180"/>
      <c r="D440" s="180"/>
      <c r="E440" s="180"/>
      <c r="F440" s="180"/>
      <c r="G440" s="174"/>
    </row>
    <row r="441" spans="1:7" ht="25.5" x14ac:dyDescent="0.25">
      <c r="A441" s="167" t="s">
        <v>1176</v>
      </c>
      <c r="B441" s="166">
        <v>249</v>
      </c>
      <c r="C441" s="166">
        <v>153</v>
      </c>
      <c r="D441" s="166" t="s">
        <v>1174</v>
      </c>
      <c r="E441" s="166" t="s">
        <v>1177</v>
      </c>
      <c r="F441" s="166" t="s">
        <v>1178</v>
      </c>
      <c r="G441" s="167"/>
    </row>
    <row r="442" spans="1:7" ht="45" customHeight="1" x14ac:dyDescent="0.25">
      <c r="A442" s="171" t="s">
        <v>105</v>
      </c>
      <c r="B442" s="179">
        <v>250</v>
      </c>
      <c r="C442" s="179">
        <v>480</v>
      </c>
      <c r="D442" s="179" t="s">
        <v>189</v>
      </c>
      <c r="E442" s="179" t="s">
        <v>186</v>
      </c>
      <c r="F442" s="179" t="s">
        <v>1179</v>
      </c>
      <c r="G442" s="171"/>
    </row>
    <row r="443" spans="1:7" x14ac:dyDescent="0.25">
      <c r="A443" s="175"/>
      <c r="B443" s="181"/>
      <c r="C443" s="181"/>
      <c r="D443" s="181"/>
      <c r="E443" s="181"/>
      <c r="F443" s="181"/>
      <c r="G443" s="175"/>
    </row>
    <row r="444" spans="1:7" x14ac:dyDescent="0.25">
      <c r="A444" s="174" t="s">
        <v>210</v>
      </c>
      <c r="B444" s="180"/>
      <c r="C444" s="180"/>
      <c r="D444" s="180"/>
      <c r="E444" s="180"/>
      <c r="F444" s="180"/>
      <c r="G444" s="174"/>
    </row>
    <row r="445" spans="1:7" ht="60" customHeight="1" x14ac:dyDescent="0.25">
      <c r="A445" s="171" t="s">
        <v>1180</v>
      </c>
      <c r="B445" s="179">
        <v>251</v>
      </c>
      <c r="C445" s="179">
        <v>761</v>
      </c>
      <c r="D445" s="179" t="s">
        <v>1181</v>
      </c>
      <c r="E445" s="179" t="s">
        <v>1182</v>
      </c>
      <c r="F445" s="179" t="s">
        <v>1183</v>
      </c>
      <c r="G445" s="171"/>
    </row>
    <row r="446" spans="1:7" x14ac:dyDescent="0.25">
      <c r="A446" s="174" t="s">
        <v>1184</v>
      </c>
      <c r="B446" s="180"/>
      <c r="C446" s="180"/>
      <c r="D446" s="180"/>
      <c r="E446" s="180"/>
      <c r="F446" s="180"/>
      <c r="G446" s="174"/>
    </row>
    <row r="447" spans="1:7" ht="25.5" x14ac:dyDescent="0.25">
      <c r="A447" s="167" t="s">
        <v>1185</v>
      </c>
      <c r="B447" s="166">
        <v>252</v>
      </c>
      <c r="C447" s="166">
        <v>647</v>
      </c>
      <c r="D447" s="166" t="s">
        <v>1186</v>
      </c>
      <c r="E447" s="166" t="s">
        <v>1187</v>
      </c>
      <c r="F447" s="166"/>
      <c r="G447" s="167"/>
    </row>
    <row r="448" spans="1:7" ht="93" customHeight="1" x14ac:dyDescent="0.25">
      <c r="A448" s="171" t="s">
        <v>1188</v>
      </c>
      <c r="B448" s="179">
        <v>253</v>
      </c>
      <c r="C448" s="179">
        <v>752</v>
      </c>
      <c r="D448" s="179" t="s">
        <v>1189</v>
      </c>
      <c r="E448" s="179" t="s">
        <v>1190</v>
      </c>
      <c r="F448" s="179" t="s">
        <v>1191</v>
      </c>
      <c r="G448" s="171"/>
    </row>
    <row r="449" spans="1:7" x14ac:dyDescent="0.25">
      <c r="A449" s="175"/>
      <c r="B449" s="181"/>
      <c r="C449" s="181"/>
      <c r="D449" s="181"/>
      <c r="E449" s="181"/>
      <c r="F449" s="181"/>
      <c r="G449" s="175"/>
    </row>
    <row r="450" spans="1:7" x14ac:dyDescent="0.25">
      <c r="A450" s="174" t="s">
        <v>1192</v>
      </c>
      <c r="B450" s="180"/>
      <c r="C450" s="180"/>
      <c r="D450" s="180"/>
      <c r="E450" s="180"/>
      <c r="F450" s="180"/>
      <c r="G450" s="174"/>
    </row>
    <row r="451" spans="1:7" x14ac:dyDescent="0.25">
      <c r="A451" s="167" t="s">
        <v>0</v>
      </c>
      <c r="B451" s="166">
        <v>254</v>
      </c>
      <c r="C451" s="166" t="s">
        <v>1193</v>
      </c>
      <c r="D451" s="166" t="s">
        <v>1189</v>
      </c>
      <c r="E451" s="166" t="s">
        <v>1494</v>
      </c>
      <c r="F451" s="166" t="s">
        <v>1194</v>
      </c>
      <c r="G451" s="167"/>
    </row>
    <row r="452" spans="1:7" x14ac:dyDescent="0.25">
      <c r="A452" s="167" t="s">
        <v>1499</v>
      </c>
      <c r="B452" s="166">
        <v>255</v>
      </c>
      <c r="C452" s="166" t="s">
        <v>1495</v>
      </c>
      <c r="D452" s="166" t="s">
        <v>1496</v>
      </c>
      <c r="E452" s="166" t="s">
        <v>1497</v>
      </c>
      <c r="F452" s="166" t="s">
        <v>1498</v>
      </c>
      <c r="G452" s="167"/>
    </row>
    <row r="453" spans="1:7" ht="45" customHeight="1" x14ac:dyDescent="0.25">
      <c r="A453" s="171" t="s">
        <v>1195</v>
      </c>
      <c r="B453" s="179">
        <v>256</v>
      </c>
      <c r="C453" s="179">
        <v>727</v>
      </c>
      <c r="D453" s="179" t="s">
        <v>1196</v>
      </c>
      <c r="E453" s="179" t="s">
        <v>1197</v>
      </c>
      <c r="F453" s="179" t="s">
        <v>1198</v>
      </c>
      <c r="G453" s="171"/>
    </row>
    <row r="454" spans="1:7" x14ac:dyDescent="0.25">
      <c r="A454" s="175"/>
      <c r="B454" s="181"/>
      <c r="C454" s="181"/>
      <c r="D454" s="181"/>
      <c r="E454" s="181"/>
      <c r="F454" s="181"/>
      <c r="G454" s="175"/>
    </row>
    <row r="455" spans="1:7" x14ac:dyDescent="0.25">
      <c r="A455" s="174" t="s">
        <v>1199</v>
      </c>
      <c r="B455" s="180"/>
      <c r="C455" s="180"/>
      <c r="D455" s="180"/>
      <c r="E455" s="180"/>
      <c r="F455" s="180"/>
      <c r="G455" s="174"/>
    </row>
    <row r="456" spans="1:7" ht="45" customHeight="1" x14ac:dyDescent="0.25">
      <c r="A456" s="171" t="s">
        <v>1200</v>
      </c>
      <c r="B456" s="179">
        <v>257</v>
      </c>
      <c r="C456" s="179" t="s">
        <v>1201</v>
      </c>
      <c r="D456" s="179" t="s">
        <v>1202</v>
      </c>
      <c r="E456" s="179" t="s">
        <v>228</v>
      </c>
      <c r="F456" s="179"/>
      <c r="G456" s="171"/>
    </row>
    <row r="457" spans="1:7" x14ac:dyDescent="0.25">
      <c r="A457" s="174" t="s">
        <v>1203</v>
      </c>
      <c r="B457" s="180"/>
      <c r="C457" s="180"/>
      <c r="D457" s="180"/>
      <c r="E457" s="180"/>
      <c r="F457" s="180"/>
      <c r="G457" s="174"/>
    </row>
    <row r="458" spans="1:7" ht="25.5" x14ac:dyDescent="0.25">
      <c r="A458" s="167" t="s">
        <v>1204</v>
      </c>
      <c r="B458" s="166">
        <v>258</v>
      </c>
      <c r="C458" s="166" t="s">
        <v>1205</v>
      </c>
      <c r="D458" s="166" t="s">
        <v>1206</v>
      </c>
      <c r="E458" s="166" t="s">
        <v>1207</v>
      </c>
      <c r="F458" s="166" t="s">
        <v>1208</v>
      </c>
      <c r="G458" s="167"/>
    </row>
    <row r="459" spans="1:7" ht="60" customHeight="1" x14ac:dyDescent="0.25">
      <c r="A459" s="171" t="s">
        <v>1209</v>
      </c>
      <c r="B459" s="179">
        <v>259</v>
      </c>
      <c r="C459" s="179" t="s">
        <v>1210</v>
      </c>
      <c r="D459" s="179" t="s">
        <v>1211</v>
      </c>
      <c r="E459" s="179" t="s">
        <v>807</v>
      </c>
      <c r="F459" s="179" t="s">
        <v>1212</v>
      </c>
      <c r="G459" s="171"/>
    </row>
    <row r="460" spans="1:7" x14ac:dyDescent="0.25">
      <c r="A460" s="174" t="s">
        <v>1213</v>
      </c>
      <c r="B460" s="180"/>
      <c r="C460" s="180"/>
      <c r="D460" s="180"/>
      <c r="E460" s="180"/>
      <c r="F460" s="180"/>
      <c r="G460" s="174"/>
    </row>
    <row r="461" spans="1:7" ht="67.5" customHeight="1" x14ac:dyDescent="0.25">
      <c r="A461" s="171" t="s">
        <v>1214</v>
      </c>
      <c r="B461" s="179">
        <v>260</v>
      </c>
      <c r="C461" s="179">
        <v>635</v>
      </c>
      <c r="D461" s="179" t="s">
        <v>1215</v>
      </c>
      <c r="E461" s="179" t="s">
        <v>1216</v>
      </c>
      <c r="F461" s="179" t="s">
        <v>1217</v>
      </c>
      <c r="G461" s="171"/>
    </row>
    <row r="462" spans="1:7" x14ac:dyDescent="0.25">
      <c r="A462" s="175"/>
      <c r="B462" s="181"/>
      <c r="C462" s="181"/>
      <c r="D462" s="181"/>
      <c r="E462" s="181"/>
      <c r="F462" s="181"/>
      <c r="G462" s="175"/>
    </row>
    <row r="463" spans="1:7" x14ac:dyDescent="0.25">
      <c r="A463" s="174" t="s">
        <v>1218</v>
      </c>
      <c r="B463" s="180"/>
      <c r="C463" s="180"/>
      <c r="D463" s="180"/>
      <c r="E463" s="180"/>
      <c r="F463" s="180"/>
      <c r="G463" s="174"/>
    </row>
    <row r="464" spans="1:7" ht="25.5" x14ac:dyDescent="0.25">
      <c r="A464" s="167" t="s">
        <v>1219</v>
      </c>
      <c r="B464" s="166">
        <v>261</v>
      </c>
      <c r="C464" s="166" t="s">
        <v>1220</v>
      </c>
      <c r="D464" s="166" t="s">
        <v>1221</v>
      </c>
      <c r="E464" s="166" t="s">
        <v>1222</v>
      </c>
      <c r="F464" s="166">
        <v>9195611086</v>
      </c>
      <c r="G464" s="167"/>
    </row>
    <row r="465" spans="1:7" ht="57" customHeight="1" x14ac:dyDescent="0.25">
      <c r="A465" s="171" t="s">
        <v>1223</v>
      </c>
      <c r="B465" s="179">
        <v>262</v>
      </c>
      <c r="C465" s="179" t="s">
        <v>1224</v>
      </c>
      <c r="D465" s="179" t="s">
        <v>1225</v>
      </c>
      <c r="E465" s="179" t="s">
        <v>1226</v>
      </c>
      <c r="F465" s="179" t="s">
        <v>1227</v>
      </c>
      <c r="G465" s="171"/>
    </row>
    <row r="466" spans="1:7" x14ac:dyDescent="0.25">
      <c r="A466" s="174" t="s">
        <v>1228</v>
      </c>
      <c r="B466" s="180"/>
      <c r="C466" s="180"/>
      <c r="D466" s="180"/>
      <c r="E466" s="180"/>
      <c r="F466" s="180"/>
      <c r="G466" s="174"/>
    </row>
    <row r="467" spans="1:7" ht="45" customHeight="1" x14ac:dyDescent="0.25">
      <c r="A467" s="171" t="s">
        <v>1229</v>
      </c>
      <c r="B467" s="179">
        <v>263</v>
      </c>
      <c r="C467" s="179">
        <v>756</v>
      </c>
      <c r="D467" s="179" t="s">
        <v>1230</v>
      </c>
      <c r="E467" s="179" t="s">
        <v>1231</v>
      </c>
      <c r="F467" s="179" t="s">
        <v>1232</v>
      </c>
      <c r="G467" s="171"/>
    </row>
    <row r="468" spans="1:7" x14ac:dyDescent="0.25">
      <c r="A468" s="174" t="s">
        <v>1233</v>
      </c>
      <c r="B468" s="180"/>
      <c r="C468" s="180"/>
      <c r="D468" s="180"/>
      <c r="E468" s="180"/>
      <c r="F468" s="180"/>
      <c r="G468" s="174"/>
    </row>
    <row r="469" spans="1:7" x14ac:dyDescent="0.25">
      <c r="A469" s="167" t="s">
        <v>1237</v>
      </c>
      <c r="B469" s="166">
        <v>264</v>
      </c>
      <c r="C469" s="166" t="s">
        <v>1238</v>
      </c>
      <c r="D469" s="166" t="s">
        <v>1235</v>
      </c>
      <c r="E469" s="166" t="s">
        <v>1239</v>
      </c>
      <c r="F469" s="166" t="s">
        <v>1240</v>
      </c>
      <c r="G469" s="167"/>
    </row>
    <row r="470" spans="1:7" x14ac:dyDescent="0.25">
      <c r="A470" s="167" t="s">
        <v>1234</v>
      </c>
      <c r="B470" s="166">
        <v>265</v>
      </c>
      <c r="C470" s="166">
        <v>87</v>
      </c>
      <c r="D470" s="166" t="s">
        <v>1235</v>
      </c>
      <c r="E470" s="166" t="s">
        <v>850</v>
      </c>
      <c r="F470" s="166" t="s">
        <v>1236</v>
      </c>
      <c r="G470" s="167"/>
    </row>
    <row r="471" spans="1:7" ht="87" customHeight="1" x14ac:dyDescent="0.25">
      <c r="A471" s="182" t="s">
        <v>1241</v>
      </c>
      <c r="B471" s="179">
        <v>266</v>
      </c>
      <c r="C471" s="179" t="s">
        <v>1242</v>
      </c>
      <c r="D471" s="179" t="s">
        <v>1243</v>
      </c>
      <c r="E471" s="179" t="s">
        <v>1244</v>
      </c>
      <c r="F471" s="168" t="s">
        <v>1245</v>
      </c>
      <c r="G471" s="171"/>
    </row>
    <row r="472" spans="1:7" x14ac:dyDescent="0.25">
      <c r="A472" s="183"/>
      <c r="B472" s="181"/>
      <c r="C472" s="181"/>
      <c r="D472" s="181"/>
      <c r="E472" s="181"/>
      <c r="F472" s="169"/>
      <c r="G472" s="172"/>
    </row>
    <row r="473" spans="1:7" x14ac:dyDescent="0.25">
      <c r="A473" s="184"/>
      <c r="B473" s="180"/>
      <c r="C473" s="180"/>
      <c r="D473" s="180"/>
      <c r="E473" s="180"/>
      <c r="F473" s="170" t="s">
        <v>1246</v>
      </c>
      <c r="G473" s="174"/>
    </row>
    <row r="474" spans="1:7" ht="25.5" x14ac:dyDescent="0.25">
      <c r="A474" s="167" t="s">
        <v>1501</v>
      </c>
      <c r="B474" s="166">
        <v>267</v>
      </c>
      <c r="C474" s="166">
        <v>789</v>
      </c>
      <c r="D474" s="166" t="s">
        <v>186</v>
      </c>
      <c r="E474" s="166" t="s">
        <v>1500</v>
      </c>
      <c r="F474" s="166"/>
      <c r="G474" s="167"/>
    </row>
    <row r="475" spans="1:7" ht="30" x14ac:dyDescent="0.25">
      <c r="A475" s="167" t="s">
        <v>16</v>
      </c>
      <c r="B475" s="166">
        <v>268</v>
      </c>
      <c r="C475" s="166">
        <v>554</v>
      </c>
      <c r="D475" s="166" t="s">
        <v>186</v>
      </c>
      <c r="E475" s="166" t="s">
        <v>185</v>
      </c>
      <c r="F475" s="166">
        <v>9267182604</v>
      </c>
      <c r="G475" s="167"/>
    </row>
    <row r="476" spans="1:7" x14ac:dyDescent="0.25">
      <c r="A476" s="167" t="s">
        <v>1247</v>
      </c>
      <c r="B476" s="166">
        <v>269</v>
      </c>
      <c r="C476" s="166" t="s">
        <v>1248</v>
      </c>
      <c r="D476" s="166" t="s">
        <v>1249</v>
      </c>
      <c r="E476" s="166" t="s">
        <v>340</v>
      </c>
      <c r="F476" s="166" t="s">
        <v>1250</v>
      </c>
      <c r="G476" s="167"/>
    </row>
    <row r="477" spans="1:7" x14ac:dyDescent="0.25">
      <c r="A477" s="167" t="s">
        <v>1251</v>
      </c>
      <c r="B477" s="166">
        <v>270</v>
      </c>
      <c r="C477" s="166" t="s">
        <v>1252</v>
      </c>
      <c r="D477" s="166" t="s">
        <v>1253</v>
      </c>
      <c r="E477" s="166" t="s">
        <v>223</v>
      </c>
      <c r="F477" s="166">
        <v>9175397275</v>
      </c>
      <c r="G477" s="167"/>
    </row>
    <row r="478" spans="1:7" ht="69.75" customHeight="1" x14ac:dyDescent="0.25">
      <c r="A478" s="171" t="s">
        <v>1254</v>
      </c>
      <c r="B478" s="179">
        <v>271</v>
      </c>
      <c r="C478" s="179">
        <v>669</v>
      </c>
      <c r="D478" s="179" t="s">
        <v>1255</v>
      </c>
      <c r="E478" s="179" t="s">
        <v>667</v>
      </c>
      <c r="F478" s="168" t="s">
        <v>1256</v>
      </c>
      <c r="G478" s="171"/>
    </row>
    <row r="479" spans="1:7" x14ac:dyDescent="0.25">
      <c r="A479" s="172" t="s">
        <v>1257</v>
      </c>
      <c r="B479" s="181"/>
      <c r="C479" s="181"/>
      <c r="D479" s="181"/>
      <c r="E479" s="181"/>
      <c r="F479" s="169"/>
      <c r="G479" s="172"/>
    </row>
    <row r="480" spans="1:7" x14ac:dyDescent="0.25">
      <c r="A480" s="173"/>
      <c r="B480" s="180"/>
      <c r="C480" s="180"/>
      <c r="D480" s="180"/>
      <c r="E480" s="180"/>
      <c r="F480" s="170" t="s">
        <v>1258</v>
      </c>
      <c r="G480" s="173"/>
    </row>
    <row r="481" spans="1:7" ht="60" customHeight="1" x14ac:dyDescent="0.25">
      <c r="A481" s="171" t="s">
        <v>1259</v>
      </c>
      <c r="B481" s="179">
        <v>272</v>
      </c>
      <c r="C481" s="179" t="s">
        <v>1260</v>
      </c>
      <c r="D481" s="179" t="s">
        <v>1261</v>
      </c>
      <c r="E481" s="179" t="s">
        <v>1262</v>
      </c>
      <c r="F481" s="179">
        <v>9172071003</v>
      </c>
      <c r="G481" s="171"/>
    </row>
    <row r="482" spans="1:7" x14ac:dyDescent="0.25">
      <c r="A482" s="175"/>
      <c r="B482" s="181"/>
      <c r="C482" s="181"/>
      <c r="D482" s="181"/>
      <c r="E482" s="181"/>
      <c r="F482" s="181"/>
      <c r="G482" s="175"/>
    </row>
    <row r="483" spans="1:7" x14ac:dyDescent="0.25">
      <c r="A483" s="174" t="s">
        <v>1263</v>
      </c>
      <c r="B483" s="180"/>
      <c r="C483" s="180"/>
      <c r="D483" s="180"/>
      <c r="E483" s="180"/>
      <c r="F483" s="180"/>
      <c r="G483" s="174"/>
    </row>
    <row r="484" spans="1:7" x14ac:dyDescent="0.25">
      <c r="A484" s="167" t="s">
        <v>118</v>
      </c>
      <c r="B484" s="166">
        <v>273</v>
      </c>
      <c r="C484" s="166" t="s">
        <v>1264</v>
      </c>
      <c r="D484" s="166" t="s">
        <v>199</v>
      </c>
      <c r="E484" s="166" t="s">
        <v>200</v>
      </c>
      <c r="F484" s="166" t="s">
        <v>1265</v>
      </c>
      <c r="G484" s="167"/>
    </row>
    <row r="485" spans="1:7" ht="25.5" x14ac:dyDescent="0.25">
      <c r="A485" s="167" t="s">
        <v>1266</v>
      </c>
      <c r="B485" s="166">
        <v>274</v>
      </c>
      <c r="C485" s="166" t="s">
        <v>1267</v>
      </c>
      <c r="D485" s="166" t="s">
        <v>1268</v>
      </c>
      <c r="E485" s="166" t="s">
        <v>406</v>
      </c>
      <c r="F485" s="166" t="s">
        <v>1269</v>
      </c>
      <c r="G485" s="167"/>
    </row>
    <row r="486" spans="1:7" ht="60" customHeight="1" x14ac:dyDescent="0.25">
      <c r="A486" s="171" t="s">
        <v>1270</v>
      </c>
      <c r="B486" s="179">
        <v>275</v>
      </c>
      <c r="C486" s="179">
        <v>651</v>
      </c>
      <c r="D486" s="179" t="s">
        <v>1271</v>
      </c>
      <c r="E486" s="179" t="s">
        <v>1272</v>
      </c>
      <c r="F486" s="179"/>
      <c r="G486" s="171"/>
    </row>
    <row r="487" spans="1:7" x14ac:dyDescent="0.25">
      <c r="A487" s="175"/>
      <c r="B487" s="181"/>
      <c r="C487" s="181"/>
      <c r="D487" s="181"/>
      <c r="E487" s="181"/>
      <c r="F487" s="181"/>
      <c r="G487" s="175"/>
    </row>
    <row r="488" spans="1:7" x14ac:dyDescent="0.25">
      <c r="A488" s="174" t="s">
        <v>1273</v>
      </c>
      <c r="B488" s="180"/>
      <c r="C488" s="180"/>
      <c r="D488" s="180"/>
      <c r="E488" s="180"/>
      <c r="F488" s="180"/>
      <c r="G488" s="174"/>
    </row>
    <row r="489" spans="1:7" x14ac:dyDescent="0.25">
      <c r="A489" s="171" t="s">
        <v>1</v>
      </c>
      <c r="B489" s="179">
        <v>276</v>
      </c>
      <c r="C489" s="179">
        <v>247</v>
      </c>
      <c r="D489" s="179" t="s">
        <v>1274</v>
      </c>
      <c r="E489" s="179" t="s">
        <v>183</v>
      </c>
      <c r="F489" s="179">
        <v>9065256809</v>
      </c>
      <c r="G489" s="171"/>
    </row>
    <row r="490" spans="1:7" x14ac:dyDescent="0.25">
      <c r="A490" s="175"/>
      <c r="B490" s="181"/>
      <c r="C490" s="181"/>
      <c r="D490" s="181"/>
      <c r="E490" s="181"/>
      <c r="F490" s="181"/>
      <c r="G490" s="175"/>
    </row>
    <row r="491" spans="1:7" x14ac:dyDescent="0.25">
      <c r="A491" s="174" t="s">
        <v>1275</v>
      </c>
      <c r="B491" s="180"/>
      <c r="C491" s="180"/>
      <c r="D491" s="180"/>
      <c r="E491" s="180"/>
      <c r="F491" s="180"/>
      <c r="G491" s="174"/>
    </row>
    <row r="492" spans="1:7" ht="110.25" customHeight="1" x14ac:dyDescent="0.25">
      <c r="A492" s="182" t="s">
        <v>1276</v>
      </c>
      <c r="B492" s="179">
        <v>277</v>
      </c>
      <c r="C492" s="179">
        <v>508</v>
      </c>
      <c r="D492" s="179" t="s">
        <v>1277</v>
      </c>
      <c r="E492" s="179" t="s">
        <v>1278</v>
      </c>
      <c r="F492" s="168">
        <v>9778358275</v>
      </c>
      <c r="G492" s="171"/>
    </row>
    <row r="493" spans="1:7" x14ac:dyDescent="0.25">
      <c r="A493" s="183"/>
      <c r="B493" s="181"/>
      <c r="C493" s="181"/>
      <c r="D493" s="181"/>
      <c r="E493" s="181"/>
      <c r="F493" s="169"/>
      <c r="G493" s="172"/>
    </row>
    <row r="494" spans="1:7" x14ac:dyDescent="0.25">
      <c r="A494" s="184"/>
      <c r="B494" s="180"/>
      <c r="C494" s="180"/>
      <c r="D494" s="180"/>
      <c r="E494" s="180"/>
      <c r="F494" s="170">
        <v>9176658275</v>
      </c>
      <c r="G494" s="174"/>
    </row>
    <row r="495" spans="1:7" ht="60" customHeight="1" x14ac:dyDescent="0.25">
      <c r="A495" s="171" t="s">
        <v>1279</v>
      </c>
      <c r="B495" s="179">
        <v>278</v>
      </c>
      <c r="C495" s="179">
        <v>656</v>
      </c>
      <c r="D495" s="179" t="s">
        <v>1280</v>
      </c>
      <c r="E495" s="179" t="s">
        <v>1281</v>
      </c>
      <c r="F495" s="179" t="s">
        <v>1282</v>
      </c>
      <c r="G495" s="171"/>
    </row>
    <row r="496" spans="1:7" x14ac:dyDescent="0.25">
      <c r="A496" s="175"/>
      <c r="B496" s="181"/>
      <c r="C496" s="181"/>
      <c r="D496" s="181"/>
      <c r="E496" s="181"/>
      <c r="F496" s="181"/>
      <c r="G496" s="175"/>
    </row>
    <row r="497" spans="1:7" ht="30" x14ac:dyDescent="0.25">
      <c r="A497" s="174" t="s">
        <v>1283</v>
      </c>
      <c r="B497" s="180"/>
      <c r="C497" s="180"/>
      <c r="D497" s="180"/>
      <c r="E497" s="180"/>
      <c r="F497" s="180"/>
      <c r="G497" s="174"/>
    </row>
    <row r="498" spans="1:7" ht="60" customHeight="1" x14ac:dyDescent="0.25">
      <c r="A498" s="171" t="s">
        <v>1284</v>
      </c>
      <c r="B498" s="179">
        <v>279</v>
      </c>
      <c r="C498" s="179">
        <v>662</v>
      </c>
      <c r="D498" s="179" t="s">
        <v>1285</v>
      </c>
      <c r="E498" s="179" t="s">
        <v>1286</v>
      </c>
      <c r="F498" s="179" t="s">
        <v>1287</v>
      </c>
      <c r="G498" s="171"/>
    </row>
    <row r="499" spans="1:7" x14ac:dyDescent="0.25">
      <c r="A499" s="175"/>
      <c r="B499" s="181"/>
      <c r="C499" s="181"/>
      <c r="D499" s="181"/>
      <c r="E499" s="181"/>
      <c r="F499" s="181"/>
      <c r="G499" s="175"/>
    </row>
    <row r="500" spans="1:7" x14ac:dyDescent="0.25">
      <c r="A500" s="174" t="s">
        <v>1288</v>
      </c>
      <c r="B500" s="180"/>
      <c r="C500" s="180"/>
      <c r="D500" s="180"/>
      <c r="E500" s="180"/>
      <c r="F500" s="180"/>
      <c r="G500" s="174"/>
    </row>
    <row r="501" spans="1:7" ht="60" customHeight="1" x14ac:dyDescent="0.25">
      <c r="A501" s="171" t="s">
        <v>1289</v>
      </c>
      <c r="B501" s="179">
        <v>280</v>
      </c>
      <c r="C501" s="179">
        <v>427</v>
      </c>
      <c r="D501" s="179" t="s">
        <v>1290</v>
      </c>
      <c r="E501" s="179" t="s">
        <v>1291</v>
      </c>
      <c r="F501" s="179" t="s">
        <v>1292</v>
      </c>
      <c r="G501" s="171"/>
    </row>
    <row r="502" spans="1:7" x14ac:dyDescent="0.25">
      <c r="A502" s="174" t="s">
        <v>1293</v>
      </c>
      <c r="B502" s="180"/>
      <c r="C502" s="180"/>
      <c r="D502" s="180"/>
      <c r="E502" s="180"/>
      <c r="F502" s="180"/>
      <c r="G502" s="174"/>
    </row>
    <row r="503" spans="1:7" ht="156.75" customHeight="1" x14ac:dyDescent="0.25">
      <c r="A503" s="171" t="s">
        <v>1294</v>
      </c>
      <c r="B503" s="179">
        <v>281</v>
      </c>
      <c r="C503" s="179">
        <v>458</v>
      </c>
      <c r="D503" s="179" t="s">
        <v>1295</v>
      </c>
      <c r="E503" s="179" t="s">
        <v>1296</v>
      </c>
      <c r="F503" s="179">
        <v>9190817174</v>
      </c>
      <c r="G503" s="171"/>
    </row>
    <row r="504" spans="1:7" x14ac:dyDescent="0.25">
      <c r="A504" s="172" t="s">
        <v>1297</v>
      </c>
      <c r="B504" s="181"/>
      <c r="C504" s="181"/>
      <c r="D504" s="181"/>
      <c r="E504" s="181"/>
      <c r="F504" s="181"/>
      <c r="G504" s="172"/>
    </row>
    <row r="505" spans="1:7" x14ac:dyDescent="0.25">
      <c r="A505" s="173"/>
      <c r="B505" s="180"/>
      <c r="C505" s="180"/>
      <c r="D505" s="180"/>
      <c r="E505" s="180"/>
      <c r="F505" s="180"/>
      <c r="G505" s="173"/>
    </row>
    <row r="506" spans="1:7" ht="54.75" customHeight="1" x14ac:dyDescent="0.25">
      <c r="A506" s="171" t="s">
        <v>1298</v>
      </c>
      <c r="B506" s="179">
        <v>282</v>
      </c>
      <c r="C506" s="179">
        <v>674</v>
      </c>
      <c r="D506" s="179" t="s">
        <v>1299</v>
      </c>
      <c r="E506" s="179" t="s">
        <v>1300</v>
      </c>
      <c r="F506" s="179" t="s">
        <v>1301</v>
      </c>
      <c r="G506" s="171"/>
    </row>
    <row r="507" spans="1:7" x14ac:dyDescent="0.25">
      <c r="A507" s="175"/>
      <c r="B507" s="181"/>
      <c r="C507" s="181"/>
      <c r="D507" s="181"/>
      <c r="E507" s="181"/>
      <c r="F507" s="181"/>
      <c r="G507" s="175"/>
    </row>
    <row r="508" spans="1:7" x14ac:dyDescent="0.25">
      <c r="A508" s="174" t="s">
        <v>1302</v>
      </c>
      <c r="B508" s="180"/>
      <c r="C508" s="180"/>
      <c r="D508" s="180"/>
      <c r="E508" s="180"/>
      <c r="F508" s="180"/>
      <c r="G508" s="174"/>
    </row>
    <row r="509" spans="1:7" x14ac:dyDescent="0.25">
      <c r="A509" s="167" t="s">
        <v>1303</v>
      </c>
      <c r="B509" s="166">
        <v>283</v>
      </c>
      <c r="C509" s="166">
        <v>279</v>
      </c>
      <c r="D509" s="166" t="s">
        <v>1304</v>
      </c>
      <c r="E509" s="166" t="s">
        <v>1305</v>
      </c>
      <c r="F509" s="166">
        <v>9183191382</v>
      </c>
      <c r="G509" s="167"/>
    </row>
    <row r="510" spans="1:7" x14ac:dyDescent="0.25">
      <c r="A510" s="167" t="s">
        <v>1505</v>
      </c>
      <c r="B510" s="166">
        <v>284</v>
      </c>
      <c r="C510" s="166" t="s">
        <v>1502</v>
      </c>
      <c r="D510" s="166" t="s">
        <v>1503</v>
      </c>
      <c r="E510" s="166" t="s">
        <v>1504</v>
      </c>
      <c r="F510" s="166"/>
      <c r="G510" s="167"/>
    </row>
  </sheetData>
  <mergeCells count="698">
    <mergeCell ref="A360:A361"/>
    <mergeCell ref="A381:A382"/>
    <mergeCell ref="A415:A416"/>
    <mergeCell ref="A439:A440"/>
    <mergeCell ref="A471:A473"/>
    <mergeCell ref="A492:A494"/>
    <mergeCell ref="A230:A231"/>
    <mergeCell ref="A236:A238"/>
    <mergeCell ref="A248:A249"/>
    <mergeCell ref="A280:A281"/>
    <mergeCell ref="A349:A350"/>
    <mergeCell ref="A355:A356"/>
    <mergeCell ref="A19:A21"/>
    <mergeCell ref="A29:A31"/>
    <mergeCell ref="A42:A44"/>
    <mergeCell ref="A51:A53"/>
    <mergeCell ref="A85:A86"/>
    <mergeCell ref="A146:A148"/>
    <mergeCell ref="A192:A193"/>
    <mergeCell ref="A203:A205"/>
    <mergeCell ref="A210:A212"/>
    <mergeCell ref="B506:B508"/>
    <mergeCell ref="C506:C508"/>
    <mergeCell ref="D506:D508"/>
    <mergeCell ref="E506:E508"/>
    <mergeCell ref="F506:F508"/>
    <mergeCell ref="F501:F502"/>
    <mergeCell ref="B503:B505"/>
    <mergeCell ref="C503:C505"/>
    <mergeCell ref="D503:D505"/>
    <mergeCell ref="E503:E505"/>
    <mergeCell ref="F503:F505"/>
    <mergeCell ref="F498:F500"/>
    <mergeCell ref="B501:B502"/>
    <mergeCell ref="C501:C502"/>
    <mergeCell ref="D501:D502"/>
    <mergeCell ref="E501:E502"/>
    <mergeCell ref="F495:F497"/>
    <mergeCell ref="B498:B500"/>
    <mergeCell ref="C498:C500"/>
    <mergeCell ref="D498:D500"/>
    <mergeCell ref="E498:E500"/>
    <mergeCell ref="B495:B497"/>
    <mergeCell ref="C495:C497"/>
    <mergeCell ref="D495:D497"/>
    <mergeCell ref="E495:E497"/>
    <mergeCell ref="F489:F491"/>
    <mergeCell ref="B492:B494"/>
    <mergeCell ref="C492:C494"/>
    <mergeCell ref="D492:D494"/>
    <mergeCell ref="E492:E494"/>
    <mergeCell ref="F486:F488"/>
    <mergeCell ref="B489:B491"/>
    <mergeCell ref="C489:C491"/>
    <mergeCell ref="D489:D491"/>
    <mergeCell ref="E489:E491"/>
    <mergeCell ref="F481:F483"/>
    <mergeCell ref="B486:B488"/>
    <mergeCell ref="C486:C488"/>
    <mergeCell ref="D486:D488"/>
    <mergeCell ref="E486:E488"/>
    <mergeCell ref="B481:B483"/>
    <mergeCell ref="C481:C483"/>
    <mergeCell ref="D481:D483"/>
    <mergeCell ref="E481:E483"/>
    <mergeCell ref="B478:B480"/>
    <mergeCell ref="C478:C480"/>
    <mergeCell ref="D478:D480"/>
    <mergeCell ref="E478:E480"/>
    <mergeCell ref="F467:F468"/>
    <mergeCell ref="B471:B473"/>
    <mergeCell ref="C471:C473"/>
    <mergeCell ref="D471:D473"/>
    <mergeCell ref="E471:E473"/>
    <mergeCell ref="F465:F466"/>
    <mergeCell ref="B467:B468"/>
    <mergeCell ref="C467:C468"/>
    <mergeCell ref="D467:D468"/>
    <mergeCell ref="E467:E468"/>
    <mergeCell ref="F461:F463"/>
    <mergeCell ref="B465:B466"/>
    <mergeCell ref="C465:C466"/>
    <mergeCell ref="D465:D466"/>
    <mergeCell ref="E465:E466"/>
    <mergeCell ref="F459:F460"/>
    <mergeCell ref="B461:B463"/>
    <mergeCell ref="C461:C463"/>
    <mergeCell ref="D461:D463"/>
    <mergeCell ref="E461:E463"/>
    <mergeCell ref="F456:F457"/>
    <mergeCell ref="B459:B460"/>
    <mergeCell ref="C459:C460"/>
    <mergeCell ref="D459:D460"/>
    <mergeCell ref="E459:E460"/>
    <mergeCell ref="F453:F455"/>
    <mergeCell ref="B456:B457"/>
    <mergeCell ref="C456:C457"/>
    <mergeCell ref="D456:D457"/>
    <mergeCell ref="E456:E457"/>
    <mergeCell ref="F448:F450"/>
    <mergeCell ref="B453:B455"/>
    <mergeCell ref="C453:C455"/>
    <mergeCell ref="D453:D455"/>
    <mergeCell ref="E453:E455"/>
    <mergeCell ref="F445:F446"/>
    <mergeCell ref="B448:B450"/>
    <mergeCell ref="C448:C450"/>
    <mergeCell ref="D448:D450"/>
    <mergeCell ref="E448:E450"/>
    <mergeCell ref="F442:F444"/>
    <mergeCell ref="B445:B446"/>
    <mergeCell ref="C445:C446"/>
    <mergeCell ref="D445:D446"/>
    <mergeCell ref="E445:E446"/>
    <mergeCell ref="F439:F440"/>
    <mergeCell ref="B442:B444"/>
    <mergeCell ref="C442:C444"/>
    <mergeCell ref="D442:D444"/>
    <mergeCell ref="E442:E444"/>
    <mergeCell ref="F437:F438"/>
    <mergeCell ref="B439:B440"/>
    <mergeCell ref="C439:C440"/>
    <mergeCell ref="D439:D440"/>
    <mergeCell ref="E439:E440"/>
    <mergeCell ref="F434:F436"/>
    <mergeCell ref="B437:B438"/>
    <mergeCell ref="C437:C438"/>
    <mergeCell ref="D437:D438"/>
    <mergeCell ref="E437:E438"/>
    <mergeCell ref="F430:F432"/>
    <mergeCell ref="B434:B436"/>
    <mergeCell ref="C434:C436"/>
    <mergeCell ref="D434:D436"/>
    <mergeCell ref="E434:E436"/>
    <mergeCell ref="F426:F428"/>
    <mergeCell ref="B430:B432"/>
    <mergeCell ref="C430:C432"/>
    <mergeCell ref="D430:D432"/>
    <mergeCell ref="E430:E432"/>
    <mergeCell ref="F424:F425"/>
    <mergeCell ref="B426:B428"/>
    <mergeCell ref="C426:C428"/>
    <mergeCell ref="D426:D428"/>
    <mergeCell ref="E426:E428"/>
    <mergeCell ref="F422:F423"/>
    <mergeCell ref="B424:B425"/>
    <mergeCell ref="C424:C425"/>
    <mergeCell ref="D424:D425"/>
    <mergeCell ref="E424:E425"/>
    <mergeCell ref="F418:F420"/>
    <mergeCell ref="B422:B423"/>
    <mergeCell ref="C422:C423"/>
    <mergeCell ref="D422:D423"/>
    <mergeCell ref="E422:E423"/>
    <mergeCell ref="B418:B420"/>
    <mergeCell ref="C418:C420"/>
    <mergeCell ref="D418:D420"/>
    <mergeCell ref="E418:E420"/>
    <mergeCell ref="F412:F414"/>
    <mergeCell ref="B415:B416"/>
    <mergeCell ref="C415:C416"/>
    <mergeCell ref="D415:D416"/>
    <mergeCell ref="E415:E416"/>
    <mergeCell ref="F409:F411"/>
    <mergeCell ref="B412:B414"/>
    <mergeCell ref="C412:C414"/>
    <mergeCell ref="D412:D414"/>
    <mergeCell ref="E412:E414"/>
    <mergeCell ref="F406:F407"/>
    <mergeCell ref="B409:B411"/>
    <mergeCell ref="C409:C411"/>
    <mergeCell ref="D409:D411"/>
    <mergeCell ref="E409:E411"/>
    <mergeCell ref="F404:F405"/>
    <mergeCell ref="B406:B407"/>
    <mergeCell ref="C406:C407"/>
    <mergeCell ref="D406:D407"/>
    <mergeCell ref="E406:E407"/>
    <mergeCell ref="F401:F403"/>
    <mergeCell ref="B404:B405"/>
    <mergeCell ref="C404:C405"/>
    <mergeCell ref="D404:D405"/>
    <mergeCell ref="E404:E405"/>
    <mergeCell ref="F399:F400"/>
    <mergeCell ref="B401:B403"/>
    <mergeCell ref="C401:C403"/>
    <mergeCell ref="D401:D403"/>
    <mergeCell ref="E401:E403"/>
    <mergeCell ref="B399:B400"/>
    <mergeCell ref="C399:C400"/>
    <mergeCell ref="D399:D400"/>
    <mergeCell ref="E399:E400"/>
    <mergeCell ref="B396:B397"/>
    <mergeCell ref="C396:C397"/>
    <mergeCell ref="D396:D397"/>
    <mergeCell ref="E396:E397"/>
    <mergeCell ref="F396:F397"/>
    <mergeCell ref="B391:B392"/>
    <mergeCell ref="C391:C392"/>
    <mergeCell ref="D391:D392"/>
    <mergeCell ref="E391:E392"/>
    <mergeCell ref="F391:F392"/>
    <mergeCell ref="B388:B390"/>
    <mergeCell ref="C388:C390"/>
    <mergeCell ref="D388:D390"/>
    <mergeCell ref="E388:E390"/>
    <mergeCell ref="F388:F390"/>
    <mergeCell ref="B385:B387"/>
    <mergeCell ref="C385:C387"/>
    <mergeCell ref="D385:D387"/>
    <mergeCell ref="E385:E387"/>
    <mergeCell ref="F385:F387"/>
    <mergeCell ref="B383:B384"/>
    <mergeCell ref="C383:C384"/>
    <mergeCell ref="D383:D384"/>
    <mergeCell ref="E383:E384"/>
    <mergeCell ref="F383:F384"/>
    <mergeCell ref="B381:B382"/>
    <mergeCell ref="C381:C382"/>
    <mergeCell ref="D381:D382"/>
    <mergeCell ref="E381:E382"/>
    <mergeCell ref="B376:B377"/>
    <mergeCell ref="C376:C377"/>
    <mergeCell ref="D376:D377"/>
    <mergeCell ref="E376:E377"/>
    <mergeCell ref="F376:F377"/>
    <mergeCell ref="B373:B375"/>
    <mergeCell ref="C373:C375"/>
    <mergeCell ref="D373:D375"/>
    <mergeCell ref="E373:E375"/>
    <mergeCell ref="F373:F375"/>
    <mergeCell ref="B370:B372"/>
    <mergeCell ref="C370:C372"/>
    <mergeCell ref="D370:D372"/>
    <mergeCell ref="E370:E372"/>
    <mergeCell ref="F370:F372"/>
    <mergeCell ref="B367:B369"/>
    <mergeCell ref="C367:C369"/>
    <mergeCell ref="D367:D369"/>
    <mergeCell ref="E367:E369"/>
    <mergeCell ref="F367:F369"/>
    <mergeCell ref="B360:B361"/>
    <mergeCell ref="C360:C361"/>
    <mergeCell ref="D360:D361"/>
    <mergeCell ref="E360:E361"/>
    <mergeCell ref="B357:B359"/>
    <mergeCell ref="C357:C359"/>
    <mergeCell ref="D357:D359"/>
    <mergeCell ref="E357:E359"/>
    <mergeCell ref="F357:F359"/>
    <mergeCell ref="F352:F354"/>
    <mergeCell ref="B355:B356"/>
    <mergeCell ref="C355:C356"/>
    <mergeCell ref="D355:D356"/>
    <mergeCell ref="E355:E356"/>
    <mergeCell ref="B352:B354"/>
    <mergeCell ref="C352:C354"/>
    <mergeCell ref="D352:D354"/>
    <mergeCell ref="E352:E354"/>
    <mergeCell ref="F346:F348"/>
    <mergeCell ref="B349:B350"/>
    <mergeCell ref="C349:C350"/>
    <mergeCell ref="D349:D350"/>
    <mergeCell ref="E349:E350"/>
    <mergeCell ref="F342:F344"/>
    <mergeCell ref="B346:B348"/>
    <mergeCell ref="C346:C348"/>
    <mergeCell ref="D346:D348"/>
    <mergeCell ref="E346:E348"/>
    <mergeCell ref="F339:F341"/>
    <mergeCell ref="B342:B344"/>
    <mergeCell ref="C342:C344"/>
    <mergeCell ref="D342:D344"/>
    <mergeCell ref="E342:E344"/>
    <mergeCell ref="F335:F337"/>
    <mergeCell ref="B339:B341"/>
    <mergeCell ref="C339:C341"/>
    <mergeCell ref="D339:D341"/>
    <mergeCell ref="E339:E341"/>
    <mergeCell ref="F332:F333"/>
    <mergeCell ref="B335:B337"/>
    <mergeCell ref="C335:C337"/>
    <mergeCell ref="D335:D337"/>
    <mergeCell ref="E335:E337"/>
    <mergeCell ref="F328:F330"/>
    <mergeCell ref="B332:B333"/>
    <mergeCell ref="C332:C333"/>
    <mergeCell ref="D332:D333"/>
    <mergeCell ref="E332:E333"/>
    <mergeCell ref="B328:B330"/>
    <mergeCell ref="C328:C330"/>
    <mergeCell ref="D328:D330"/>
    <mergeCell ref="E328:E330"/>
    <mergeCell ref="F317:F319"/>
    <mergeCell ref="B324:B326"/>
    <mergeCell ref="C324:C326"/>
    <mergeCell ref="D324:D326"/>
    <mergeCell ref="E324:E326"/>
    <mergeCell ref="B317:B319"/>
    <mergeCell ref="C317:C319"/>
    <mergeCell ref="D317:D319"/>
    <mergeCell ref="E317:E319"/>
    <mergeCell ref="F308:F310"/>
    <mergeCell ref="B313:B315"/>
    <mergeCell ref="C313:C315"/>
    <mergeCell ref="D313:D315"/>
    <mergeCell ref="E313:E315"/>
    <mergeCell ref="F305:F307"/>
    <mergeCell ref="B308:B310"/>
    <mergeCell ref="C308:C310"/>
    <mergeCell ref="D308:D310"/>
    <mergeCell ref="E308:E310"/>
    <mergeCell ref="B305:B307"/>
    <mergeCell ref="C305:C307"/>
    <mergeCell ref="D305:D307"/>
    <mergeCell ref="E305:E307"/>
    <mergeCell ref="B295:B297"/>
    <mergeCell ref="C295:C297"/>
    <mergeCell ref="D295:D297"/>
    <mergeCell ref="E295:E297"/>
    <mergeCell ref="B292:B294"/>
    <mergeCell ref="C292:C294"/>
    <mergeCell ref="D292:D294"/>
    <mergeCell ref="E292:E294"/>
    <mergeCell ref="F292:F294"/>
    <mergeCell ref="B289:B291"/>
    <mergeCell ref="C289:C291"/>
    <mergeCell ref="D289:D291"/>
    <mergeCell ref="E289:E291"/>
    <mergeCell ref="F289:F291"/>
    <mergeCell ref="B280:B281"/>
    <mergeCell ref="C280:C281"/>
    <mergeCell ref="D280:D281"/>
    <mergeCell ref="E280:E281"/>
    <mergeCell ref="B276:B278"/>
    <mergeCell ref="C276:C278"/>
    <mergeCell ref="D276:D278"/>
    <mergeCell ref="E276:E278"/>
    <mergeCell ref="F276:F278"/>
    <mergeCell ref="B272:B274"/>
    <mergeCell ref="C272:C274"/>
    <mergeCell ref="D272:D274"/>
    <mergeCell ref="E272:E274"/>
    <mergeCell ref="F272:F274"/>
    <mergeCell ref="B267:B269"/>
    <mergeCell ref="C267:C269"/>
    <mergeCell ref="D267:D269"/>
    <mergeCell ref="E267:E269"/>
    <mergeCell ref="F267:F269"/>
    <mergeCell ref="F260:F262"/>
    <mergeCell ref="B264:B266"/>
    <mergeCell ref="C264:C266"/>
    <mergeCell ref="D264:D266"/>
    <mergeCell ref="E264:E266"/>
    <mergeCell ref="F264:F266"/>
    <mergeCell ref="F255:F257"/>
    <mergeCell ref="B260:B262"/>
    <mergeCell ref="C260:C262"/>
    <mergeCell ref="D260:D262"/>
    <mergeCell ref="E260:E262"/>
    <mergeCell ref="F250:F252"/>
    <mergeCell ref="B255:B257"/>
    <mergeCell ref="C255:C257"/>
    <mergeCell ref="D255:D257"/>
    <mergeCell ref="E255:E257"/>
    <mergeCell ref="B250:B252"/>
    <mergeCell ref="C250:C252"/>
    <mergeCell ref="D250:D252"/>
    <mergeCell ref="E250:E252"/>
    <mergeCell ref="F245:F247"/>
    <mergeCell ref="B248:B249"/>
    <mergeCell ref="C248:C249"/>
    <mergeCell ref="D248:D249"/>
    <mergeCell ref="E248:E249"/>
    <mergeCell ref="F248:F249"/>
    <mergeCell ref="F241:F243"/>
    <mergeCell ref="B245:B247"/>
    <mergeCell ref="C245:C247"/>
    <mergeCell ref="D245:D247"/>
    <mergeCell ref="E245:E247"/>
    <mergeCell ref="F239:F240"/>
    <mergeCell ref="B241:B243"/>
    <mergeCell ref="C241:C243"/>
    <mergeCell ref="D241:D243"/>
    <mergeCell ref="E241:E243"/>
    <mergeCell ref="B239:B240"/>
    <mergeCell ref="C239:C240"/>
    <mergeCell ref="D239:D240"/>
    <mergeCell ref="E239:E240"/>
    <mergeCell ref="F232:F234"/>
    <mergeCell ref="B236:B238"/>
    <mergeCell ref="C236:C238"/>
    <mergeCell ref="D236:D238"/>
    <mergeCell ref="E236:E238"/>
    <mergeCell ref="B232:B234"/>
    <mergeCell ref="C232:C234"/>
    <mergeCell ref="D232:D234"/>
    <mergeCell ref="E232:E234"/>
    <mergeCell ref="B230:B231"/>
    <mergeCell ref="C230:C231"/>
    <mergeCell ref="D230:D231"/>
    <mergeCell ref="E230:E231"/>
    <mergeCell ref="F224:F226"/>
    <mergeCell ref="B228:B229"/>
    <mergeCell ref="C228:C229"/>
    <mergeCell ref="D228:D229"/>
    <mergeCell ref="E228:E229"/>
    <mergeCell ref="F222:F223"/>
    <mergeCell ref="B224:B226"/>
    <mergeCell ref="C224:C226"/>
    <mergeCell ref="D224:D226"/>
    <mergeCell ref="E224:E226"/>
    <mergeCell ref="F219:F221"/>
    <mergeCell ref="B222:B223"/>
    <mergeCell ref="C222:C223"/>
    <mergeCell ref="D222:D223"/>
    <mergeCell ref="E222:E223"/>
    <mergeCell ref="F217:F218"/>
    <mergeCell ref="B219:B221"/>
    <mergeCell ref="C219:C221"/>
    <mergeCell ref="D219:D221"/>
    <mergeCell ref="E219:E221"/>
    <mergeCell ref="F214:F215"/>
    <mergeCell ref="B217:B218"/>
    <mergeCell ref="C217:C218"/>
    <mergeCell ref="D217:D218"/>
    <mergeCell ref="E217:E218"/>
    <mergeCell ref="B214:B215"/>
    <mergeCell ref="C214:C215"/>
    <mergeCell ref="D214:D215"/>
    <mergeCell ref="E214:E215"/>
    <mergeCell ref="F206:F207"/>
    <mergeCell ref="B210:B212"/>
    <mergeCell ref="C210:C212"/>
    <mergeCell ref="D210:D212"/>
    <mergeCell ref="E210:E212"/>
    <mergeCell ref="F203:F205"/>
    <mergeCell ref="B206:B207"/>
    <mergeCell ref="C206:C207"/>
    <mergeCell ref="D206:D207"/>
    <mergeCell ref="E206:E207"/>
    <mergeCell ref="F197:F198"/>
    <mergeCell ref="B203:B205"/>
    <mergeCell ref="C203:C205"/>
    <mergeCell ref="D203:D205"/>
    <mergeCell ref="E203:E205"/>
    <mergeCell ref="B197:B198"/>
    <mergeCell ref="C197:C198"/>
    <mergeCell ref="D197:D198"/>
    <mergeCell ref="E197:E198"/>
    <mergeCell ref="F189:F191"/>
    <mergeCell ref="B192:B193"/>
    <mergeCell ref="C192:C193"/>
    <mergeCell ref="D192:D193"/>
    <mergeCell ref="E192:E193"/>
    <mergeCell ref="F184:F186"/>
    <mergeCell ref="B189:B191"/>
    <mergeCell ref="C189:C191"/>
    <mergeCell ref="D189:D191"/>
    <mergeCell ref="E189:E191"/>
    <mergeCell ref="F178:F180"/>
    <mergeCell ref="B184:B186"/>
    <mergeCell ref="C184:C186"/>
    <mergeCell ref="D184:D186"/>
    <mergeCell ref="E184:E186"/>
    <mergeCell ref="F174:F176"/>
    <mergeCell ref="B178:B180"/>
    <mergeCell ref="C178:C180"/>
    <mergeCell ref="D178:D180"/>
    <mergeCell ref="E178:E180"/>
    <mergeCell ref="F172:F173"/>
    <mergeCell ref="B174:B176"/>
    <mergeCell ref="C174:C176"/>
    <mergeCell ref="D174:D176"/>
    <mergeCell ref="E174:E176"/>
    <mergeCell ref="F169:F170"/>
    <mergeCell ref="B172:B173"/>
    <mergeCell ref="C172:C173"/>
    <mergeCell ref="D172:D173"/>
    <mergeCell ref="E172:E173"/>
    <mergeCell ref="F166:F168"/>
    <mergeCell ref="B169:B170"/>
    <mergeCell ref="C169:C170"/>
    <mergeCell ref="D169:D170"/>
    <mergeCell ref="E169:E170"/>
    <mergeCell ref="F160:F162"/>
    <mergeCell ref="B166:B168"/>
    <mergeCell ref="C166:C168"/>
    <mergeCell ref="D166:D168"/>
    <mergeCell ref="E166:E168"/>
    <mergeCell ref="F156:F157"/>
    <mergeCell ref="B160:B162"/>
    <mergeCell ref="C160:C162"/>
    <mergeCell ref="D160:D162"/>
    <mergeCell ref="E160:E162"/>
    <mergeCell ref="F154:F155"/>
    <mergeCell ref="B156:B157"/>
    <mergeCell ref="C156:C157"/>
    <mergeCell ref="D156:D157"/>
    <mergeCell ref="E156:E157"/>
    <mergeCell ref="F149:F150"/>
    <mergeCell ref="B154:B155"/>
    <mergeCell ref="C154:C155"/>
    <mergeCell ref="D154:D155"/>
    <mergeCell ref="E154:E155"/>
    <mergeCell ref="B149:B150"/>
    <mergeCell ref="C149:C150"/>
    <mergeCell ref="D149:D150"/>
    <mergeCell ref="E149:E150"/>
    <mergeCell ref="F144:F145"/>
    <mergeCell ref="B146:B148"/>
    <mergeCell ref="C146:C148"/>
    <mergeCell ref="D146:D148"/>
    <mergeCell ref="E146:E148"/>
    <mergeCell ref="F138:F139"/>
    <mergeCell ref="B144:B145"/>
    <mergeCell ref="C144:C145"/>
    <mergeCell ref="D144:D145"/>
    <mergeCell ref="E144:E145"/>
    <mergeCell ref="F136:F137"/>
    <mergeCell ref="B138:B139"/>
    <mergeCell ref="C138:C139"/>
    <mergeCell ref="D138:D139"/>
    <mergeCell ref="E138:E139"/>
    <mergeCell ref="B136:B137"/>
    <mergeCell ref="C136:C137"/>
    <mergeCell ref="D136:D137"/>
    <mergeCell ref="E136:E137"/>
    <mergeCell ref="F130:F131"/>
    <mergeCell ref="B133:B135"/>
    <mergeCell ref="C133:C135"/>
    <mergeCell ref="D133:D135"/>
    <mergeCell ref="E133:E135"/>
    <mergeCell ref="F127:F129"/>
    <mergeCell ref="B130:B131"/>
    <mergeCell ref="C130:C131"/>
    <mergeCell ref="D130:D131"/>
    <mergeCell ref="E130:E131"/>
    <mergeCell ref="B127:B129"/>
    <mergeCell ref="C127:C129"/>
    <mergeCell ref="D127:D129"/>
    <mergeCell ref="E127:E129"/>
    <mergeCell ref="B123:B125"/>
    <mergeCell ref="C123:C125"/>
    <mergeCell ref="D123:D125"/>
    <mergeCell ref="E123:E125"/>
    <mergeCell ref="B120:B121"/>
    <mergeCell ref="C120:C121"/>
    <mergeCell ref="D120:D121"/>
    <mergeCell ref="E120:E121"/>
    <mergeCell ref="F120:F121"/>
    <mergeCell ref="B117:B119"/>
    <mergeCell ref="C117:C119"/>
    <mergeCell ref="D117:D119"/>
    <mergeCell ref="E117:E119"/>
    <mergeCell ref="F117:F119"/>
    <mergeCell ref="B115:B116"/>
    <mergeCell ref="C115:C116"/>
    <mergeCell ref="D115:D116"/>
    <mergeCell ref="E115:E116"/>
    <mergeCell ref="F115:F116"/>
    <mergeCell ref="B112:B114"/>
    <mergeCell ref="C112:C114"/>
    <mergeCell ref="D112:D114"/>
    <mergeCell ref="E112:E114"/>
    <mergeCell ref="F112:F114"/>
    <mergeCell ref="B110:B111"/>
    <mergeCell ref="C110:C111"/>
    <mergeCell ref="D110:D111"/>
    <mergeCell ref="E110:E111"/>
    <mergeCell ref="F110:F111"/>
    <mergeCell ref="B107:B109"/>
    <mergeCell ref="C107:C109"/>
    <mergeCell ref="D107:D109"/>
    <mergeCell ref="E107:E109"/>
    <mergeCell ref="F107:F109"/>
    <mergeCell ref="B104:B106"/>
    <mergeCell ref="C104:C106"/>
    <mergeCell ref="D104:D106"/>
    <mergeCell ref="E104:E106"/>
    <mergeCell ref="F104:F106"/>
    <mergeCell ref="B101:B102"/>
    <mergeCell ref="C101:C102"/>
    <mergeCell ref="D101:D102"/>
    <mergeCell ref="E101:E102"/>
    <mergeCell ref="F101:F102"/>
    <mergeCell ref="B96:B98"/>
    <mergeCell ref="C96:C98"/>
    <mergeCell ref="D96:D98"/>
    <mergeCell ref="E96:E98"/>
    <mergeCell ref="F96:F98"/>
    <mergeCell ref="B93:B95"/>
    <mergeCell ref="C93:C95"/>
    <mergeCell ref="D93:D95"/>
    <mergeCell ref="E93:E95"/>
    <mergeCell ref="F93:F95"/>
    <mergeCell ref="B89:B91"/>
    <mergeCell ref="C89:C91"/>
    <mergeCell ref="D89:D91"/>
    <mergeCell ref="E89:E91"/>
    <mergeCell ref="F89:F91"/>
    <mergeCell ref="B85:B86"/>
    <mergeCell ref="C85:C86"/>
    <mergeCell ref="D85:D86"/>
    <mergeCell ref="E85:E86"/>
    <mergeCell ref="B81:B82"/>
    <mergeCell ref="C81:C82"/>
    <mergeCell ref="D81:D82"/>
    <mergeCell ref="E81:E82"/>
    <mergeCell ref="F81:F82"/>
    <mergeCell ref="B79:B80"/>
    <mergeCell ref="C79:C80"/>
    <mergeCell ref="D79:D80"/>
    <mergeCell ref="E79:E80"/>
    <mergeCell ref="F79:F80"/>
    <mergeCell ref="B75:B77"/>
    <mergeCell ref="C75:C77"/>
    <mergeCell ref="D75:D77"/>
    <mergeCell ref="E75:E77"/>
    <mergeCell ref="F75:F77"/>
    <mergeCell ref="B71:B73"/>
    <mergeCell ref="C71:C73"/>
    <mergeCell ref="D71:D73"/>
    <mergeCell ref="E71:E73"/>
    <mergeCell ref="F71:F73"/>
    <mergeCell ref="B62:B64"/>
    <mergeCell ref="C62:C64"/>
    <mergeCell ref="D62:D64"/>
    <mergeCell ref="E62:E64"/>
    <mergeCell ref="F62:F64"/>
    <mergeCell ref="B57:B58"/>
    <mergeCell ref="C57:C58"/>
    <mergeCell ref="D57:D58"/>
    <mergeCell ref="E57:E58"/>
    <mergeCell ref="F57:F58"/>
    <mergeCell ref="B51:B53"/>
    <mergeCell ref="C51:C53"/>
    <mergeCell ref="D51:D53"/>
    <mergeCell ref="E51:E53"/>
    <mergeCell ref="B46:B47"/>
    <mergeCell ref="C46:C47"/>
    <mergeCell ref="D46:D47"/>
    <mergeCell ref="E46:E47"/>
    <mergeCell ref="F46:F47"/>
    <mergeCell ref="B42:B44"/>
    <mergeCell ref="C42:C44"/>
    <mergeCell ref="D42:D44"/>
    <mergeCell ref="E42:E44"/>
    <mergeCell ref="B39:B40"/>
    <mergeCell ref="C39:C40"/>
    <mergeCell ref="D39:D40"/>
    <mergeCell ref="E39:E40"/>
    <mergeCell ref="F39:F40"/>
    <mergeCell ref="B36:B38"/>
    <mergeCell ref="C36:C38"/>
    <mergeCell ref="D36:D38"/>
    <mergeCell ref="E36:E38"/>
    <mergeCell ref="F36:F38"/>
    <mergeCell ref="B32:B33"/>
    <mergeCell ref="C32:C33"/>
    <mergeCell ref="D32:D33"/>
    <mergeCell ref="E32:E33"/>
    <mergeCell ref="F32:F33"/>
    <mergeCell ref="B29:B31"/>
    <mergeCell ref="C29:C31"/>
    <mergeCell ref="D29:D31"/>
    <mergeCell ref="E29:E31"/>
    <mergeCell ref="B23:B25"/>
    <mergeCell ref="C23:C25"/>
    <mergeCell ref="D23:D25"/>
    <mergeCell ref="E23:E25"/>
    <mergeCell ref="F23:F25"/>
    <mergeCell ref="B19:B21"/>
    <mergeCell ref="C19:C21"/>
    <mergeCell ref="D19:D21"/>
    <mergeCell ref="E19:E21"/>
    <mergeCell ref="B15:B17"/>
    <mergeCell ref="C15:C17"/>
    <mergeCell ref="D15:D17"/>
    <mergeCell ref="E15:E17"/>
    <mergeCell ref="F10:F11"/>
    <mergeCell ref="B12:B13"/>
    <mergeCell ref="C12:C13"/>
    <mergeCell ref="D12:D13"/>
    <mergeCell ref="E12:E13"/>
    <mergeCell ref="B10:B11"/>
    <mergeCell ref="C10:C11"/>
    <mergeCell ref="D10:D11"/>
    <mergeCell ref="E10:E11"/>
    <mergeCell ref="B7:B8"/>
    <mergeCell ref="C7:C8"/>
    <mergeCell ref="D7:D8"/>
    <mergeCell ref="E7:E8"/>
    <mergeCell ref="B4:B6"/>
    <mergeCell ref="C4:C6"/>
    <mergeCell ref="D4:D6"/>
    <mergeCell ref="E4:E6"/>
    <mergeCell ref="F12:F13"/>
  </mergeCells>
  <hyperlinks>
    <hyperlink ref="A2" r:id="rId1" display="mailto:znabad@philkoei.com.ph"/>
    <hyperlink ref="A3" r:id="rId2" display="mailto:jovyabellera@yahoo.com"/>
    <hyperlink ref="A4" r:id="rId3" display="mailto:mrcl_abing@yahoo.com"/>
    <hyperlink ref="A5" r:id="rId4" display="mailto:meabing@philkoei.com.ph"/>
    <hyperlink ref="A7" r:id="rId5" display="mailto:fsabrigo@yahoo.com"/>
    <hyperlink ref="A8" r:id="rId6" display="mailto:fsabrigo@gmail.com"/>
    <hyperlink ref="A10" r:id="rId7" display="mailto:jaagripa@philkoei.com.ph"/>
    <hyperlink ref="A11" r:id="rId8" display="mailto:agripajudyann022891@gmail.com"/>
    <hyperlink ref="A12" r:id="rId9" display="mailto:grace.aguilos@yahoo.com"/>
    <hyperlink ref="A13" r:id="rId10" display="mailto:graceaguilos@gmail.com"/>
    <hyperlink ref="A14" r:id="rId11" display="mailto:alcalanelita@gmail.com"/>
    <hyperlink ref="A15" r:id="rId12" display="mailto:sjdaliling@philkoei.com.ph"/>
    <hyperlink ref="A16" r:id="rId13" display="mailto:anasus_00007@yahoo.com"/>
    <hyperlink ref="A18" r:id="rId14" display="mailto:alindajao_roberto1@yahoo.com"/>
    <hyperlink ref="A19" r:id="rId15" display="mailto:erick.pkii@yahoo.com"/>
    <hyperlink ref="A22" r:id="rId16" display="mailto:mailto:jmalmaida@yahoo.com"/>
    <hyperlink ref="A23" r:id="rId17" display="mailto:joaltomea@philkoei.com.ph"/>
    <hyperlink ref="A25" r:id="rId18" display="mailto:jroaltomea@gmail.com"/>
    <hyperlink ref="A26" r:id="rId19" display="mailto:naa811@gmail.com"/>
    <hyperlink ref="A27" r:id="rId20" display="mailto:peterandos05@gmail.com"/>
    <hyperlink ref="A28" r:id="rId21" display="mailto:ldsrojhan@gmail.com"/>
    <hyperlink ref="A29" r:id="rId22" display="mailto:rsantolin55@yahoo.com"/>
    <hyperlink ref="A32" r:id="rId23" display="mailto:enp.antonio@gmail.com"/>
    <hyperlink ref="A33" r:id="rId24" display="mailto:antonio@gmail.com"/>
    <hyperlink ref="A34" r:id="rId25" display="mailto:maidahantonio@yahoo.com"/>
    <hyperlink ref="A35" r:id="rId26" display="mailto:mbaquino@philkoei.com.ph"/>
    <hyperlink ref="A36" r:id="rId27" display="mailto:rmaquino@philkoei.com.ph"/>
    <hyperlink ref="A38" r:id="rId28" display="mailto:rmaquino.1996@gmail.com"/>
    <hyperlink ref="A39" r:id="rId29" display="mailto:moatendido@philkoei.com.ph"/>
    <hyperlink ref="A40" r:id="rId30" display="mailto:atendido.maricar@gmail.com"/>
    <hyperlink ref="A41" r:id="rId31" display="mailto:autidajoyceanne@gmail.com"/>
    <hyperlink ref="A42" r:id="rId32" display="mailto:tino.avis1@gmail.com"/>
    <hyperlink ref="A45" r:id="rId33" display="mailto:lmbaccol2004@yahoo.com"/>
    <hyperlink ref="A46" r:id="rId34" display="mailto:jpbaculanlan@philkoei.com.ph"/>
    <hyperlink ref="A47" r:id="rId35" display="mailto:jhen7491@gmail.com"/>
    <hyperlink ref="A48" r:id="rId36" display="mailto:edwardbailon137@gmail.com"/>
    <hyperlink ref="A49" r:id="rId37" display="mailto:lito_baldisimo@yahoo.com"/>
    <hyperlink ref="A50" r:id="rId38" display="mailto:fbbaltazar@philkoei.com.ph"/>
    <hyperlink ref="A51" r:id="rId39" display="mailto:arisabamba@yahoo.com"/>
    <hyperlink ref="A54" r:id="rId40" display="mailto:jhoventolentino005@gmail.com"/>
    <hyperlink ref="A55" r:id="rId41" display="mailto:carolmbatac26@yahoo.com"/>
    <hyperlink ref="A56" r:id="rId42" display="mailto:mannybate@yahoo.com"/>
    <hyperlink ref="A57" r:id="rId43" display="mailto:cuevasaser@gmail.com"/>
    <hyperlink ref="A58" r:id="rId44" display="mailto:acbellen@philkoei.com.ph"/>
    <hyperlink ref="A59" r:id="rId45" display="mailto:gnbenitez@philkoei.com.ph"/>
    <hyperlink ref="A60" r:id="rId46" display="mailto:julesbenitez@gmail.com"/>
    <hyperlink ref="A61" r:id="rId47" display="mailto:gvberdin@philkoei.com.ph"/>
    <hyperlink ref="A62" r:id="rId48" display="mailto:jacberinguela@yahoo.com"/>
    <hyperlink ref="A64" r:id="rId49" display="mailto:jacberinguela@philkoei.com.ph"/>
    <hyperlink ref="A65" r:id="rId50" display="mailto:deliabernardez@yahoo.com"/>
    <hyperlink ref="A66" r:id="rId51" display="mailto:chris_bern08@yahoo.com"/>
    <hyperlink ref="A67" r:id="rId52" display="mailto:fpbersalona@philkoei.com.ph"/>
    <hyperlink ref="A68" r:id="rId53" display="mailto:bibatlito2@gmail.com"/>
    <hyperlink ref="A69" r:id="rId54" display="mailto:jazziebitco@yahoo.com"/>
    <hyperlink ref="A70" r:id="rId55" display="mailto:jerdag_2010@yahoo.com"/>
    <hyperlink ref="A71" r:id="rId56" display="mailto:acbonete@philkoei.com.ph"/>
    <hyperlink ref="A73" r:id="rId57" display="mailto:bonete.abernard@yahoo.com"/>
    <hyperlink ref="A74" r:id="rId58" display="mailto:ianborja@gmail.com"/>
    <hyperlink ref="A75" r:id="rId59" display="mailto:mpbrucal@philkoei.com.ph"/>
    <hyperlink ref="A77" r:id="rId60" display="mailto:marlonbrucal@ymail.com"/>
    <hyperlink ref="A78" r:id="rId61" display="mailto:jessiee.bulatao@yahoo.com"/>
    <hyperlink ref="A79" r:id="rId62" display="mailto:bmc_mjpw1@yahoo.com"/>
    <hyperlink ref="A80" r:id="rId63" display="mailto:bmcanizar@philkoei.com.ph"/>
    <hyperlink ref="A81" r:id="rId64" display="mailto:jmcabangunay@philkoei.com.ph"/>
    <hyperlink ref="A82" r:id="rId65" display="mailto:joyveekim@gmail.com"/>
    <hyperlink ref="A83" r:id="rId66" display="mailto:rscajr@yahoo.com"/>
    <hyperlink ref="A84" r:id="rId67" display="mailto:abelle_cajita@yahoo.com"/>
    <hyperlink ref="A85" r:id="rId68" display="mailto:sccalipes@yahoo.com"/>
    <hyperlink ref="A87" r:id="rId69" display="mailto:rlcao1025@yahoo.com"/>
    <hyperlink ref="A88" r:id="rId70" display="mailto:mmcarpio@philkoei.com.ph"/>
    <hyperlink ref="A89" r:id="rId71" display="mailto:rcartera@philkoei.com.ph"/>
    <hyperlink ref="A91" r:id="rId72" display="mailto:rexcartera2@yahoo.com"/>
    <hyperlink ref="A93" r:id="rId73" display="mailto:mccastanares@philkoei.com.ph"/>
    <hyperlink ref="A95" r:id="rId74" display="mailto:meann68me@gmail.com"/>
    <hyperlink ref="A96" r:id="rId75" display="mailto:robethlyzgian@gmail.com"/>
    <hyperlink ref="A98" r:id="rId76" display="mailto:rgcastillo@philkoei.com.ph"/>
    <hyperlink ref="A99" r:id="rId77" display="mailto:mitheanncastro@gmail.com"/>
    <hyperlink ref="A100" r:id="rId78" display="mailto:ericcea2020@gmail.com"/>
    <hyperlink ref="A101" r:id="rId79" display="mailto:adchew@gmail.com"/>
    <hyperlink ref="A102" r:id="rId80" display="mailto:adchew@philkoei.com.ph"/>
    <hyperlink ref="A103" r:id="rId81" display="mailto:regie_chua@yahoo.com"/>
    <hyperlink ref="A104" r:id="rId82" display="mailto:jjchuaquico@philkoei.com.ph"/>
    <hyperlink ref="A106" r:id="rId83" display="mailto:jc50907@yahoo.com"/>
    <hyperlink ref="A107" r:id="rId84" display="mailto:jhadecolis@yahoo.com"/>
    <hyperlink ref="A109" r:id="rId85" display="mailto:jacolis@philkoei.com.ph"/>
    <hyperlink ref="A110" r:id="rId86" display="mailto:mcbandril@gmail.com"/>
    <hyperlink ref="A111" r:id="rId87" display="mailto:mcbandril@yahoo.com"/>
    <hyperlink ref="A112" r:id="rId88" display="mailto:jdcortez@philkoei.com.ph"/>
    <hyperlink ref="A114" r:id="rId89" display="mailto:julianedcortez@gmail.com"/>
    <hyperlink ref="A115" r:id="rId90" display="mailto:ddcris@philkoei.com.ph"/>
    <hyperlink ref="A116" r:id="rId91" display="mailto:dannyjcris@engineer.com"/>
    <hyperlink ref="A117" r:id="rId92" display="mailto:rhcruz@philkoei.com.ph"/>
    <hyperlink ref="A119" r:id="rId93" display="mailto:jmie_reese@yahoo.com"/>
    <hyperlink ref="A120" r:id="rId94" display="mailto:mccruz@philkoei.com.ph"/>
    <hyperlink ref="A121" r:id="rId95" display="mailto:millardcorreacruz@yahoo.com"/>
    <hyperlink ref="A122" r:id="rId96" display="mailto:kbcruz@philkoei.com.ph"/>
    <hyperlink ref="A123" r:id="rId97" display="mailto:gcuerpo46@yahoo.com"/>
    <hyperlink ref="A124" r:id="rId98" display="mailto:gcuerpo1005@gmail.com"/>
    <hyperlink ref="A126" r:id="rId99" display="mailto:rldabasol@philkoei.com.ph"/>
    <hyperlink ref="A127" r:id="rId100" display="mailto:aodacasin@philkoei.com.ph"/>
    <hyperlink ref="A129" r:id="rId101" display="mailto:noniedacasin@yahoo.com.ph"/>
    <hyperlink ref="A130" r:id="rId102" display="mailto:rqdanguilan@philkoei.com.ph"/>
    <hyperlink ref="A131" r:id="rId103" display="mailto:rizalina_danguilan@yahoo.com"/>
    <hyperlink ref="A132" r:id="rId104" display="mailto:lsdavid@philkoei.com.ph"/>
    <hyperlink ref="A133" r:id="rId105" display="mailto:jsdejesus@philkoei.com.ph"/>
    <hyperlink ref="A134" r:id="rId106" display="mailto:joshuajhay01@gmail.com"/>
    <hyperlink ref="A136" r:id="rId107" display="mailto:rpdeleon@philkoei.com.ph"/>
    <hyperlink ref="A137" r:id="rId108" display="mailto:ranzelruthdeleon@gmail.com"/>
    <hyperlink ref="A138" r:id="rId109" display="mailto:jbdesanjose@philkoei.com.ph"/>
    <hyperlink ref="A139" r:id="rId110" display="mailto:reidesanjose@yahoo.com"/>
    <hyperlink ref="A140" r:id="rId111" display="mailto:renante90504@yahoo.com"/>
    <hyperlink ref="A141" r:id="rId112" display="mailto:napdelacruzsr@yahoo.com.ph"/>
    <hyperlink ref="A142" r:id="rId113" display="mailto:charlzdelacruz@gmail.com"/>
    <hyperlink ref="A143" r:id="rId114" display="mailto:dpgia@yahoo.com"/>
    <hyperlink ref="A144" r:id="rId115" display="mailto:rcdelarama@philkoei.com.ph"/>
    <hyperlink ref="A145" r:id="rId116" display="mailto:raymond.delarama@yahoo.com"/>
    <hyperlink ref="A146" r:id="rId117" display="mailto:aadelatorre@philkoei.com.ph"/>
    <hyperlink ref="A149" r:id="rId118" display="mailto:radiaz@philkoei.com.ph"/>
    <hyperlink ref="A150" r:id="rId119" display="mailto:ryanvirgeld13@gmail.com"/>
    <hyperlink ref="A151" r:id="rId120" display="mailto:gzdiego@yahoo.com"/>
    <hyperlink ref="A152" r:id="rId121" display="mailto:helendifuntorum@yahoo.com"/>
    <hyperlink ref="A153" r:id="rId122" display="mailto:orlydima@yahoo.com"/>
    <hyperlink ref="A154" r:id="rId123" display="mailto:sidizon@philkoei.com.ph"/>
    <hyperlink ref="A155" r:id="rId124" display="mailto:steffanydizon22@gmail.com"/>
    <hyperlink ref="A156" r:id="rId125" display="mailto:olivedumaya05@yahoo.com"/>
    <hyperlink ref="A157" r:id="rId126" display="mailto:odumaya11@gmail.com"/>
    <hyperlink ref="A158" r:id="rId127" display="mailto:tndungca@philkoei.com.ph"/>
    <hyperlink ref="A160" r:id="rId128" display="mailto:christsaacesmilla@gmail.com"/>
    <hyperlink ref="A162" r:id="rId129" display="mailto:cresmilla@philkoei.com.ph"/>
    <hyperlink ref="A163" r:id="rId130" display="mailto:cpeenggsvcs@gmail.com"/>
    <hyperlink ref="A164" r:id="rId131" display="mailto:mimiestaris@yahoo.com"/>
    <hyperlink ref="A165" r:id="rId132" display="mailto:monesto888@gmail.com"/>
    <hyperlink ref="A166" r:id="rId133" display="mailto:rtestrada@philkoei.com.ph"/>
    <hyperlink ref="A168" r:id="rId134" display="mailto:rosalieestrada03@yahoo.com"/>
    <hyperlink ref="A169" r:id="rId135" display="mailto:marioestremera@yahoo.com.ph"/>
    <hyperlink ref="A170" r:id="rId136" display="mailto:meestremera@philkoei.com.ph"/>
    <hyperlink ref="A171" r:id="rId137" display="mailto:bellafajarda@yahoo.com"/>
    <hyperlink ref="A172" r:id="rId138" display="mailto:jmfernandez@philkoei.com.ph"/>
    <hyperlink ref="A173" r:id="rId139" display="mailto:jeroldjfernandez@gmail.com"/>
    <hyperlink ref="A174" r:id="rId140" display="mailto:amferrer@philkoei.com.ph"/>
    <hyperlink ref="A176" r:id="rId141" display="mailto:arlenefer007@gmail.com"/>
    <hyperlink ref="A177" r:id="rId142" display="mailto:vikkiferrer2@yahoo.com"/>
    <hyperlink ref="A178" r:id="rId143" display="mailto:renflord@yahoo.com.ph"/>
    <hyperlink ref="A180" r:id="rId144" display="mailto:rrflordeliz@philkoei.com.ph"/>
    <hyperlink ref="A181" r:id="rId145" display="mailto:aeflores@philkoei.com.ph"/>
    <hyperlink ref="A182" r:id="rId146" display="mailto:brfuertes@philkoei.com.ph"/>
    <hyperlink ref="A183" r:id="rId147" display="mailto:v.michaelgabriel@gmail.com"/>
    <hyperlink ref="A184" r:id="rId148" display="mailto:sheilagagno@gmail.com"/>
    <hyperlink ref="A186" r:id="rId149" display="mailto:svgagno@philkoei.com.ph"/>
    <hyperlink ref="A187" r:id="rId150" display="mailto:archgabrielgalang@gmail.com"/>
    <hyperlink ref="A188" r:id="rId151" display="mailto:bebotgalima67@gmail.com"/>
    <hyperlink ref="A189" r:id="rId152" display="mailto:rjgallemit@philkoei.com.ph"/>
    <hyperlink ref="A191" r:id="rId153" display="mailto:ronilagallemit@gmail.com"/>
    <hyperlink ref="A192" r:id="rId154" display="mailto:rollie_galvez@yahoo.com"/>
    <hyperlink ref="A194" r:id="rId155" display="mailto:renatosgamboa@gmail.com"/>
    <hyperlink ref="A195" r:id="rId156" display="mailto:gilbert_garchitorena@yahoo.com"/>
    <hyperlink ref="A196" r:id="rId157" display="mailto:raymundggo@gmail.com"/>
    <hyperlink ref="A197" r:id="rId158" display="mailto:ed1002gomez@yahoo.com.ph"/>
    <hyperlink ref="A198" r:id="rId159" display="mailto:maged1128@yahoo.com"/>
    <hyperlink ref="A199" r:id="rId160" display="mailto:oca_gomez@yahoo.com"/>
    <hyperlink ref="A200" r:id="rId161" display="mailto:gonzalesjohnramil@gmail.com"/>
    <hyperlink ref="A201" r:id="rId162" display="mailto:rrgonzalvo@yahoo.com"/>
    <hyperlink ref="A202" r:id="rId163" display="mailto:engr.mars_prints@yahoo.com"/>
    <hyperlink ref="A203" r:id="rId164" display="mailto:edmundo.guazon@gmail.com"/>
    <hyperlink ref="A206" r:id="rId165" display="mailto:jlgueco@philkoei.com.ph"/>
    <hyperlink ref="A207" r:id="rId166" display="mailto:jamaica_rose27@yahoo.com"/>
    <hyperlink ref="A208" r:id="rId167" display="mailto:darguerrsr@gmail.com"/>
    <hyperlink ref="A209" r:id="rId168" display="mailto:waguieb@yahoo.com"/>
    <hyperlink ref="A210" r:id="rId169" display="mailto:ogulinao@yahoo.com"/>
    <hyperlink ref="A213" r:id="rId170" display="mailto:ivy.hernandez524@gmail.com"/>
    <hyperlink ref="A214" r:id="rId171" display="mailto:pzhernandez@philkoei.com.ph"/>
    <hyperlink ref="A215" r:id="rId172" display="mailto:phoebe07_hernandez@yahoo.com"/>
    <hyperlink ref="A216" r:id="rId173" display="mailto:joicelhernando@yahoo.com"/>
    <hyperlink ref="A217" r:id="rId174" display="mailto:avhinolan@philkoei.com.ph"/>
    <hyperlink ref="A218" r:id="rId175" display="mailto:maan.hinolan@gmail.com"/>
    <hyperlink ref="A219" r:id="rId176" display="mailto:jnmonson@philkoei.com.ph"/>
    <hyperlink ref="A221" r:id="rId177" display="mailto:jhennilyn_monson@yahoo.com"/>
    <hyperlink ref="A222" r:id="rId178" display="mailto:jam.tr4environment@gmail.com"/>
    <hyperlink ref="A223" r:id="rId179" display="mailto:jamel.ilagan@agp.ph"/>
    <hyperlink ref="A224" r:id="rId180" display="mailto:kimberlyclaireinso@yahoo.com"/>
    <hyperlink ref="A226" r:id="rId181" display="mailto:kginso@philkoei.com.ph"/>
    <hyperlink ref="A227" r:id="rId182" display="mailto:psirapta@up.edu.ph"/>
    <hyperlink ref="A228" r:id="rId183" display="mailto:vicjar_26@yahoo.com.ph"/>
    <hyperlink ref="A229" r:id="rId184" display="mailto:jarabavicky26@gmail.com"/>
    <hyperlink ref="A230" r:id="rId185" display="mailto:ronaldjariel@yahoo.com"/>
    <hyperlink ref="A232" r:id="rId186" display="mailto:jsjarolan@philkoei.com.ph"/>
    <hyperlink ref="A234" r:id="rId187" display="mailto:anndyjarolan@gmail.com"/>
    <hyperlink ref="A235" r:id="rId188" display="mailto:john.aristeo.jasmin@gmail.com"/>
    <hyperlink ref="A236" r:id="rId189" display="mailto:arj32157@yahoo.com"/>
    <hyperlink ref="A239" r:id="rId190" display="mailto:joselitoneciojose@gmail.com"/>
    <hyperlink ref="A240" r:id="rId191" display="mailto:joel-jose@yahoo.com"/>
    <hyperlink ref="A241" r:id="rId192" display="mailto:millieannvale@yahoo.com"/>
    <hyperlink ref="A243" r:id="rId193" display="mailto:mrvale@philkoei.com.ph"/>
    <hyperlink ref="A244" r:id="rId194" display="mailto:amkojima@philkoei.com.ph"/>
    <hyperlink ref="A245" r:id="rId195" display="mailto:bobotlagmay@gmail.com"/>
    <hyperlink ref="A247" r:id="rId196" display="mailto:lagmaydjo@yahoo.com"/>
    <hyperlink ref="A248" r:id="rId197" display="mailto:lagmaydjo@yahoo.com"/>
    <hyperlink ref="A250" r:id="rId198" display="mailto:nesmal@yahoo.com"/>
    <hyperlink ref="A252" r:id="rId199" display="mailto:danilo.lamsen@gmail.com"/>
    <hyperlink ref="A253" r:id="rId200" display="mailto:tyreensl@yahoo.com"/>
    <hyperlink ref="A254" r:id="rId201" display="mailto:jennardliboon06@gmail.com"/>
    <hyperlink ref="A255" r:id="rId202" display="mailto:surtalicito@yahoo.com"/>
    <hyperlink ref="A257" r:id="rId203" display="mailto:scliquido@philkoei.com.ph"/>
    <hyperlink ref="A258" r:id="rId204" display="mailto:sonnyguardian@yahoo.com"/>
    <hyperlink ref="A259" r:id="rId205" display="mailto:dan.lizardo@gmail.com"/>
    <hyperlink ref="A260" r:id="rId206" display="mailto:jllontoc@philkoei.com.ph"/>
    <hyperlink ref="A262" r:id="rId207" display="mailto:jamieannelontoc22@gmail.com"/>
    <hyperlink ref="A263" r:id="rId208" display="mailto:loricamarkjoseph@yahoo.com.ph"/>
    <hyperlink ref="A264" r:id="rId209" display="mailto:anteng_acirol@yahoo.com"/>
    <hyperlink ref="A265" r:id="rId210" display="mailto:ralorica@philkoei.com.ph"/>
    <hyperlink ref="A267" r:id="rId211" display="mailto:volucasia@philkoei.com.ph"/>
    <hyperlink ref="A269" r:id="rId212" display="mailto:mavictorialucasia@gmail.com"/>
    <hyperlink ref="A270" r:id="rId213" display="mailto:justinelustre@gmail.com"/>
    <hyperlink ref="A272" r:id="rId214" display="mailto:donnieluzon@yahoo.com"/>
    <hyperlink ref="A274" r:id="rId215" display="mailto:donnieluzon_18@yahoo.com"/>
    <hyperlink ref="A276" r:id="rId216" display="mailto:fdmanacop@philkoei.com.ph"/>
    <hyperlink ref="A278" r:id="rId217" display="mailto:felicity031881@yahoo.com"/>
    <hyperlink ref="A279" r:id="rId218" display="mailto:heidelenem@gmail.com"/>
    <hyperlink ref="A280" r:id="rId219" display="mailto:madambareygie@gmail.com"/>
    <hyperlink ref="A282" r:id="rId220" display="mailto:raulmaglalang@yahoo.com"/>
    <hyperlink ref="A283" r:id="rId221" display="mailto:momaglalang@yahoo.com"/>
    <hyperlink ref="A284" r:id="rId222" display="mailto:reubenmallare@yahoo.com"/>
    <hyperlink ref="A285" r:id="rId223" display="mailto:nbmallare@up.edu.ph"/>
    <hyperlink ref="A286" r:id="rId224" display="mailto:manaloto.joe53@yahoo.com"/>
    <hyperlink ref="A287" r:id="rId225" display="mailto:jmmanaysay@philkoei.com.ph"/>
    <hyperlink ref="A288" r:id="rId226" display="mailto:melodycmanliguez@gmail.com"/>
    <hyperlink ref="A289" r:id="rId227" display="mailto:famapili@philkoei.com.ph"/>
    <hyperlink ref="A291" r:id="rId228" display="mailto:mapili.freshagracea@gmail.com"/>
    <hyperlink ref="A292" r:id="rId229" display="mailto:marlon.cmm07@gmail.com"/>
    <hyperlink ref="A294" r:id="rId230" display="mailto:mmmarasigan@philkoei.com.ph"/>
    <hyperlink ref="A295" r:id="rId231" display="mailto:jabmartin@philkoei.com.ph"/>
    <hyperlink ref="A296" r:id="rId232" display="mailto:mjohannaangela@yahoo.com"/>
    <hyperlink ref="A298" r:id="rId233" display="mailto:eamatinao21@gmail.com"/>
    <hyperlink ref="A300" r:id="rId234" display="mailto:arch.ishkamejia@gmail.com"/>
    <hyperlink ref="A301" r:id="rId235" display="mailto:camendiola@philkoei.com.ph"/>
    <hyperlink ref="A302" r:id="rId236" display="mailto:anil.azodnem@gmail.com"/>
    <hyperlink ref="A303" r:id="rId237" display="mailto:dzmercado@yahoo.com"/>
    <hyperlink ref="A304" r:id="rId238" display="mailto:csmesoza@yahoo.com"/>
    <hyperlink ref="A305" r:id="rId239" display="mailto:bridge1214@hotmail.com"/>
    <hyperlink ref="A307" r:id="rId240" display="mailto:metts_6314@yahoo.com"/>
    <hyperlink ref="A308" r:id="rId241" display="mailto:yammy.miculob@gmail.com"/>
    <hyperlink ref="A310" r:id="rId242" display="mailto:iamz_amburai@yahoo.com"/>
    <hyperlink ref="A311" r:id="rId243" display="mailto:gfmijares@philkoei.com.ph"/>
    <hyperlink ref="A312" r:id="rId244" display="mailto:syl.monasterial08@gmail.com"/>
    <hyperlink ref="A313" r:id="rId245" location="yahoo.com" display="mailto:mcjmor8 - yahoo.com"/>
    <hyperlink ref="A314" r:id="rId246" display="mailto:consultantlm2.3@gmail.com"/>
    <hyperlink ref="A316" r:id="rId247" display="mailto:jabworks101@yahoo.com"/>
    <hyperlink ref="A317" r:id="rId248" display="mailto:along_mumar@yahoo.com.ph"/>
    <hyperlink ref="A319" r:id="rId249" display="mailto:amumar38@gmail.com"/>
    <hyperlink ref="A320" r:id="rId250" display="mailto:ccnjr3@yahoo.com"/>
    <hyperlink ref="A321" r:id="rId251" display="mailto:rizananas30@yahoo.com.ph"/>
    <hyperlink ref="A322" r:id="rId252" display="mailto:rmnarte@philkoei.com.ph"/>
    <hyperlink ref="A323" r:id="rId253" display="mailto:ace_orgs@yahoo.com"/>
    <hyperlink ref="A324" r:id="rId254" display="mailto:ejnunez@philkoei.com.ph"/>
    <hyperlink ref="A325" r:id="rId255" display="mailto:elizakarlajn@gmail.com"/>
    <hyperlink ref="A327" r:id="rId256" display="mailto:nysai.yoeun@gmail.com"/>
    <hyperlink ref="A328" r:id="rId257" display="mailto:omortiz@philkoei.com.ph"/>
    <hyperlink ref="A330" r:id="rId258" display="mailto:oliverjohnortiz@rocketmail.com"/>
    <hyperlink ref="A331" r:id="rId259" display="mailto:henryosea@yahoo.com"/>
    <hyperlink ref="A332" r:id="rId260" display="mailto:jrosea@philkoei.com.ph"/>
    <hyperlink ref="A333" r:id="rId261" display="mailto:john.osea.83@gmail.com"/>
    <hyperlink ref="A334" r:id="rId262" display="mailto:pabinesaaron@yahoo.com"/>
    <hyperlink ref="A335" r:id="rId263" display="mailto:dmpadilla@philkoei.com.ph"/>
    <hyperlink ref="A337" r:id="rId264" display="mailto:mae_padilla@yahoo.com"/>
    <hyperlink ref="A338" r:id="rId265" display="mailto:ab_palacio@yahoo.com.ph"/>
    <hyperlink ref="A339" r:id="rId266" display="mailto:fmpalomique@yahoo.com"/>
    <hyperlink ref="A341" r:id="rId267" display="mailto:fmpalomique@philkoei.com.ph"/>
    <hyperlink ref="A342" r:id="rId268" display="mailto:jmpamintuan@philkoei.com.ph"/>
    <hyperlink ref="A344" r:id="rId269" display="mailto:junalynnemunar@yahoo.com"/>
    <hyperlink ref="A345" r:id="rId270" display="mailto:jhulhy_1987@yahoo.com"/>
    <hyperlink ref="A346" r:id="rId271" display="mailto:krpangan@philkoei.com.ph"/>
    <hyperlink ref="A348" r:id="rId272" display="mailto:karlpangan@gmail.com"/>
    <hyperlink ref="A349" r:id="rId273" display="mailto:cppante@hotmail.com"/>
    <hyperlink ref="A351" r:id="rId274" display="mailto:rppantino@philkoei.com.ph"/>
    <hyperlink ref="A352" r:id="rId275" display="mailto:xeparrenas@philkoei.com.ph"/>
    <hyperlink ref="A354" r:id="rId276" display="mailto:xdeparrenas@gmail.com"/>
    <hyperlink ref="A355" r:id="rId277" display="mailto:reynaldo_payot@yahoo.com"/>
    <hyperlink ref="A357" r:id="rId278" display="mailto:mlpenalosa@philkoei.com.ph"/>
    <hyperlink ref="A358" r:id="rId279" display="mailto:Melai_1119@yahoo.com"/>
    <hyperlink ref="A360" r:id="rId280" display="mailto:jamesgodardpenalosa@gmail.com"/>
    <hyperlink ref="A362" r:id="rId281" display="mailto:gcpelagio@yahoo.com;"/>
    <hyperlink ref="A363" r:id="rId282" display="mailto:rudiperez@gmail.com"/>
    <hyperlink ref="A364" r:id="rId283" display="mailto:marlonperez_58@yahoo.com"/>
    <hyperlink ref="A365" r:id="rId284" display="mailto:angelito_permison@yahoo.com"/>
    <hyperlink ref="A366" r:id="rId285" display="mailto:reynon.gpb@gmail.com"/>
    <hyperlink ref="A367" r:id="rId286" display="mailto:mppolitico@philkoei.com.ph"/>
    <hyperlink ref="A369" r:id="rId287" display="mailto:mappolitico@gmail.com"/>
    <hyperlink ref="A370" r:id="rId288" display="mailto:acquejado@philkoei.com.ph"/>
    <hyperlink ref="A372" r:id="rId289" display="mailto:ac_quejado@yahoo.com.ph"/>
    <hyperlink ref="A373" r:id="rId290" display="mailto:ddquiaoit@philkoei.com.ph"/>
    <hyperlink ref="A375" r:id="rId291" display="mailto:danquiaoit@gmail.com"/>
    <hyperlink ref="A376" r:id="rId292" display="mailto:rosanoquillain1970@gmail.com"/>
    <hyperlink ref="A377" r:id="rId293" display="mailto:quillainsonny@yahoo.com"/>
    <hyperlink ref="A378" r:id="rId294" display="mailto:jaysonquillain@gmail.com"/>
    <hyperlink ref="A379" r:id="rId295" display="mailto:rose.quiocho@gmail.com"/>
    <hyperlink ref="A380" r:id="rId296" display="mailto:joybitcoramas@yahoo.com"/>
    <hyperlink ref="A381" r:id="rId297" display="mailto:rpramirezph@yahoo.com"/>
    <hyperlink ref="A383" r:id="rId298" display="mailto:cbramirez@philkoei.com.ph"/>
    <hyperlink ref="A384" r:id="rId299" display="mailto:camille.nelmie@yahoo.com.ph"/>
    <hyperlink ref="A385" r:id="rId300" display="mailto:pjrramos@philkoei.com.ph"/>
    <hyperlink ref="A387" r:id="rId301" display="mailto:pjrramos@ph-koei.com"/>
    <hyperlink ref="A388" r:id="rId302" display="mailto:drramos@philkoei.com.ph"/>
    <hyperlink ref="A390" r:id="rId303" display="mailto:hectoraphio@gmail.com"/>
    <hyperlink ref="A391" r:id="rId304" display="mailto:cmramos@philkoei.com.ph"/>
    <hyperlink ref="A392" r:id="rId305" display="mailto:ramos.christelle@yahoo.com"/>
    <hyperlink ref="A393" r:id="rId306" display="mailto:joer55555@yahoo.com"/>
    <hyperlink ref="A394" r:id="rId307" display="mailto:clremorta@gmail.com"/>
    <hyperlink ref="A395" r:id="rId308" display="mailto:joanne_rica40@yahoo.com"/>
    <hyperlink ref="A396" r:id="rId309" display="mailto:jerry.rita1102@gmail.com"/>
    <hyperlink ref="A397" r:id="rId310" display="mailto:jeritzie@yahoo.com"/>
    <hyperlink ref="A398" r:id="rId311" display="mailto:pcrivera@gmail.com"/>
    <hyperlink ref="A399" r:id="rId312" display="mailto:chebrivera@yahoo.com"/>
    <hyperlink ref="A400" r:id="rId313" display="mailto:crivera.consultant@adb.org"/>
    <hyperlink ref="A401" r:id="rId314" display="mailto:jbbodano@philkoei.com.ph"/>
    <hyperlink ref="A403" r:id="rId315" display="mailto:jessabebida@yahoo.com"/>
    <hyperlink ref="A404" r:id="rId316" display="mailto:benrojas59@yahoo.com"/>
    <hyperlink ref="A405" r:id="rId317" display="mailto:benrojas59@gmail.com"/>
    <hyperlink ref="A406" r:id="rId318" display="mailto:reynar_rollan@yahoo.com"/>
    <hyperlink ref="A407" r:id="rId319" display="mailto:reynarrollan@gmail.com"/>
    <hyperlink ref="A408" r:id="rId320" display="mailto:mildroll@yahoo.com"/>
    <hyperlink ref="A409" r:id="rId321" display="mailto:aaroque@philkoei.com.ph"/>
    <hyperlink ref="A411" r:id="rId322" display="mailto:jg_0327@yahoo.com"/>
    <hyperlink ref="A412" r:id="rId323" display="mailto:jbsacayan@philkoei.com.ph"/>
    <hyperlink ref="A414" r:id="rId324" display="mailto:jeffsac_1968@yahoo.com"/>
    <hyperlink ref="A415" r:id="rId325" display="mailto:nikkamariesales@gmail.com"/>
    <hyperlink ref="A417" r:id="rId326" display="mailto:dinahsaligue@gmail.com"/>
    <hyperlink ref="A418" r:id="rId327" display="mailto:bbsaligumba@yahoo.com"/>
    <hyperlink ref="A420" r:id="rId328" display="mailto:bbsaligumba@philkoei.com.ph"/>
    <hyperlink ref="A421" r:id="rId329" display="mailto:salmorinbonnie2@gmail.com"/>
    <hyperlink ref="A422" r:id="rId330" display="mailto:pdsalvador@philkoei.com.ph"/>
    <hyperlink ref="A423" r:id="rId331" display="mailto:spatrickowenn@gmail.com"/>
    <hyperlink ref="A424" r:id="rId332" display="mailto:aasalvatierra@philkoei.com.ph"/>
    <hyperlink ref="A425" r:id="rId333" display="mailto:arthursalvatierra17@gmail.com"/>
    <hyperlink ref="A426" r:id="rId334" display="mailto:aosamonte@philkoei.com.ph"/>
    <hyperlink ref="A428" r:id="rId335" display="mailto:samonte_ava88@yahoo.com"/>
    <hyperlink ref="A429" r:id="rId336" display="mailto:psamoza@philkoei.com.ph"/>
    <hyperlink ref="A430" r:id="rId337" display="mailto:jrsanjuan@philkoei.com.ph"/>
    <hyperlink ref="A432" r:id="rId338" display="mailto:joanne_sanjuan@yahoo.com"/>
    <hyperlink ref="A433" r:id="rId339" display="mailto:gesanmiguel@philkoei.com.ph"/>
    <hyperlink ref="A434" r:id="rId340" display="mailto:papalouiesanchez@gmail.com"/>
    <hyperlink ref="A436" r:id="rId341" display="mailto:lbsanchez@philkoei.com.ph"/>
    <hyperlink ref="A437" r:id="rId342" display="mailto:arkimonsantelices@gmail.com"/>
    <hyperlink ref="A438" r:id="rId343" display="mailto:rmsantelices@philkoei.com.ph"/>
    <hyperlink ref="A439" r:id="rId344" display="mailto:mmsantos@philkoei.com.ph"/>
    <hyperlink ref="A441" r:id="rId345" display="mailto:rgsantos@philkoei.com.ph"/>
    <hyperlink ref="A442" r:id="rId346" display="mailto:onarrestito8@gmail.com"/>
    <hyperlink ref="A444" r:id="rId347" display="mailto:ttserrano@philkoei.com.ph"/>
    <hyperlink ref="A445" r:id="rId348" display="mailto:ccsimpao@philkoei.com.ph"/>
    <hyperlink ref="A446" r:id="rId349" display="mailto:stephensimpao95@gmail.com"/>
    <hyperlink ref="A447" r:id="rId350" display="mailto:cbsinda@philkoei.com.ph"/>
    <hyperlink ref="A448" r:id="rId351" display="mailto:sgsison@philkoei.com.ph"/>
    <hyperlink ref="A450" r:id="rId352" display="mailto:symounsison@gmail.com"/>
    <hyperlink ref="A451" r:id="rId353" display="mailto:cesarsison624@yahoo.com"/>
    <hyperlink ref="A452" r:id="rId354" display="mailto:gert.soliva@gmail.com"/>
    <hyperlink ref="A453" r:id="rId355" display="mailto:rrsosa@philkoei.com.ph"/>
    <hyperlink ref="A455" r:id="rId356" display="mailto:ronarchidrafts21@yahoo.com"/>
    <hyperlink ref="A456" r:id="rId357" display="mailto:anniejuansd@yahoo.com"/>
    <hyperlink ref="A457" r:id="rId358" display="mailto:sandrelita@hotmail.com"/>
    <hyperlink ref="A458" r:id="rId359" display="mailto:jssulapas@up.edu.ph"/>
    <hyperlink ref="A459" r:id="rId360" display="mailto:joselitosupangco@gmail.com"/>
    <hyperlink ref="A460" r:id="rId361" display="mailto:jsupangco@yahoo.com"/>
    <hyperlink ref="A461" r:id="rId362" display="mailto:gbtabeta@philkoei.com.ph"/>
    <hyperlink ref="A463" r:id="rId363" display="mailto:gephtabeta@gmail.com"/>
    <hyperlink ref="A464" r:id="rId364" display="mailto:fttagulinao@philkoei.com.ph"/>
    <hyperlink ref="A465" r:id="rId365" display="mailto:imm.esc@gmail.com"/>
    <hyperlink ref="A466" r:id="rId366" display="mailto:lanjimee@hotmail.com"/>
    <hyperlink ref="A467" r:id="rId367" display="mailto:jbtee@philkoei.com.ph"/>
    <hyperlink ref="A468" r:id="rId368" display="mailto:christophertee07@yahoo.com"/>
    <hyperlink ref="A469" r:id="rId369" display="mailto:tetemplo@yahoo.com.ph"/>
    <hyperlink ref="A470" r:id="rId370" display="mailto:rftemplo@philkoei.com.ph"/>
    <hyperlink ref="A471" r:id="rId371" display="mailto:remelyn_tisbe@yahoo.com"/>
    <hyperlink ref="A474" r:id="rId372" display="mailto:jgtolentino@philkoei.com.ph"/>
    <hyperlink ref="A475" r:id="rId373" display="mailto:mdtolentino@philkoei.com.ph"/>
    <hyperlink ref="A476" r:id="rId374" display="mailto:engr_tolledo@yahoo.com"/>
    <hyperlink ref="A477" r:id="rId375" display="mailto:mvtomeldan1@yahoo.com"/>
    <hyperlink ref="A478" r:id="rId376" display="mailto:attugublimas@philkoei.com.ph"/>
    <hyperlink ref="A479" r:id="rId377" display="mailto:enelra1281@gmail.com"/>
    <hyperlink ref="A481" r:id="rId378" display="mailto:gjurbano@philkoei.com.ph"/>
    <hyperlink ref="A483" r:id="rId379" display="mailto:genur_1216@yahoo.com"/>
    <hyperlink ref="A484" r:id="rId380" display="mailto:romyvallo@yahoo.com"/>
    <hyperlink ref="A485" r:id="rId381" display="mailto:eavargascal@yahoo.com"/>
    <hyperlink ref="A486" r:id="rId382" display="mailto:mplitimco@philkoei.com.ph"/>
    <hyperlink ref="A488" r:id="rId383" display="mailto:miracle.litimco@gmail.com"/>
    <hyperlink ref="A489" r:id="rId384" display="mailto:yzvelazco@philkoei.com.ph"/>
    <hyperlink ref="A491" r:id="rId385" display="mailto:yzv1126@yahoo.com.ph"/>
    <hyperlink ref="A492" r:id="rId386" display="mailto:aqvilladiego@philkoei.com.ph"/>
    <hyperlink ref="A495" r:id="rId387" display="mailto:jpvillamin@philkoei.com.ph"/>
    <hyperlink ref="A497" r:id="rId388" display="mailto:ms.jaimievillamin@gmail.com"/>
    <hyperlink ref="A498" r:id="rId389" display="mailto:lpvillegas@philkoei.com.ph"/>
    <hyperlink ref="A500" r:id="rId390" display="mailto:mr.villegas_luis@yahoo.com"/>
    <hyperlink ref="A501" r:id="rId391" display="mailto:tsviloria@philkoei.com.ph"/>
    <hyperlink ref="A502" r:id="rId392" display="mailto:viloriats@yahoo.com"/>
    <hyperlink ref="A503" r:id="rId393" display="mailto:cdvitug@philkoei.com.ph"/>
    <hyperlink ref="A504" r:id="rId394" display="mailto:cdvitug@gmail.com"/>
    <hyperlink ref="A506" r:id="rId395" display="mailto:dfvivar@philkoei.com.ph"/>
    <hyperlink ref="A508" r:id="rId396" display="mailto:vivarlawrence@gmail.com"/>
    <hyperlink ref="A509" r:id="rId397" display="mailto:rmyambot@philkoei.com.ph"/>
    <hyperlink ref="A510" r:id="rId398" display="mailto:royzacarias123@gmail.com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Normal="100" workbookViewId="0">
      <pane ySplit="4" topLeftCell="A11" activePane="bottomLeft" state="frozen"/>
      <selection activeCell="A31" sqref="A31"/>
      <selection pane="bottomLeft" activeCell="C18" sqref="C18"/>
    </sheetView>
  </sheetViews>
  <sheetFormatPr defaultColWidth="9.28515625" defaultRowHeight="15" x14ac:dyDescent="0.25"/>
  <cols>
    <col min="1" max="1" width="4.7109375" style="1" customWidth="1"/>
    <col min="2" max="2" width="3.7109375" style="1" customWidth="1"/>
    <col min="3" max="3" width="26.7109375" style="1" customWidth="1"/>
    <col min="4" max="4" width="25.7109375" style="1" customWidth="1"/>
    <col min="5" max="5" width="20.7109375" style="1" customWidth="1"/>
    <col min="6" max="6" width="16.7109375" style="1" customWidth="1"/>
    <col min="7" max="7" width="15.7109375" style="1" customWidth="1"/>
    <col min="8" max="16384" width="9.28515625" style="1"/>
  </cols>
  <sheetData>
    <row r="1" spans="1:7" ht="30" customHeight="1" x14ac:dyDescent="0.25">
      <c r="A1" s="117" t="s">
        <v>233</v>
      </c>
      <c r="B1" s="117"/>
      <c r="C1" s="117"/>
      <c r="D1" s="117"/>
      <c r="E1" s="117"/>
    </row>
    <row r="2" spans="1:7" ht="15.75" x14ac:dyDescent="0.25">
      <c r="A2" s="117" t="s">
        <v>234</v>
      </c>
      <c r="B2" s="117"/>
      <c r="C2" s="117"/>
      <c r="D2" s="117"/>
      <c r="E2" s="117"/>
    </row>
    <row r="3" spans="1:7" x14ac:dyDescent="0.25">
      <c r="A3" s="118"/>
      <c r="B3" s="118"/>
      <c r="C3" s="114"/>
      <c r="D3" s="119"/>
      <c r="E3" s="110" t="s">
        <v>235</v>
      </c>
    </row>
    <row r="4" spans="1:7" ht="28.15" customHeight="1" x14ac:dyDescent="0.25">
      <c r="A4" s="106" t="s">
        <v>175</v>
      </c>
      <c r="B4" s="108"/>
      <c r="C4" s="107" t="s">
        <v>174</v>
      </c>
      <c r="D4" s="106" t="s">
        <v>173</v>
      </c>
      <c r="E4" s="106" t="s">
        <v>172</v>
      </c>
      <c r="F4" s="120" t="s">
        <v>236</v>
      </c>
    </row>
    <row r="5" spans="1:7" ht="19.899999999999999" customHeight="1" x14ac:dyDescent="0.25">
      <c r="A5" s="121"/>
      <c r="B5" s="122"/>
      <c r="C5" s="123"/>
      <c r="D5" s="120"/>
      <c r="E5" s="120"/>
      <c r="F5" s="124"/>
    </row>
    <row r="6" spans="1:7" ht="18" customHeight="1" x14ac:dyDescent="0.25">
      <c r="A6" s="120">
        <v>1</v>
      </c>
      <c r="B6" s="125" t="s">
        <v>13</v>
      </c>
      <c r="C6" s="126" t="s">
        <v>237</v>
      </c>
      <c r="D6" s="127" t="s">
        <v>238</v>
      </c>
      <c r="E6" s="128" t="s">
        <v>239</v>
      </c>
      <c r="F6" s="129"/>
      <c r="G6" s="89"/>
    </row>
    <row r="7" spans="1:7" ht="18" customHeight="1" x14ac:dyDescent="0.25">
      <c r="A7" s="120">
        <f>A6+1</f>
        <v>2</v>
      </c>
      <c r="B7" s="125" t="s">
        <v>13</v>
      </c>
      <c r="C7" s="126" t="s">
        <v>240</v>
      </c>
      <c r="D7" s="127" t="s">
        <v>238</v>
      </c>
      <c r="E7" s="128" t="s">
        <v>239</v>
      </c>
      <c r="F7" s="129"/>
      <c r="G7" s="89"/>
    </row>
    <row r="8" spans="1:7" ht="18" customHeight="1" x14ac:dyDescent="0.25">
      <c r="A8" s="120">
        <f t="shared" ref="A8:A28" si="0">A7+1</f>
        <v>3</v>
      </c>
      <c r="B8" s="125" t="s">
        <v>8</v>
      </c>
      <c r="C8" s="126" t="s">
        <v>241</v>
      </c>
      <c r="D8" s="127" t="s">
        <v>242</v>
      </c>
      <c r="E8" s="128" t="s">
        <v>239</v>
      </c>
      <c r="F8" s="129"/>
    </row>
    <row r="9" spans="1:7" ht="18" customHeight="1" x14ac:dyDescent="0.25">
      <c r="A9" s="120">
        <f t="shared" si="0"/>
        <v>4</v>
      </c>
      <c r="B9" s="125" t="s">
        <v>13</v>
      </c>
      <c r="C9" s="126" t="s">
        <v>243</v>
      </c>
      <c r="D9" s="127" t="s">
        <v>242</v>
      </c>
      <c r="E9" s="128" t="s">
        <v>239</v>
      </c>
      <c r="F9" s="129"/>
    </row>
    <row r="10" spans="1:7" ht="18" customHeight="1" x14ac:dyDescent="0.25">
      <c r="A10" s="120">
        <f t="shared" si="0"/>
        <v>5</v>
      </c>
      <c r="B10" s="125" t="s">
        <v>13</v>
      </c>
      <c r="C10" s="126" t="s">
        <v>244</v>
      </c>
      <c r="D10" s="127" t="s">
        <v>242</v>
      </c>
      <c r="E10" s="128" t="s">
        <v>239</v>
      </c>
      <c r="F10" s="129"/>
    </row>
    <row r="11" spans="1:7" ht="18" customHeight="1" x14ac:dyDescent="0.25">
      <c r="A11" s="120">
        <f t="shared" si="0"/>
        <v>6</v>
      </c>
      <c r="B11" s="125" t="s">
        <v>8</v>
      </c>
      <c r="C11" s="126" t="s">
        <v>245</v>
      </c>
      <c r="D11" s="127" t="s">
        <v>246</v>
      </c>
      <c r="E11" s="128" t="s">
        <v>239</v>
      </c>
      <c r="F11" s="129"/>
    </row>
    <row r="12" spans="1:7" ht="18" customHeight="1" x14ac:dyDescent="0.25">
      <c r="A12" s="120">
        <f t="shared" si="0"/>
        <v>7</v>
      </c>
      <c r="B12" s="125" t="s">
        <v>13</v>
      </c>
      <c r="C12" s="126" t="s">
        <v>247</v>
      </c>
      <c r="D12" s="127" t="s">
        <v>248</v>
      </c>
      <c r="E12" s="128" t="s">
        <v>239</v>
      </c>
      <c r="F12" s="129"/>
    </row>
    <row r="13" spans="1:7" ht="18" customHeight="1" x14ac:dyDescent="0.25">
      <c r="A13" s="120">
        <f t="shared" si="0"/>
        <v>8</v>
      </c>
      <c r="B13" s="125" t="s">
        <v>13</v>
      </c>
      <c r="C13" s="126" t="s">
        <v>249</v>
      </c>
      <c r="D13" s="127" t="s">
        <v>250</v>
      </c>
      <c r="E13" s="128" t="s">
        <v>239</v>
      </c>
      <c r="F13" s="129"/>
    </row>
    <row r="14" spans="1:7" ht="18" customHeight="1" x14ac:dyDescent="0.25">
      <c r="A14" s="120"/>
      <c r="B14" s="130" t="s">
        <v>8</v>
      </c>
      <c r="C14" s="131" t="s">
        <v>251</v>
      </c>
      <c r="D14" s="127" t="s">
        <v>246</v>
      </c>
      <c r="E14" s="128" t="s">
        <v>239</v>
      </c>
      <c r="F14" s="132" t="s">
        <v>252</v>
      </c>
    </row>
    <row r="15" spans="1:7" ht="18" customHeight="1" x14ac:dyDescent="0.25">
      <c r="A15" s="120"/>
      <c r="B15" s="133" t="s">
        <v>8</v>
      </c>
      <c r="C15" s="131" t="s">
        <v>253</v>
      </c>
      <c r="D15" s="127" t="s">
        <v>250</v>
      </c>
      <c r="E15" s="128" t="s">
        <v>239</v>
      </c>
      <c r="F15" s="132" t="s">
        <v>252</v>
      </c>
    </row>
    <row r="16" spans="1:7" ht="18" customHeight="1" x14ac:dyDescent="0.25">
      <c r="A16" s="120">
        <v>9</v>
      </c>
      <c r="B16" s="130" t="s">
        <v>8</v>
      </c>
      <c r="C16" s="131" t="s">
        <v>254</v>
      </c>
      <c r="D16" s="134" t="s">
        <v>255</v>
      </c>
      <c r="E16" s="128" t="s">
        <v>239</v>
      </c>
      <c r="F16" s="135"/>
    </row>
    <row r="17" spans="1:6" ht="18" customHeight="1" x14ac:dyDescent="0.25">
      <c r="A17" s="120">
        <f t="shared" si="0"/>
        <v>10</v>
      </c>
      <c r="B17" s="136" t="s">
        <v>86</v>
      </c>
      <c r="C17" s="137" t="s">
        <v>256</v>
      </c>
      <c r="D17" s="138" t="s">
        <v>257</v>
      </c>
      <c r="E17" s="128" t="s">
        <v>239</v>
      </c>
      <c r="F17" s="139"/>
    </row>
    <row r="18" spans="1:6" ht="18" customHeight="1" x14ac:dyDescent="0.25">
      <c r="A18" s="120">
        <f t="shared" si="0"/>
        <v>11</v>
      </c>
      <c r="B18" s="136" t="s">
        <v>8</v>
      </c>
      <c r="C18" s="137" t="s">
        <v>258</v>
      </c>
      <c r="D18" s="138" t="s">
        <v>259</v>
      </c>
      <c r="E18" s="128" t="s">
        <v>239</v>
      </c>
      <c r="F18" s="139"/>
    </row>
    <row r="19" spans="1:6" ht="18" customHeight="1" x14ac:dyDescent="0.25">
      <c r="A19" s="120">
        <f t="shared" si="0"/>
        <v>12</v>
      </c>
      <c r="B19" s="125" t="s">
        <v>260</v>
      </c>
      <c r="C19" s="137" t="s">
        <v>261</v>
      </c>
      <c r="D19" s="127" t="s">
        <v>262</v>
      </c>
      <c r="E19" s="128" t="s">
        <v>239</v>
      </c>
      <c r="F19" s="139"/>
    </row>
    <row r="20" spans="1:6" ht="18" customHeight="1" x14ac:dyDescent="0.25">
      <c r="A20" s="120">
        <f t="shared" si="0"/>
        <v>13</v>
      </c>
      <c r="B20" s="136" t="s">
        <v>8</v>
      </c>
      <c r="C20" s="137" t="s">
        <v>263</v>
      </c>
      <c r="D20" s="138" t="s">
        <v>262</v>
      </c>
      <c r="E20" s="128" t="s">
        <v>239</v>
      </c>
      <c r="F20" s="139"/>
    </row>
    <row r="21" spans="1:6" ht="18" customHeight="1" x14ac:dyDescent="0.25">
      <c r="A21" s="120">
        <f t="shared" si="0"/>
        <v>14</v>
      </c>
      <c r="B21" s="136" t="s">
        <v>8</v>
      </c>
      <c r="C21" s="137" t="s">
        <v>264</v>
      </c>
      <c r="D21" s="138" t="s">
        <v>262</v>
      </c>
      <c r="E21" s="128" t="s">
        <v>239</v>
      </c>
      <c r="F21" s="124"/>
    </row>
    <row r="22" spans="1:6" ht="18" customHeight="1" x14ac:dyDescent="0.25">
      <c r="A22" s="120">
        <f t="shared" si="0"/>
        <v>15</v>
      </c>
      <c r="B22" s="136" t="s">
        <v>8</v>
      </c>
      <c r="C22" s="126" t="s">
        <v>265</v>
      </c>
      <c r="D22" s="127" t="s">
        <v>262</v>
      </c>
      <c r="E22" s="140" t="s">
        <v>239</v>
      </c>
      <c r="F22" s="124"/>
    </row>
    <row r="23" spans="1:6" ht="18" customHeight="1" x14ac:dyDescent="0.25">
      <c r="A23" s="120">
        <f t="shared" si="0"/>
        <v>16</v>
      </c>
      <c r="B23" s="136" t="s">
        <v>8</v>
      </c>
      <c r="C23" s="126" t="s">
        <v>266</v>
      </c>
      <c r="D23" s="127" t="s">
        <v>262</v>
      </c>
      <c r="E23" s="140" t="s">
        <v>239</v>
      </c>
      <c r="F23" s="124"/>
    </row>
    <row r="24" spans="1:6" ht="18" customHeight="1" x14ac:dyDescent="0.25">
      <c r="A24" s="120">
        <f t="shared" si="0"/>
        <v>17</v>
      </c>
      <c r="B24" s="125" t="s">
        <v>8</v>
      </c>
      <c r="C24" s="126" t="s">
        <v>267</v>
      </c>
      <c r="D24" s="127" t="s">
        <v>262</v>
      </c>
      <c r="E24" s="140" t="s">
        <v>239</v>
      </c>
      <c r="F24" s="124"/>
    </row>
    <row r="25" spans="1:6" ht="18" customHeight="1" x14ac:dyDescent="0.25">
      <c r="A25" s="120">
        <f t="shared" si="0"/>
        <v>18</v>
      </c>
      <c r="B25" s="125" t="s">
        <v>13</v>
      </c>
      <c r="C25" s="126" t="s">
        <v>268</v>
      </c>
      <c r="D25" s="127" t="s">
        <v>250</v>
      </c>
      <c r="E25" s="140" t="s">
        <v>239</v>
      </c>
      <c r="F25" s="124"/>
    </row>
    <row r="26" spans="1:6" ht="18" customHeight="1" x14ac:dyDescent="0.25">
      <c r="A26" s="120">
        <f t="shared" si="0"/>
        <v>19</v>
      </c>
      <c r="B26" s="125" t="s">
        <v>13</v>
      </c>
      <c r="C26" s="126" t="s">
        <v>269</v>
      </c>
      <c r="D26" s="127" t="s">
        <v>246</v>
      </c>
      <c r="E26" s="140" t="s">
        <v>239</v>
      </c>
      <c r="F26" s="124"/>
    </row>
    <row r="27" spans="1:6" ht="18" customHeight="1" x14ac:dyDescent="0.25">
      <c r="A27" s="120">
        <f t="shared" si="0"/>
        <v>20</v>
      </c>
      <c r="B27" s="125" t="s">
        <v>8</v>
      </c>
      <c r="C27" s="141" t="s">
        <v>270</v>
      </c>
      <c r="D27" s="127" t="s">
        <v>250</v>
      </c>
      <c r="E27" s="140" t="s">
        <v>239</v>
      </c>
      <c r="F27" s="124"/>
    </row>
    <row r="28" spans="1:6" ht="18" customHeight="1" x14ac:dyDescent="0.25">
      <c r="A28" s="120">
        <f t="shared" si="0"/>
        <v>21</v>
      </c>
      <c r="B28" s="125" t="s">
        <v>13</v>
      </c>
      <c r="C28" s="126" t="s">
        <v>271</v>
      </c>
      <c r="D28" s="127" t="s">
        <v>272</v>
      </c>
      <c r="E28" s="140" t="s">
        <v>239</v>
      </c>
      <c r="F28" s="124"/>
    </row>
    <row r="29" spans="1:6" ht="18" customHeight="1" x14ac:dyDescent="0.25">
      <c r="A29" s="140"/>
      <c r="B29" s="125"/>
      <c r="C29" s="137"/>
      <c r="D29" s="127"/>
      <c r="E29" s="140"/>
      <c r="F29" s="124"/>
    </row>
    <row r="30" spans="1:6" ht="18" customHeight="1" x14ac:dyDescent="0.25">
      <c r="A30" s="140"/>
      <c r="B30" s="125"/>
      <c r="C30" s="126"/>
      <c r="D30" s="127"/>
      <c r="E30" s="140"/>
      <c r="F30" s="124"/>
    </row>
    <row r="31" spans="1:6" ht="18" customHeight="1" x14ac:dyDescent="0.25">
      <c r="A31" s="140"/>
      <c r="B31" s="125"/>
      <c r="C31" s="126"/>
      <c r="D31" s="127"/>
      <c r="E31" s="128"/>
      <c r="F31" s="124"/>
    </row>
    <row r="32" spans="1:6" ht="19.899999999999999" customHeight="1" x14ac:dyDescent="0.25">
      <c r="A32" s="142"/>
      <c r="B32" s="125"/>
      <c r="C32" s="126"/>
      <c r="D32" s="127"/>
      <c r="E32" s="128"/>
      <c r="F32" s="124"/>
    </row>
    <row r="33" spans="5:5" x14ac:dyDescent="0.25">
      <c r="E33" s="143"/>
    </row>
    <row r="34" spans="5:5" x14ac:dyDescent="0.25">
      <c r="E34" s="143"/>
    </row>
    <row r="35" spans="5:5" x14ac:dyDescent="0.25">
      <c r="E35" s="143"/>
    </row>
    <row r="36" spans="5:5" x14ac:dyDescent="0.25">
      <c r="E36" s="143"/>
    </row>
  </sheetData>
  <printOptions horizontalCentered="1"/>
  <pageMargins left="0.25" right="0.25" top="0.75" bottom="0.75" header="0.3" footer="0.3"/>
  <pageSetup paperSize="9" scale="95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Normal="100" workbookViewId="0">
      <pane ySplit="4" topLeftCell="A37" activePane="bottomLeft" state="frozen"/>
      <selection pane="bottomLeft" activeCell="C44" sqref="C44"/>
    </sheetView>
  </sheetViews>
  <sheetFormatPr defaultColWidth="9.28515625" defaultRowHeight="15" x14ac:dyDescent="0.25"/>
  <cols>
    <col min="1" max="1" width="4.7109375" style="4" customWidth="1"/>
    <col min="2" max="2" width="3.7109375" style="4" customWidth="1"/>
    <col min="3" max="3" width="26.7109375" style="1" customWidth="1"/>
    <col min="4" max="4" width="29.7109375" style="4" customWidth="1"/>
    <col min="5" max="5" width="27.140625" style="4" bestFit="1" customWidth="1"/>
    <col min="6" max="6" width="18.7109375" style="3" customWidth="1"/>
    <col min="7" max="7" width="31.5703125" style="2" customWidth="1"/>
    <col min="8" max="8" width="14.7109375" style="2" customWidth="1"/>
    <col min="9" max="9" width="15.7109375" style="1" customWidth="1"/>
    <col min="10" max="10" width="16.7109375" style="1" customWidth="1"/>
    <col min="11" max="11" width="15.7109375" style="1" customWidth="1"/>
    <col min="12" max="16384" width="9.28515625" style="1"/>
  </cols>
  <sheetData>
    <row r="1" spans="1:11" ht="30" customHeight="1" x14ac:dyDescent="0.25">
      <c r="A1" s="185" t="s">
        <v>179</v>
      </c>
      <c r="B1" s="185"/>
      <c r="C1" s="185"/>
      <c r="D1" s="185"/>
      <c r="E1" s="185"/>
      <c r="F1" s="185"/>
      <c r="G1" s="185"/>
      <c r="H1" s="185"/>
      <c r="I1" s="185"/>
    </row>
    <row r="2" spans="1:11" ht="15.75" x14ac:dyDescent="0.25">
      <c r="A2" s="186" t="s">
        <v>178</v>
      </c>
      <c r="B2" s="186"/>
      <c r="C2" s="186"/>
      <c r="D2" s="186"/>
      <c r="E2" s="186"/>
      <c r="F2" s="186"/>
      <c r="G2" s="186"/>
      <c r="H2" s="186"/>
      <c r="I2" s="186"/>
    </row>
    <row r="3" spans="1:11" x14ac:dyDescent="0.25">
      <c r="A3" s="115"/>
      <c r="B3" s="115"/>
      <c r="C3" s="114"/>
      <c r="D3" s="113"/>
      <c r="E3" s="113"/>
      <c r="F3" s="112"/>
      <c r="G3" s="111" t="s">
        <v>177</v>
      </c>
      <c r="H3" s="110" t="s">
        <v>176</v>
      </c>
      <c r="I3" s="109"/>
    </row>
    <row r="4" spans="1:11" ht="28.15" customHeight="1" x14ac:dyDescent="0.25">
      <c r="A4" s="106" t="s">
        <v>175</v>
      </c>
      <c r="B4" s="108"/>
      <c r="C4" s="107" t="s">
        <v>174</v>
      </c>
      <c r="D4" s="106" t="s">
        <v>173</v>
      </c>
      <c r="E4" s="106" t="s">
        <v>172</v>
      </c>
      <c r="F4" s="106" t="s">
        <v>171</v>
      </c>
      <c r="G4" s="105" t="s">
        <v>170</v>
      </c>
      <c r="H4" s="105" t="s">
        <v>169</v>
      </c>
      <c r="I4" s="104" t="s">
        <v>168</v>
      </c>
      <c r="J4" s="1" t="s">
        <v>167</v>
      </c>
      <c r="K4" s="1" t="s">
        <v>166</v>
      </c>
    </row>
    <row r="5" spans="1:11" ht="19.899999999999999" customHeight="1" x14ac:dyDescent="0.25">
      <c r="A5" s="64"/>
      <c r="B5" s="87" t="s">
        <v>165</v>
      </c>
      <c r="C5" s="103"/>
      <c r="D5" s="26"/>
      <c r="E5" s="26"/>
      <c r="F5" s="64"/>
      <c r="G5" s="102"/>
      <c r="H5" s="102"/>
      <c r="I5" s="50"/>
    </row>
    <row r="6" spans="1:11" ht="18" customHeight="1" x14ac:dyDescent="0.25">
      <c r="A6" s="26">
        <v>1</v>
      </c>
      <c r="B6" s="49" t="s">
        <v>8</v>
      </c>
      <c r="C6" s="48" t="s">
        <v>164</v>
      </c>
      <c r="D6" s="47" t="s">
        <v>163</v>
      </c>
      <c r="E6" s="26" t="s">
        <v>147</v>
      </c>
      <c r="F6" s="97" t="s">
        <v>162</v>
      </c>
      <c r="G6" s="62" t="s">
        <v>161</v>
      </c>
      <c r="H6" s="85" t="s">
        <v>113</v>
      </c>
      <c r="I6" s="84" t="s">
        <v>62</v>
      </c>
      <c r="J6" s="61" t="s">
        <v>160</v>
      </c>
      <c r="K6" s="89" t="s">
        <v>159</v>
      </c>
    </row>
    <row r="7" spans="1:11" ht="18" customHeight="1" x14ac:dyDescent="0.25">
      <c r="A7" s="26">
        <v>2</v>
      </c>
      <c r="B7" s="49" t="s">
        <v>8</v>
      </c>
      <c r="C7" s="48" t="s">
        <v>158</v>
      </c>
      <c r="D7" s="47" t="s">
        <v>157</v>
      </c>
      <c r="E7" s="26" t="s">
        <v>147</v>
      </c>
      <c r="F7" s="97" t="s">
        <v>156</v>
      </c>
      <c r="G7" s="62" t="s">
        <v>155</v>
      </c>
      <c r="H7" s="101" t="s">
        <v>154</v>
      </c>
      <c r="I7" s="101" t="s">
        <v>153</v>
      </c>
      <c r="J7" s="61"/>
      <c r="K7" s="89"/>
    </row>
    <row r="8" spans="1:11" ht="18" customHeight="1" x14ac:dyDescent="0.2">
      <c r="A8" s="26"/>
      <c r="B8" s="49" t="s">
        <v>8</v>
      </c>
      <c r="C8" s="48" t="s">
        <v>152</v>
      </c>
      <c r="D8" s="47" t="s">
        <v>151</v>
      </c>
      <c r="E8" s="26" t="s">
        <v>147</v>
      </c>
      <c r="F8" s="97"/>
      <c r="G8" s="99" t="s">
        <v>150</v>
      </c>
      <c r="H8" s="101"/>
      <c r="I8" s="101"/>
      <c r="J8" s="61"/>
      <c r="K8" s="89"/>
    </row>
    <row r="9" spans="1:11" ht="18" customHeight="1" x14ac:dyDescent="0.25">
      <c r="A9" s="26"/>
      <c r="B9" s="49" t="s">
        <v>8</v>
      </c>
      <c r="C9" s="48" t="s">
        <v>149</v>
      </c>
      <c r="D9" s="47" t="s">
        <v>148</v>
      </c>
      <c r="E9" s="26" t="s">
        <v>147</v>
      </c>
      <c r="F9" s="97"/>
      <c r="G9" s="62"/>
      <c r="H9" s="85"/>
      <c r="I9" s="100"/>
      <c r="J9" s="61"/>
      <c r="K9" s="89"/>
    </row>
    <row r="10" spans="1:11" ht="18" customHeight="1" x14ac:dyDescent="0.25">
      <c r="A10" s="34">
        <v>3</v>
      </c>
      <c r="B10" s="95" t="s">
        <v>8</v>
      </c>
      <c r="C10" s="81" t="s">
        <v>146</v>
      </c>
      <c r="D10" s="80" t="s">
        <v>145</v>
      </c>
      <c r="E10" s="34" t="s">
        <v>138</v>
      </c>
      <c r="F10" s="93" t="s">
        <v>144</v>
      </c>
      <c r="G10" s="92" t="s">
        <v>143</v>
      </c>
      <c r="H10" s="91" t="s">
        <v>142</v>
      </c>
      <c r="I10" s="98" t="s">
        <v>141</v>
      </c>
      <c r="J10" s="61"/>
      <c r="K10" s="89"/>
    </row>
    <row r="11" spans="1:11" ht="18" customHeight="1" x14ac:dyDescent="0.2">
      <c r="A11" s="34">
        <v>4</v>
      </c>
      <c r="B11" s="95" t="s">
        <v>8</v>
      </c>
      <c r="C11" s="94" t="s">
        <v>140</v>
      </c>
      <c r="D11" s="80" t="s">
        <v>139</v>
      </c>
      <c r="E11" s="34" t="s">
        <v>138</v>
      </c>
      <c r="F11" s="93"/>
      <c r="G11" s="99" t="s">
        <v>137</v>
      </c>
      <c r="H11" s="91" t="s">
        <v>136</v>
      </c>
      <c r="I11" s="98" t="s">
        <v>135</v>
      </c>
      <c r="J11" s="61"/>
      <c r="K11" s="89"/>
    </row>
    <row r="12" spans="1:11" ht="18" customHeight="1" x14ac:dyDescent="0.2">
      <c r="A12" s="34">
        <v>5</v>
      </c>
      <c r="B12" s="95" t="s">
        <v>8</v>
      </c>
      <c r="C12" s="81" t="s">
        <v>134</v>
      </c>
      <c r="D12" s="80" t="s">
        <v>133</v>
      </c>
      <c r="E12" s="34" t="s">
        <v>128</v>
      </c>
      <c r="F12" s="93"/>
      <c r="G12" s="99" t="s">
        <v>132</v>
      </c>
      <c r="H12" s="91" t="s">
        <v>125</v>
      </c>
      <c r="I12" s="98" t="s">
        <v>131</v>
      </c>
      <c r="J12" s="61"/>
      <c r="K12" s="89"/>
    </row>
    <row r="13" spans="1:11" ht="31.9" customHeight="1" x14ac:dyDescent="0.25">
      <c r="A13" s="26">
        <v>6</v>
      </c>
      <c r="B13" s="49" t="s">
        <v>8</v>
      </c>
      <c r="C13" s="48" t="s">
        <v>130</v>
      </c>
      <c r="D13" s="47" t="s">
        <v>129</v>
      </c>
      <c r="E13" s="26" t="s">
        <v>128</v>
      </c>
      <c r="F13" s="97" t="s">
        <v>127</v>
      </c>
      <c r="G13" s="62" t="s">
        <v>126</v>
      </c>
      <c r="H13" s="85" t="s">
        <v>125</v>
      </c>
      <c r="I13" s="96" t="s">
        <v>76</v>
      </c>
      <c r="J13" s="61"/>
      <c r="K13" s="89"/>
    </row>
    <row r="14" spans="1:11" ht="18" customHeight="1" x14ac:dyDescent="0.25">
      <c r="A14" s="26"/>
      <c r="B14" s="95" t="s">
        <v>8</v>
      </c>
      <c r="C14" s="94" t="s">
        <v>124</v>
      </c>
      <c r="D14" s="80" t="s">
        <v>123</v>
      </c>
      <c r="E14" s="34"/>
      <c r="F14" s="93"/>
      <c r="G14" s="92"/>
      <c r="H14" s="91"/>
      <c r="I14" s="90"/>
      <c r="J14" s="61"/>
      <c r="K14" s="89"/>
    </row>
    <row r="15" spans="1:11" ht="18" customHeight="1" x14ac:dyDescent="0.25">
      <c r="A15" s="26"/>
      <c r="B15" s="95"/>
      <c r="C15" s="94"/>
      <c r="D15" s="80"/>
      <c r="E15" s="34"/>
      <c r="F15" s="93"/>
      <c r="G15" s="92"/>
      <c r="H15" s="91"/>
      <c r="I15" s="90"/>
      <c r="J15" s="61"/>
      <c r="K15" s="89"/>
    </row>
    <row r="16" spans="1:11" ht="18" customHeight="1" x14ac:dyDescent="0.25">
      <c r="A16" s="26"/>
      <c r="B16" s="49"/>
      <c r="C16" s="48"/>
      <c r="D16" s="64"/>
      <c r="E16" s="26"/>
      <c r="F16" s="26"/>
      <c r="G16" s="88"/>
      <c r="H16" s="88"/>
      <c r="I16" s="51"/>
      <c r="J16" s="61"/>
    </row>
    <row r="17" spans="1:10" ht="18" customHeight="1" x14ac:dyDescent="0.25">
      <c r="A17" s="26"/>
      <c r="B17" s="87" t="s">
        <v>122</v>
      </c>
      <c r="C17" s="86"/>
      <c r="D17" s="64"/>
      <c r="E17" s="26"/>
      <c r="F17" s="26"/>
      <c r="G17" s="66"/>
      <c r="H17" s="66"/>
      <c r="I17" s="51"/>
      <c r="J17" s="61"/>
    </row>
    <row r="18" spans="1:10" ht="18" customHeight="1" x14ac:dyDescent="0.25">
      <c r="A18" s="26">
        <v>7</v>
      </c>
      <c r="B18" s="49" t="s">
        <v>8</v>
      </c>
      <c r="C18" s="48" t="s">
        <v>121</v>
      </c>
      <c r="D18" s="64" t="s">
        <v>120</v>
      </c>
      <c r="E18" s="26" t="s">
        <v>5</v>
      </c>
      <c r="F18" s="63" t="s">
        <v>119</v>
      </c>
      <c r="G18" s="62" t="s">
        <v>118</v>
      </c>
      <c r="H18" s="44" t="s">
        <v>32</v>
      </c>
      <c r="I18" s="84" t="s">
        <v>62</v>
      </c>
      <c r="J18" s="54"/>
    </row>
    <row r="19" spans="1:10" ht="18" customHeight="1" x14ac:dyDescent="0.25">
      <c r="A19" s="26">
        <f t="shared" ref="A19:A28" si="0">A18+1</f>
        <v>8</v>
      </c>
      <c r="B19" s="49" t="s">
        <v>8</v>
      </c>
      <c r="C19" s="48" t="s">
        <v>117</v>
      </c>
      <c r="D19" s="64" t="s">
        <v>116</v>
      </c>
      <c r="E19" s="26" t="s">
        <v>5</v>
      </c>
      <c r="F19" s="63" t="s">
        <v>115</v>
      </c>
      <c r="G19" s="73" t="s">
        <v>114</v>
      </c>
      <c r="H19" s="85" t="s">
        <v>113</v>
      </c>
      <c r="I19" s="85" t="s">
        <v>113</v>
      </c>
      <c r="J19" s="61"/>
    </row>
    <row r="20" spans="1:10" ht="18" customHeight="1" x14ac:dyDescent="0.25">
      <c r="A20" s="26">
        <f t="shared" si="0"/>
        <v>9</v>
      </c>
      <c r="B20" s="49" t="s">
        <v>13</v>
      </c>
      <c r="C20" s="48" t="s">
        <v>112</v>
      </c>
      <c r="D20" s="64" t="s">
        <v>111</v>
      </c>
      <c r="E20" s="26" t="s">
        <v>5</v>
      </c>
      <c r="F20" s="63" t="s">
        <v>110</v>
      </c>
      <c r="G20" s="62" t="s">
        <v>109</v>
      </c>
      <c r="H20" s="84" t="s">
        <v>62</v>
      </c>
      <c r="I20" s="84" t="s">
        <v>62</v>
      </c>
      <c r="J20" s="61"/>
    </row>
    <row r="21" spans="1:10" ht="18" customHeight="1" x14ac:dyDescent="0.25">
      <c r="A21" s="26">
        <f t="shared" si="0"/>
        <v>10</v>
      </c>
      <c r="B21" s="60" t="s">
        <v>108</v>
      </c>
      <c r="C21" s="59"/>
      <c r="D21" s="83" t="s">
        <v>107</v>
      </c>
      <c r="E21" s="26" t="s">
        <v>5</v>
      </c>
      <c r="F21" s="75" t="s">
        <v>106</v>
      </c>
      <c r="G21" s="45" t="s">
        <v>105</v>
      </c>
      <c r="H21" s="52" t="s">
        <v>104</v>
      </c>
      <c r="I21" s="52" t="s">
        <v>104</v>
      </c>
      <c r="J21" s="61"/>
    </row>
    <row r="22" spans="1:10" ht="36" customHeight="1" x14ac:dyDescent="0.25">
      <c r="A22" s="34">
        <f t="shared" si="0"/>
        <v>11</v>
      </c>
      <c r="B22" s="82" t="s">
        <v>13</v>
      </c>
      <c r="C22" s="81" t="s">
        <v>103</v>
      </c>
      <c r="D22" s="80" t="s">
        <v>102</v>
      </c>
      <c r="E22" s="34" t="s">
        <v>5</v>
      </c>
      <c r="F22" s="79" t="s">
        <v>101</v>
      </c>
      <c r="G22" s="78" t="s">
        <v>100</v>
      </c>
      <c r="H22" s="77" t="s">
        <v>99</v>
      </c>
      <c r="I22" s="76" t="s">
        <v>2</v>
      </c>
      <c r="J22" s="61"/>
    </row>
    <row r="23" spans="1:10" ht="18" customHeight="1" x14ac:dyDescent="0.25">
      <c r="A23" s="26">
        <f t="shared" si="0"/>
        <v>12</v>
      </c>
      <c r="B23" s="49" t="s">
        <v>8</v>
      </c>
      <c r="C23" s="59" t="s">
        <v>98</v>
      </c>
      <c r="D23" s="58" t="s">
        <v>97</v>
      </c>
      <c r="E23" s="26" t="s">
        <v>5</v>
      </c>
      <c r="F23" s="57" t="s">
        <v>96</v>
      </c>
      <c r="G23" s="74" t="s">
        <v>95</v>
      </c>
      <c r="H23" s="50" t="s">
        <v>81</v>
      </c>
      <c r="I23" s="50" t="s">
        <v>81</v>
      </c>
      <c r="J23" s="61"/>
    </row>
    <row r="24" spans="1:10" ht="18" customHeight="1" x14ac:dyDescent="0.25">
      <c r="A24" s="26">
        <f t="shared" si="0"/>
        <v>13</v>
      </c>
      <c r="B24" s="60" t="s">
        <v>8</v>
      </c>
      <c r="C24" s="59" t="s">
        <v>94</v>
      </c>
      <c r="D24" s="58" t="s">
        <v>93</v>
      </c>
      <c r="E24" s="26" t="s">
        <v>5</v>
      </c>
      <c r="F24" s="75" t="s">
        <v>92</v>
      </c>
      <c r="G24" s="74" t="s">
        <v>91</v>
      </c>
      <c r="H24" s="50" t="s">
        <v>81</v>
      </c>
      <c r="I24" s="50" t="s">
        <v>81</v>
      </c>
      <c r="J24" s="61"/>
    </row>
    <row r="25" spans="1:10" ht="18" customHeight="1" x14ac:dyDescent="0.25">
      <c r="A25" s="26">
        <f t="shared" si="0"/>
        <v>14</v>
      </c>
      <c r="B25" s="49" t="s">
        <v>13</v>
      </c>
      <c r="C25" s="48" t="s">
        <v>90</v>
      </c>
      <c r="D25" s="64" t="s">
        <v>89</v>
      </c>
      <c r="E25" s="26" t="s">
        <v>5</v>
      </c>
      <c r="F25" s="63" t="s">
        <v>88</v>
      </c>
      <c r="G25" s="73" t="s">
        <v>87</v>
      </c>
      <c r="H25" s="50" t="s">
        <v>81</v>
      </c>
      <c r="I25" s="50" t="s">
        <v>81</v>
      </c>
      <c r="J25" s="61"/>
    </row>
    <row r="26" spans="1:10" ht="18" customHeight="1" x14ac:dyDescent="0.25">
      <c r="A26" s="26">
        <f t="shared" si="0"/>
        <v>15</v>
      </c>
      <c r="B26" s="29" t="s">
        <v>86</v>
      </c>
      <c r="C26" s="28" t="s">
        <v>85</v>
      </c>
      <c r="D26" s="27" t="s">
        <v>84</v>
      </c>
      <c r="E26" s="26" t="s">
        <v>5</v>
      </c>
      <c r="F26" s="25" t="s">
        <v>83</v>
      </c>
      <c r="G26" s="24" t="s">
        <v>82</v>
      </c>
      <c r="H26" s="50" t="s">
        <v>81</v>
      </c>
      <c r="I26" s="50" t="s">
        <v>80</v>
      </c>
      <c r="J26" s="61"/>
    </row>
    <row r="27" spans="1:10" ht="42.75" x14ac:dyDescent="0.25">
      <c r="A27" s="26">
        <f t="shared" si="0"/>
        <v>16</v>
      </c>
      <c r="B27" s="49" t="s">
        <v>13</v>
      </c>
      <c r="C27" s="28" t="s">
        <v>79</v>
      </c>
      <c r="D27" s="27" t="s">
        <v>78</v>
      </c>
      <c r="E27" s="26" t="s">
        <v>5</v>
      </c>
      <c r="F27" s="25"/>
      <c r="G27" s="24"/>
      <c r="H27" s="23" t="s">
        <v>77</v>
      </c>
      <c r="I27" s="72" t="s">
        <v>76</v>
      </c>
      <c r="J27" s="61"/>
    </row>
    <row r="28" spans="1:10" ht="27" customHeight="1" x14ac:dyDescent="0.25">
      <c r="A28" s="26">
        <f t="shared" si="0"/>
        <v>17</v>
      </c>
      <c r="B28" s="71" t="s">
        <v>8</v>
      </c>
      <c r="C28" s="36" t="s">
        <v>75</v>
      </c>
      <c r="D28" s="70" t="s">
        <v>74</v>
      </c>
      <c r="E28" s="34" t="s">
        <v>5</v>
      </c>
      <c r="F28" s="33" t="s">
        <v>73</v>
      </c>
      <c r="G28" s="32"/>
      <c r="H28" s="31" t="s">
        <v>2</v>
      </c>
      <c r="I28" s="30" t="s">
        <v>2</v>
      </c>
      <c r="J28" s="61"/>
    </row>
    <row r="29" spans="1:10" ht="18" customHeight="1" x14ac:dyDescent="0.25">
      <c r="A29" s="57"/>
      <c r="B29" s="60"/>
      <c r="C29" s="28"/>
      <c r="D29" s="27"/>
      <c r="E29" s="27"/>
      <c r="F29" s="25"/>
      <c r="G29" s="23"/>
      <c r="H29" s="23"/>
      <c r="I29" s="50"/>
      <c r="J29" s="61"/>
    </row>
    <row r="30" spans="1:10" ht="18" customHeight="1" x14ac:dyDescent="0.25">
      <c r="A30" s="26"/>
      <c r="B30" s="69" t="s">
        <v>72</v>
      </c>
      <c r="C30" s="68"/>
      <c r="D30" s="64"/>
      <c r="E30" s="26"/>
      <c r="F30" s="67"/>
      <c r="G30" s="66"/>
      <c r="H30" s="66"/>
      <c r="I30" s="51"/>
      <c r="J30" s="61"/>
    </row>
    <row r="31" spans="1:10" ht="18" customHeight="1" x14ac:dyDescent="0.25">
      <c r="A31" s="65">
        <v>18</v>
      </c>
      <c r="B31" s="49" t="s">
        <v>13</v>
      </c>
      <c r="C31" s="48" t="s">
        <v>71</v>
      </c>
      <c r="D31" s="64" t="s">
        <v>70</v>
      </c>
      <c r="E31" s="26" t="s">
        <v>5</v>
      </c>
      <c r="F31" s="63" t="s">
        <v>69</v>
      </c>
      <c r="G31" s="62" t="s">
        <v>68</v>
      </c>
      <c r="H31" s="44" t="s">
        <v>67</v>
      </c>
      <c r="I31" s="44" t="s">
        <v>67</v>
      </c>
      <c r="J31" s="61"/>
    </row>
    <row r="32" spans="1:10" ht="18" customHeight="1" x14ac:dyDescent="0.25">
      <c r="A32" s="38">
        <f t="shared" ref="A32:A45" si="1">A31+1</f>
        <v>19</v>
      </c>
      <c r="B32" s="60" t="s">
        <v>8</v>
      </c>
      <c r="C32" s="59" t="s">
        <v>66</v>
      </c>
      <c r="D32" s="58" t="s">
        <v>65</v>
      </c>
      <c r="E32" s="57" t="s">
        <v>5</v>
      </c>
      <c r="F32" s="56" t="s">
        <v>64</v>
      </c>
      <c r="G32" s="55" t="s">
        <v>63</v>
      </c>
      <c r="H32" s="187" t="s">
        <v>32</v>
      </c>
      <c r="I32" s="188" t="s">
        <v>62</v>
      </c>
      <c r="J32" s="54"/>
    </row>
    <row r="33" spans="1:10" ht="18" hidden="1" customHeight="1" x14ac:dyDescent="0.25">
      <c r="A33" s="38">
        <f t="shared" si="1"/>
        <v>20</v>
      </c>
      <c r="B33" s="29"/>
      <c r="C33" s="28"/>
      <c r="D33" s="27"/>
      <c r="E33" s="53"/>
      <c r="F33" s="42" t="s">
        <v>61</v>
      </c>
      <c r="G33" s="41" t="s">
        <v>60</v>
      </c>
      <c r="H33" s="187"/>
      <c r="I33" s="188"/>
      <c r="J33" s="22"/>
    </row>
    <row r="34" spans="1:10" ht="18" customHeight="1" x14ac:dyDescent="0.25">
      <c r="A34" s="38">
        <f t="shared" si="1"/>
        <v>21</v>
      </c>
      <c r="B34" s="49" t="s">
        <v>13</v>
      </c>
      <c r="C34" s="48" t="s">
        <v>59</v>
      </c>
      <c r="D34" s="47" t="s">
        <v>58</v>
      </c>
      <c r="E34" s="26" t="s">
        <v>5</v>
      </c>
      <c r="F34" s="46" t="s">
        <v>57</v>
      </c>
      <c r="G34" s="45" t="s">
        <v>56</v>
      </c>
      <c r="H34" s="52" t="s">
        <v>55</v>
      </c>
      <c r="I34" s="52" t="s">
        <v>55</v>
      </c>
      <c r="J34" s="22"/>
    </row>
    <row r="35" spans="1:10" ht="18" customHeight="1" x14ac:dyDescent="0.25">
      <c r="A35" s="38">
        <f t="shared" si="1"/>
        <v>22</v>
      </c>
      <c r="B35" s="49" t="s">
        <v>13</v>
      </c>
      <c r="C35" s="48" t="s">
        <v>54</v>
      </c>
      <c r="D35" s="47" t="s">
        <v>53</v>
      </c>
      <c r="E35" s="26" t="s">
        <v>5</v>
      </c>
      <c r="F35" s="46" t="s">
        <v>52</v>
      </c>
      <c r="G35" s="45" t="s">
        <v>51</v>
      </c>
      <c r="H35" s="52" t="s">
        <v>50</v>
      </c>
      <c r="I35" s="52" t="s">
        <v>50</v>
      </c>
      <c r="J35" s="22"/>
    </row>
    <row r="36" spans="1:10" ht="18" customHeight="1" x14ac:dyDescent="0.25">
      <c r="A36" s="38">
        <f t="shared" si="1"/>
        <v>23</v>
      </c>
      <c r="B36" s="49" t="s">
        <v>8</v>
      </c>
      <c r="C36" s="48" t="s">
        <v>49</v>
      </c>
      <c r="D36" s="47" t="s">
        <v>48</v>
      </c>
      <c r="E36" s="26" t="s">
        <v>5</v>
      </c>
      <c r="F36" s="46" t="s">
        <v>47</v>
      </c>
      <c r="G36" s="45" t="s">
        <v>46</v>
      </c>
      <c r="H36" s="51" t="s">
        <v>45</v>
      </c>
      <c r="I36" s="51" t="s">
        <v>45</v>
      </c>
      <c r="J36" s="22"/>
    </row>
    <row r="37" spans="1:10" ht="18" customHeight="1" x14ac:dyDescent="0.25">
      <c r="A37" s="38">
        <f t="shared" si="1"/>
        <v>24</v>
      </c>
      <c r="B37" s="29" t="s">
        <v>8</v>
      </c>
      <c r="C37" s="28" t="s">
        <v>44</v>
      </c>
      <c r="D37" s="27" t="s">
        <v>43</v>
      </c>
      <c r="E37" s="26" t="s">
        <v>5</v>
      </c>
      <c r="F37" s="25" t="s">
        <v>42</v>
      </c>
      <c r="G37" s="23" t="s">
        <v>41</v>
      </c>
      <c r="H37" s="23" t="s">
        <v>40</v>
      </c>
      <c r="I37" s="50" t="s">
        <v>40</v>
      </c>
      <c r="J37" s="22"/>
    </row>
    <row r="38" spans="1:10" ht="18" customHeight="1" x14ac:dyDescent="0.25">
      <c r="A38" s="38">
        <f t="shared" si="1"/>
        <v>25</v>
      </c>
      <c r="B38" s="29" t="s">
        <v>8</v>
      </c>
      <c r="C38" s="28" t="s">
        <v>39</v>
      </c>
      <c r="D38" s="27" t="s">
        <v>38</v>
      </c>
      <c r="E38" s="26" t="s">
        <v>5</v>
      </c>
      <c r="F38" s="25" t="s">
        <v>37</v>
      </c>
      <c r="G38" s="24" t="s">
        <v>36</v>
      </c>
      <c r="H38" s="23" t="s">
        <v>20</v>
      </c>
      <c r="I38" s="23" t="s">
        <v>15</v>
      </c>
      <c r="J38" s="22"/>
    </row>
    <row r="39" spans="1:10" ht="18" customHeight="1" x14ac:dyDescent="0.25">
      <c r="A39" s="38">
        <f t="shared" si="1"/>
        <v>26</v>
      </c>
      <c r="B39" s="49" t="s">
        <v>13</v>
      </c>
      <c r="C39" s="48" t="s">
        <v>35</v>
      </c>
      <c r="D39" s="47" t="s">
        <v>34</v>
      </c>
      <c r="E39" s="26" t="s">
        <v>5</v>
      </c>
      <c r="F39" s="46" t="s">
        <v>33</v>
      </c>
      <c r="G39" s="45" t="s">
        <v>1</v>
      </c>
      <c r="H39" s="44" t="s">
        <v>32</v>
      </c>
      <c r="I39" s="43" t="s">
        <v>15</v>
      </c>
      <c r="J39" s="22"/>
    </row>
    <row r="40" spans="1:10" ht="18" customHeight="1" x14ac:dyDescent="0.25">
      <c r="A40" s="38">
        <f t="shared" si="1"/>
        <v>27</v>
      </c>
      <c r="B40" s="29" t="s">
        <v>8</v>
      </c>
      <c r="C40" s="28" t="s">
        <v>31</v>
      </c>
      <c r="D40" s="27" t="s">
        <v>30</v>
      </c>
      <c r="E40" s="26" t="s">
        <v>5</v>
      </c>
      <c r="F40" s="42" t="s">
        <v>29</v>
      </c>
      <c r="G40" s="41" t="s">
        <v>28</v>
      </c>
      <c r="H40" s="23" t="s">
        <v>20</v>
      </c>
      <c r="I40" s="23" t="s">
        <v>20</v>
      </c>
      <c r="J40" s="22"/>
    </row>
    <row r="41" spans="1:10" ht="18" customHeight="1" x14ac:dyDescent="0.25">
      <c r="A41" s="38">
        <f t="shared" si="1"/>
        <v>28</v>
      </c>
      <c r="B41" s="29" t="s">
        <v>8</v>
      </c>
      <c r="C41" s="28" t="s">
        <v>27</v>
      </c>
      <c r="D41" s="27" t="s">
        <v>26</v>
      </c>
      <c r="E41" s="26" t="s">
        <v>5</v>
      </c>
      <c r="F41" s="42" t="s">
        <v>25</v>
      </c>
      <c r="G41" s="41" t="s">
        <v>24</v>
      </c>
      <c r="H41" s="23" t="s">
        <v>20</v>
      </c>
      <c r="I41" s="23" t="s">
        <v>20</v>
      </c>
      <c r="J41" s="22"/>
    </row>
    <row r="42" spans="1:10" ht="18" customHeight="1" x14ac:dyDescent="0.25">
      <c r="A42" s="38">
        <f t="shared" si="1"/>
        <v>29</v>
      </c>
      <c r="B42" s="29" t="s">
        <v>13</v>
      </c>
      <c r="C42" s="28" t="s">
        <v>23</v>
      </c>
      <c r="D42" s="27" t="s">
        <v>22</v>
      </c>
      <c r="E42" s="26" t="s">
        <v>5</v>
      </c>
      <c r="F42" s="25" t="s">
        <v>21</v>
      </c>
      <c r="G42" s="24" t="s">
        <v>212</v>
      </c>
      <c r="H42" s="23" t="s">
        <v>20</v>
      </c>
      <c r="I42" s="23" t="s">
        <v>20</v>
      </c>
      <c r="J42" s="22"/>
    </row>
    <row r="43" spans="1:10" ht="18" customHeight="1" x14ac:dyDescent="0.25">
      <c r="A43" s="38">
        <f t="shared" si="1"/>
        <v>30</v>
      </c>
      <c r="B43" s="29" t="s">
        <v>8</v>
      </c>
      <c r="C43" s="28" t="s">
        <v>19</v>
      </c>
      <c r="D43" s="27" t="s">
        <v>18</v>
      </c>
      <c r="E43" s="26" t="s">
        <v>5</v>
      </c>
      <c r="F43" s="25" t="s">
        <v>17</v>
      </c>
      <c r="G43" s="24" t="s">
        <v>16</v>
      </c>
      <c r="H43" s="23" t="s">
        <v>15</v>
      </c>
      <c r="I43" s="23" t="s">
        <v>14</v>
      </c>
      <c r="J43" s="22"/>
    </row>
    <row r="44" spans="1:10" ht="28.5" x14ac:dyDescent="0.25">
      <c r="A44" s="38">
        <f t="shared" si="1"/>
        <v>31</v>
      </c>
      <c r="B44" s="37" t="s">
        <v>13</v>
      </c>
      <c r="C44" s="40" t="s">
        <v>12</v>
      </c>
      <c r="D44" s="35" t="s">
        <v>11</v>
      </c>
      <c r="E44" s="34" t="s">
        <v>5</v>
      </c>
      <c r="F44" s="33" t="s">
        <v>10</v>
      </c>
      <c r="G44" s="39" t="s">
        <v>9</v>
      </c>
      <c r="H44" s="31" t="s">
        <v>2</v>
      </c>
      <c r="I44" s="30" t="s">
        <v>2</v>
      </c>
      <c r="J44" s="22"/>
    </row>
    <row r="45" spans="1:10" ht="28.5" x14ac:dyDescent="0.25">
      <c r="A45" s="38">
        <f t="shared" si="1"/>
        <v>32</v>
      </c>
      <c r="B45" s="37" t="s">
        <v>8</v>
      </c>
      <c r="C45" s="36" t="s">
        <v>7</v>
      </c>
      <c r="D45" s="35" t="s">
        <v>6</v>
      </c>
      <c r="E45" s="34" t="s">
        <v>5</v>
      </c>
      <c r="F45" s="33" t="s">
        <v>4</v>
      </c>
      <c r="G45" s="32" t="s">
        <v>3</v>
      </c>
      <c r="H45" s="31" t="s">
        <v>2</v>
      </c>
      <c r="I45" s="30" t="s">
        <v>2</v>
      </c>
      <c r="J45" s="22"/>
    </row>
    <row r="46" spans="1:10" ht="18" customHeight="1" x14ac:dyDescent="0.25">
      <c r="A46" s="26"/>
      <c r="B46" s="29"/>
      <c r="C46" s="28"/>
      <c r="D46" s="27"/>
      <c r="E46" s="26"/>
      <c r="F46" s="25"/>
      <c r="G46" s="24"/>
      <c r="H46" s="23"/>
      <c r="I46" s="23"/>
      <c r="J46" s="22"/>
    </row>
    <row r="47" spans="1:10" ht="18" customHeight="1" x14ac:dyDescent="0.25">
      <c r="A47" s="18"/>
      <c r="B47" s="8"/>
      <c r="C47" s="8"/>
      <c r="D47" s="8"/>
      <c r="E47" s="8"/>
      <c r="F47" s="8"/>
      <c r="G47" s="8"/>
      <c r="H47" s="8"/>
      <c r="I47" s="8"/>
      <c r="J47" s="22"/>
    </row>
    <row r="48" spans="1:10" ht="18" customHeight="1" x14ac:dyDescent="0.25">
      <c r="A48" s="18"/>
      <c r="B48" s="8"/>
      <c r="C48" s="8"/>
      <c r="D48" s="8"/>
      <c r="E48" s="8"/>
      <c r="F48" s="8"/>
      <c r="G48" s="8"/>
      <c r="H48" s="8"/>
      <c r="I48" s="8"/>
    </row>
    <row r="49" spans="1:9" ht="18" customHeight="1" x14ac:dyDescent="0.25">
      <c r="A49" s="18"/>
      <c r="B49" s="8"/>
      <c r="C49" s="8"/>
      <c r="D49" s="8"/>
      <c r="E49" s="8"/>
      <c r="F49" s="8"/>
      <c r="G49" s="8"/>
      <c r="H49" s="8"/>
      <c r="I49" s="8"/>
    </row>
    <row r="50" spans="1:9" ht="18" customHeight="1" x14ac:dyDescent="0.25">
      <c r="A50" s="18"/>
      <c r="B50" s="8"/>
      <c r="C50" s="8"/>
      <c r="D50" s="8"/>
      <c r="E50" s="8"/>
      <c r="F50" s="8"/>
      <c r="G50" s="8"/>
      <c r="H50" s="8"/>
      <c r="I50" s="8"/>
    </row>
    <row r="51" spans="1:9" ht="18" customHeight="1" x14ac:dyDescent="0.25">
      <c r="A51" s="18"/>
      <c r="B51" s="8"/>
      <c r="C51" s="8"/>
      <c r="D51" s="8"/>
      <c r="E51" s="8"/>
      <c r="F51" s="8"/>
      <c r="G51" s="8"/>
      <c r="H51" s="8"/>
      <c r="I51" s="8"/>
    </row>
    <row r="52" spans="1:9" ht="18" customHeight="1" x14ac:dyDescent="0.25">
      <c r="A52" s="18"/>
      <c r="B52" s="8"/>
      <c r="C52" s="8"/>
      <c r="D52" s="8"/>
      <c r="E52" s="8"/>
      <c r="F52" s="8"/>
      <c r="G52" s="8"/>
      <c r="H52" s="8"/>
      <c r="I52" s="8"/>
    </row>
    <row r="53" spans="1:9" ht="18" customHeight="1" x14ac:dyDescent="0.25">
      <c r="A53" s="18"/>
      <c r="B53" s="17"/>
      <c r="C53" s="8"/>
      <c r="D53" s="8"/>
      <c r="E53" s="8"/>
      <c r="F53" s="8"/>
      <c r="G53" s="8"/>
      <c r="H53" s="8"/>
      <c r="I53" s="8"/>
    </row>
    <row r="54" spans="1:9" ht="18" customHeight="1" x14ac:dyDescent="0.25">
      <c r="A54" s="18"/>
      <c r="B54" s="17"/>
      <c r="C54" s="17"/>
      <c r="D54" s="16"/>
      <c r="E54" s="20"/>
      <c r="F54" s="19"/>
      <c r="G54" s="21"/>
      <c r="H54" s="13"/>
      <c r="I54" s="13"/>
    </row>
    <row r="55" spans="1:9" ht="18" customHeight="1" x14ac:dyDescent="0.25">
      <c r="A55" s="18"/>
      <c r="B55" s="17"/>
      <c r="C55" s="17"/>
      <c r="D55" s="16"/>
      <c r="E55" s="20"/>
      <c r="F55" s="19"/>
      <c r="G55" s="14"/>
      <c r="H55" s="14"/>
      <c r="I55" s="13"/>
    </row>
    <row r="56" spans="1:9" ht="18" customHeight="1" x14ac:dyDescent="0.25">
      <c r="A56" s="18"/>
      <c r="B56" s="17"/>
      <c r="C56" s="17"/>
      <c r="D56" s="16"/>
      <c r="E56" s="20"/>
      <c r="F56" s="19"/>
      <c r="G56" s="14"/>
      <c r="H56" s="14"/>
      <c r="I56" s="13"/>
    </row>
    <row r="57" spans="1:9" ht="18" customHeight="1" x14ac:dyDescent="0.25">
      <c r="A57" s="18"/>
      <c r="B57" s="17"/>
      <c r="C57" s="17"/>
      <c r="D57" s="16"/>
      <c r="E57" s="20"/>
      <c r="F57" s="19"/>
      <c r="G57" s="14"/>
      <c r="H57" s="14"/>
      <c r="I57" s="13"/>
    </row>
    <row r="58" spans="1:9" ht="18" customHeight="1" x14ac:dyDescent="0.25">
      <c r="A58" s="18"/>
      <c r="B58" s="17"/>
      <c r="C58" s="17"/>
      <c r="D58" s="16"/>
      <c r="E58" s="20"/>
      <c r="F58" s="19"/>
      <c r="G58" s="14"/>
      <c r="H58" s="14"/>
      <c r="I58" s="13"/>
    </row>
    <row r="59" spans="1:9" ht="18" customHeight="1" x14ac:dyDescent="0.25">
      <c r="A59" s="18"/>
      <c r="B59" s="17"/>
      <c r="C59" s="17"/>
      <c r="D59" s="16"/>
      <c r="E59" s="20"/>
      <c r="F59" s="19"/>
      <c r="G59" s="14"/>
      <c r="H59" s="14"/>
      <c r="I59" s="13"/>
    </row>
    <row r="60" spans="1:9" ht="18" customHeight="1" x14ac:dyDescent="0.25">
      <c r="A60" s="18"/>
      <c r="B60" s="17"/>
      <c r="C60" s="17"/>
      <c r="D60" s="16"/>
      <c r="E60" s="20"/>
      <c r="F60" s="19"/>
      <c r="G60" s="14"/>
      <c r="H60" s="14"/>
      <c r="I60" s="13"/>
    </row>
    <row r="61" spans="1:9" ht="18" customHeight="1" x14ac:dyDescent="0.25">
      <c r="A61" s="18"/>
      <c r="B61" s="17"/>
      <c r="C61" s="17"/>
      <c r="D61" s="16"/>
      <c r="E61" s="20"/>
      <c r="F61" s="19"/>
      <c r="G61" s="14"/>
      <c r="H61" s="14"/>
      <c r="I61" s="13"/>
    </row>
    <row r="62" spans="1:9" ht="18" customHeight="1" x14ac:dyDescent="0.25">
      <c r="A62" s="18"/>
      <c r="B62" s="17"/>
      <c r="C62" s="17"/>
      <c r="D62" s="16"/>
      <c r="E62" s="16"/>
      <c r="F62" s="15"/>
      <c r="G62" s="14"/>
      <c r="H62" s="14"/>
      <c r="I62" s="13"/>
    </row>
    <row r="63" spans="1:9" ht="19.899999999999999" customHeight="1" x14ac:dyDescent="0.25">
      <c r="A63" s="12"/>
      <c r="B63" s="9"/>
      <c r="C63" s="9"/>
      <c r="D63" s="11"/>
      <c r="E63" s="9"/>
      <c r="F63" s="10"/>
      <c r="G63" s="9"/>
      <c r="H63" s="9"/>
      <c r="I63" s="8"/>
    </row>
    <row r="64" spans="1:9" x14ac:dyDescent="0.25">
      <c r="E64" s="7"/>
      <c r="F64" s="6"/>
      <c r="G64" s="5"/>
      <c r="H64" s="5"/>
    </row>
    <row r="65" spans="5:8" x14ac:dyDescent="0.25">
      <c r="E65" s="7"/>
      <c r="F65" s="6"/>
      <c r="G65" s="5"/>
      <c r="H65" s="5"/>
    </row>
    <row r="66" spans="5:8" x14ac:dyDescent="0.25">
      <c r="E66" s="7"/>
      <c r="F66" s="6"/>
      <c r="G66" s="5"/>
      <c r="H66" s="5"/>
    </row>
    <row r="67" spans="5:8" x14ac:dyDescent="0.25">
      <c r="E67" s="7"/>
      <c r="F67" s="6"/>
      <c r="G67" s="5"/>
      <c r="H67" s="5"/>
    </row>
  </sheetData>
  <mergeCells count="4">
    <mergeCell ref="A1:I1"/>
    <mergeCell ref="A2:I2"/>
    <mergeCell ref="H32:H33"/>
    <mergeCell ref="I32:I33"/>
  </mergeCells>
  <hyperlinks>
    <hyperlink ref="G6" r:id="rId1"/>
    <hyperlink ref="G18" r:id="rId2"/>
    <hyperlink ref="G19" r:id="rId3"/>
    <hyperlink ref="G20" r:id="rId4"/>
    <hyperlink ref="G31" r:id="rId5"/>
    <hyperlink ref="G33" r:id="rId6"/>
    <hyperlink ref="G34" r:id="rId7"/>
    <hyperlink ref="G21" r:id="rId8"/>
    <hyperlink ref="G24" r:id="rId9"/>
    <hyperlink ref="G23" r:id="rId10"/>
    <hyperlink ref="G25" r:id="rId11"/>
    <hyperlink ref="G26" r:id="rId12"/>
    <hyperlink ref="G32" r:id="rId13"/>
    <hyperlink ref="G22" r:id="rId14"/>
    <hyperlink ref="G38" r:id="rId15"/>
    <hyperlink ref="G39" r:id="rId16"/>
    <hyperlink ref="G7" r:id="rId17"/>
    <hyperlink ref="G40" r:id="rId18"/>
    <hyperlink ref="G41" r:id="rId19"/>
    <hyperlink ref="G35" r:id="rId20"/>
    <hyperlink ref="G42" r:id="rId21" display="dinahsaligue@gmail .com"/>
    <hyperlink ref="G43" r:id="rId22"/>
    <hyperlink ref="G10" r:id="rId23"/>
    <hyperlink ref="G45" r:id="rId24"/>
    <hyperlink ref="G44" r:id="rId25"/>
    <hyperlink ref="G8" r:id="rId26" display="mailto:ezawa-hd@n-koei.jp"/>
    <hyperlink ref="G13" r:id="rId27"/>
    <hyperlink ref="G12" r:id="rId28" display="mailto:uemura_hirofumi@ne-con.co.jp"/>
    <hyperlink ref="G11" r:id="rId29" display="mailto:shintani@katahira.com"/>
  </hyperlinks>
  <printOptions horizontalCentered="1"/>
  <pageMargins left="0.23622047244094491" right="0.23622047244094491" top="0.35433070866141736" bottom="0.35433070866141736" header="0.11811023622047245" footer="0.11811023622047245"/>
  <pageSetup paperSize="9" scale="80" orientation="landscape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6" zoomScale="85" zoomScaleNormal="85" workbookViewId="0">
      <selection activeCell="M1" sqref="M1"/>
    </sheetView>
  </sheetViews>
  <sheetFormatPr defaultRowHeight="15" x14ac:dyDescent="0.25"/>
  <cols>
    <col min="1" max="1" width="8.28515625" customWidth="1"/>
    <col min="2" max="2" width="27.7109375" style="159" customWidth="1"/>
    <col min="3" max="3" width="29.85546875" customWidth="1"/>
    <col min="4" max="4" width="20.42578125" customWidth="1"/>
    <col min="5" max="5" width="30.28515625" customWidth="1"/>
    <col min="6" max="6" width="14.7109375" customWidth="1"/>
    <col min="7" max="7" width="9.85546875" style="145" customWidth="1"/>
    <col min="8" max="8" width="10" customWidth="1"/>
    <col min="9" max="9" width="9.85546875" customWidth="1"/>
    <col min="10" max="12" width="10" customWidth="1"/>
    <col min="13" max="13" width="9.85546875" customWidth="1"/>
  </cols>
  <sheetData>
    <row r="1" spans="2:13" ht="29.25" customHeight="1" x14ac:dyDescent="0.25">
      <c r="B1" s="195" t="s">
        <v>181</v>
      </c>
      <c r="C1" s="158" t="s">
        <v>230</v>
      </c>
      <c r="D1" s="195" t="s">
        <v>182</v>
      </c>
      <c r="E1" s="196" t="s">
        <v>180</v>
      </c>
      <c r="F1" s="197" t="s">
        <v>236</v>
      </c>
      <c r="G1" s="189">
        <v>44347</v>
      </c>
      <c r="H1" s="189">
        <v>44348</v>
      </c>
      <c r="I1" s="189">
        <v>44349</v>
      </c>
      <c r="J1" s="189">
        <v>44350</v>
      </c>
      <c r="K1" s="189">
        <v>44351</v>
      </c>
      <c r="L1" s="189">
        <v>44352</v>
      </c>
      <c r="M1" s="189">
        <v>44353</v>
      </c>
    </row>
    <row r="2" spans="2:13" x14ac:dyDescent="0.25">
      <c r="B2" s="145" t="s">
        <v>1</v>
      </c>
      <c r="C2" s="158">
        <f>VLOOKUP(B2,'PKII Employee Details'!$A$2:$F$600,3,FALSE)</f>
        <v>247</v>
      </c>
      <c r="D2" s="145" t="s">
        <v>1274</v>
      </c>
      <c r="E2" s="146" t="s">
        <v>183</v>
      </c>
      <c r="F2" s="145" t="s">
        <v>1313</v>
      </c>
      <c r="G2" s="190" t="str">
        <f>IF(OR(ISNUMBER(MATCH(C2,'May 31'!$D$2:$D$300,0)),AND(ISNUMBER(MATCH(D2,'May 31'!$F$2:$F$300,0)),(ISNUMBER(MATCH(E2,'May 31'!$E$2:$E$300,0))))),"Found","Not Found")</f>
        <v>Found</v>
      </c>
      <c r="H2" s="145" t="str">
        <f>IF(OR(ISNUMBER(MATCH(C2,'June 1'!$D$2:$D$300,0)),AND(ISNUMBER(MATCH(D2,'June 1'!$F$2:$F$300,0)),(ISNUMBER(MATCH(E2,'June 1'!$E$2:$E$300,0))))),"Found","Not Found")</f>
        <v>Found</v>
      </c>
      <c r="I2" s="189" t="str">
        <f>IF(OR(ISNUMBER(MATCH(C2,'June 1'!$D$2:$D$300,0)),AND(ISNUMBER(MATCH(D2,'June 1'!$F$2:$F$300,0)),(ISNUMBER(MATCH(E2,'June 1'!$E$2:$E$300,0))))),"Found","Not Found")</f>
        <v>Found</v>
      </c>
      <c r="J2" s="147" t="str">
        <f>IF(OR(ISNUMBER(MATCH(C2,'June 3'!$D$2:$D$300,0)),AND(ISNUMBER(MATCH(D2,'June 3'!$F$2:$F$300,0)),(ISNUMBER(MATCH(E2,'June 3'!$E$2:$E$300,0))))),"Found","Not Found")</f>
        <v>Found</v>
      </c>
      <c r="K2" s="145" t="str">
        <f>IF(OR(ISNUMBER(MATCH(C2,'June 4'!$D$2:$D$300,0)),AND(ISNUMBER(MATCH(D2,'June 4'!$F$2:$F$300,0)),(ISNUMBER(MATCH(E2,'June 4'!$E$2:$E$300,0))))),"Found","Not Found")</f>
        <v>Found</v>
      </c>
      <c r="L2" s="145" t="str">
        <f>IF(OR(ISNUMBER(MATCH(C2,'June 5'!$D$2:$D$300,0)),AND(ISNUMBER(MATCH(D2,'June 5'!$F$2:$F$300,0)),(ISNUMBER(MATCH(E2,'June 5'!$E$2:$E$300,0))))),"Found","Not Found")</f>
        <v>Not Found</v>
      </c>
      <c r="M2" s="145" t="str">
        <f>IF(OR(ISNUMBER(MATCH(C2,'June 6'!$D$2:$D$300,0)),AND(ISNUMBER(MATCH(D2,'June 6'!$F$2:$F$300,0)),(ISNUMBER(MATCH(E2,'June 6'!$E$2:$E$300,0))))),"Found","Not Found")</f>
        <v>Not Found</v>
      </c>
    </row>
    <row r="3" spans="2:13" x14ac:dyDescent="0.25">
      <c r="B3" s="145" t="s">
        <v>63</v>
      </c>
      <c r="C3" s="158">
        <f>VLOOKUP(B3,'PKII Employee Details'!$A$2:$F$600,3,FALSE)</f>
        <v>269</v>
      </c>
      <c r="D3" s="145" t="s">
        <v>484</v>
      </c>
      <c r="E3" s="146" t="s">
        <v>184</v>
      </c>
      <c r="F3" s="145" t="s">
        <v>1313</v>
      </c>
      <c r="G3" s="190" t="str">
        <f>IF(OR(ISNUMBER(MATCH(C3,'May 31'!$D$2:$D$300,0)),AND(ISNUMBER(MATCH(D3,'May 31'!$F$2:$F$300,0)),(ISNUMBER(MATCH(E3,'May 31'!$E$2:$E$300,0))))),"Found","Not Found")</f>
        <v>Found</v>
      </c>
      <c r="H3" s="145" t="str">
        <f>IF(OR(ISNUMBER(MATCH(C3,'June 1'!$D$2:$D$300,0)),AND(ISNUMBER(MATCH(D3,'June 1'!$F$2:$F$300,0)),(ISNUMBER(MATCH(E3,'June 1'!$E$2:$E$300,0))))),"Found","Not Found")</f>
        <v>Found</v>
      </c>
      <c r="I3" s="189" t="str">
        <f>IF(OR(ISNUMBER(MATCH(C3,'June 1'!$D$2:$D$300,0)),AND(ISNUMBER(MATCH(D3,'June 1'!$F$2:$F$300,0)),(ISNUMBER(MATCH(E3,'June 1'!$E$2:$E$300,0))))),"Found","Not Found")</f>
        <v>Found</v>
      </c>
      <c r="J3" s="147" t="str">
        <f>IF(OR(ISNUMBER(MATCH(C3,'June 3'!$D$2:$D$300,0)),AND(ISNUMBER(MATCH(D3,'June 3'!$F$2:$F$300,0)),(ISNUMBER(MATCH(E3,'June 3'!$E$2:$E$300,0))))),"Found","Not Found")</f>
        <v>Found</v>
      </c>
      <c r="K3" s="145" t="str">
        <f>IF(OR(ISNUMBER(MATCH(C3,'June 4'!$D$2:$D$300,0)),AND(ISNUMBER(MATCH(D3,'June 4'!$F$2:$F$300,0)),(ISNUMBER(MATCH(E3,'June 4'!$E$2:$E$300,0))))),"Found","Not Found")</f>
        <v>Found</v>
      </c>
      <c r="L3" s="145" t="str">
        <f>IF(OR(ISNUMBER(MATCH(C3,'June 5'!$D$2:$D$300,0)),AND(ISNUMBER(MATCH(D3,'June 5'!$F$2:$F$300,0)),(ISNUMBER(MATCH(E3,'June 5'!$E$2:$E$300,0))))),"Found","Not Found")</f>
        <v>Not Found</v>
      </c>
      <c r="M3" s="145" t="str">
        <f>IF(OR(ISNUMBER(MATCH(C3,'June 6'!$D$2:$D$300,0)),AND(ISNUMBER(MATCH(D3,'June 6'!$F$2:$F$300,0)),(ISNUMBER(MATCH(E3,'June 6'!$E$2:$E$300,0))))),"Found","Not Found")</f>
        <v>Not Found</v>
      </c>
    </row>
    <row r="4" spans="2:13" x14ac:dyDescent="0.25">
      <c r="B4" s="148" t="s">
        <v>16</v>
      </c>
      <c r="C4" s="158">
        <f>VLOOKUP(B4,'PKII Employee Details'!$A$2:$F$600,3,FALSE)</f>
        <v>554</v>
      </c>
      <c r="D4" s="145" t="s">
        <v>186</v>
      </c>
      <c r="E4" s="145" t="s">
        <v>185</v>
      </c>
      <c r="F4" s="145" t="s">
        <v>1313</v>
      </c>
      <c r="G4" s="190" t="str">
        <f>IF(OR(ISNUMBER(MATCH(C4,'May 31'!$D$2:$D$300,0)),AND(ISNUMBER(MATCH(D4,'May 31'!$F$2:$F$300,0)),(ISNUMBER(MATCH(E4,'May 31'!$E$2:$E$300,0))))),"Found","Not Found")</f>
        <v>Not Found</v>
      </c>
      <c r="H4" s="145" t="str">
        <f>IF(OR(ISNUMBER(MATCH(C4,'June 1'!$D$2:$D$300,0)),AND(ISNUMBER(MATCH(D4,'June 1'!$F$2:$F$300,0)),(ISNUMBER(MATCH(E4,'June 1'!$E$2:$E$300,0))))),"Found","Not Found")</f>
        <v>Not Found</v>
      </c>
      <c r="I4" s="189" t="str">
        <f>IF(OR(ISNUMBER(MATCH(C4,'June 1'!$D$2:$D$300,0)),AND(ISNUMBER(MATCH(D4,'June 1'!$F$2:$F$300,0)),(ISNUMBER(MATCH(E4,'June 1'!$E$2:$E$300,0))))),"Found","Not Found")</f>
        <v>Not Found</v>
      </c>
      <c r="J4" s="147" t="str">
        <f>IF(OR(ISNUMBER(MATCH(C4,'June 3'!$D$2:$D$300,0)),AND(ISNUMBER(MATCH(D4,'June 3'!$F$2:$F$300,0)),(ISNUMBER(MATCH(E4,'June 3'!$E$2:$E$300,0))))),"Found","Not Found")</f>
        <v>Not Found</v>
      </c>
      <c r="K4" s="145" t="str">
        <f>IF(OR(ISNUMBER(MATCH(C4,'June 4'!$D$2:$D$300,0)),AND(ISNUMBER(MATCH(D4,'June 4'!$F$2:$F$300,0)),(ISNUMBER(MATCH(E4,'June 4'!$E$2:$E$300,0))))),"Found","Not Found")</f>
        <v>Not Found</v>
      </c>
      <c r="L4" s="145" t="str">
        <f>IF(OR(ISNUMBER(MATCH(C4,'June 5'!$D$2:$D$300,0)),AND(ISNUMBER(MATCH(D4,'June 5'!$F$2:$F$300,0)),(ISNUMBER(MATCH(E4,'June 5'!$E$2:$E$300,0))))),"Found","Not Found")</f>
        <v>Not Found</v>
      </c>
      <c r="M4" s="145" t="str">
        <f>IF(OR(ISNUMBER(MATCH(C4,'June 6'!$D$2:$D$300,0)),AND(ISNUMBER(MATCH(D4,'June 6'!$F$2:$F$300,0)),(ISNUMBER(MATCH(E4,'June 6'!$E$2:$E$300,0))))),"Found","Not Found")</f>
        <v>Not Found</v>
      </c>
    </row>
    <row r="5" spans="2:13" x14ac:dyDescent="0.25">
      <c r="B5" s="147" t="s">
        <v>68</v>
      </c>
      <c r="C5" s="158">
        <v>571</v>
      </c>
      <c r="D5" s="145" t="s">
        <v>187</v>
      </c>
      <c r="E5" s="145" t="s">
        <v>193</v>
      </c>
      <c r="F5" s="145" t="s">
        <v>1313</v>
      </c>
      <c r="G5" s="190" t="str">
        <f>IF(OR(ISNUMBER(MATCH(C5,'May 31'!$D$2:$D$300,0)),AND(ISNUMBER(MATCH(D5,'May 31'!$F$2:$F$300,0)),(ISNUMBER(MATCH(E5,'May 31'!$E$2:$E$300,0))))),"Found","Not Found")</f>
        <v>Found</v>
      </c>
      <c r="H5" s="145" t="str">
        <f>IF(OR(ISNUMBER(MATCH(C5,'June 1'!$D$2:$D$300,0)),AND(ISNUMBER(MATCH(D5,'June 1'!$F$2:$F$300,0)),(ISNUMBER(MATCH(E5,'June 1'!$E$2:$E$300,0))))),"Found","Not Found")</f>
        <v>Not Found</v>
      </c>
      <c r="I5" s="189" t="str">
        <f>IF(OR(ISNUMBER(MATCH(C5,'June 1'!$D$2:$D$300,0)),AND(ISNUMBER(MATCH(D5,'June 1'!$F$2:$F$300,0)),(ISNUMBER(MATCH(E5,'June 1'!$E$2:$E$300,0))))),"Found","Not Found")</f>
        <v>Not Found</v>
      </c>
      <c r="J5" s="147" t="str">
        <f>IF(OR(ISNUMBER(MATCH(C5,'June 3'!$D$2:$D$300,0)),AND(ISNUMBER(MATCH(D5,'June 3'!$F$2:$F$300,0)),(ISNUMBER(MATCH(E5,'June 3'!$E$2:$E$300,0))))),"Found","Not Found")</f>
        <v>Not Found</v>
      </c>
      <c r="K5" s="145" t="str">
        <f>IF(OR(ISNUMBER(MATCH(C5,'June 4'!$D$2:$D$300,0)),AND(ISNUMBER(MATCH(D5,'June 4'!$F$2:$F$300,0)),(ISNUMBER(MATCH(E5,'June 4'!$E$2:$E$300,0))))),"Found","Not Found")</f>
        <v>Not Found</v>
      </c>
      <c r="L5" s="145" t="str">
        <f>IF(OR(ISNUMBER(MATCH(C5,'June 5'!$D$2:$D$300,0)),AND(ISNUMBER(MATCH(D5,'June 5'!$F$2:$F$300,0)),(ISNUMBER(MATCH(E5,'June 5'!$E$2:$E$300,0))))),"Found","Not Found")</f>
        <v>Not Found</v>
      </c>
      <c r="M5" s="145" t="str">
        <f>IF(OR(ISNUMBER(MATCH(C5,'June 6'!$D$2:$D$300,0)),AND(ISNUMBER(MATCH(D5,'June 6'!$F$2:$F$300,0)),(ISNUMBER(MATCH(E5,'June 6'!$E$2:$E$300,0))))),"Found","Not Found")</f>
        <v>Not Found</v>
      </c>
    </row>
    <row r="6" spans="2:13" x14ac:dyDescent="0.25">
      <c r="B6" s="145" t="s">
        <v>209</v>
      </c>
      <c r="C6" s="158">
        <f>VLOOKUP(B6,'PKII Employee Details'!$A$2:$F$600,3,FALSE)</f>
        <v>505</v>
      </c>
      <c r="D6" s="145" t="s">
        <v>188</v>
      </c>
      <c r="E6" s="145" t="s">
        <v>194</v>
      </c>
      <c r="F6" s="145" t="s">
        <v>1313</v>
      </c>
      <c r="G6" s="190" t="str">
        <f>IF(OR(ISNUMBER(MATCH(C6,'May 31'!$D$2:$D$300,0)),AND(ISNUMBER(MATCH(D6,'May 31'!$F$2:$F$300,0)),(ISNUMBER(MATCH(E6,'May 31'!$E$2:$E$300,0))))),"Found","Not Found")</f>
        <v>Found</v>
      </c>
      <c r="H6" s="145" t="str">
        <f>IF(OR(ISNUMBER(MATCH(C6,'June 1'!$D$2:$D$300,0)),AND(ISNUMBER(MATCH(D6,'June 1'!$F$2:$F$300,0)),(ISNUMBER(MATCH(E6,'June 1'!$E$2:$E$300,0))))),"Found","Not Found")</f>
        <v>Found</v>
      </c>
      <c r="I6" s="189" t="str">
        <f>IF(OR(ISNUMBER(MATCH(C6,'June 1'!$D$2:$D$300,0)),AND(ISNUMBER(MATCH(D6,'June 1'!$F$2:$F$300,0)),(ISNUMBER(MATCH(E6,'June 1'!$E$2:$E$300,0))))),"Found","Not Found")</f>
        <v>Found</v>
      </c>
      <c r="J6" s="147" t="str">
        <f>IF(OR(ISNUMBER(MATCH(C6,'June 3'!$D$2:$D$300,0)),AND(ISNUMBER(MATCH(D6,'June 3'!$F$2:$F$300,0)),(ISNUMBER(MATCH(E6,'June 3'!$E$2:$E$300,0))))),"Found","Not Found")</f>
        <v>Found</v>
      </c>
      <c r="K6" s="145" t="str">
        <f>IF(OR(ISNUMBER(MATCH(C6,'June 4'!$D$2:$D$300,0)),AND(ISNUMBER(MATCH(D6,'June 4'!$F$2:$F$300,0)),(ISNUMBER(MATCH(E6,'June 4'!$E$2:$E$300,0))))),"Found","Not Found")</f>
        <v>Found</v>
      </c>
      <c r="L6" s="145" t="str">
        <f>IF(OR(ISNUMBER(MATCH(C6,'June 5'!$D$2:$D$300,0)),AND(ISNUMBER(MATCH(D6,'June 5'!$F$2:$F$300,0)),(ISNUMBER(MATCH(E6,'June 5'!$E$2:$E$300,0))))),"Found","Not Found")</f>
        <v>Not Found</v>
      </c>
      <c r="M6" s="145" t="str">
        <f>IF(OR(ISNUMBER(MATCH(C6,'June 6'!$D$2:$D$300,0)),AND(ISNUMBER(MATCH(D6,'June 6'!$F$2:$F$300,0)),(ISNUMBER(MATCH(E6,'June 6'!$E$2:$E$300,0))))),"Found","Not Found")</f>
        <v>Not Found</v>
      </c>
    </row>
    <row r="7" spans="2:13" x14ac:dyDescent="0.25">
      <c r="B7" s="148" t="s">
        <v>87</v>
      </c>
      <c r="C7" s="158" t="str">
        <f>VLOOKUP(B7,'PKII Employee Details'!$A$2:$F$600,3,FALSE)</f>
        <v>C259</v>
      </c>
      <c r="D7" s="145" t="s">
        <v>424</v>
      </c>
      <c r="E7" s="146" t="s">
        <v>195</v>
      </c>
      <c r="F7" s="145" t="s">
        <v>1313</v>
      </c>
      <c r="G7" s="190" t="str">
        <f>IF(OR(ISNUMBER(MATCH(C7,'May 31'!$D$2:$D$300,0)),AND(ISNUMBER(MATCH(D7,'May 31'!$F$2:$F$300,0)),(ISNUMBER(MATCH(E7,'May 31'!$E$2:$E$300,0))))),"Found","Not Found")</f>
        <v>Not Found</v>
      </c>
      <c r="H7" s="145" t="str">
        <f>IF(OR(ISNUMBER(MATCH(C7,'June 1'!$D$2:$D$300,0)),AND(ISNUMBER(MATCH(D7,'June 1'!$F$2:$F$300,0)),(ISNUMBER(MATCH(E7,'June 1'!$E$2:$E$300,0))))),"Found","Not Found")</f>
        <v>Found</v>
      </c>
      <c r="I7" s="189" t="str">
        <f>IF(OR(ISNUMBER(MATCH(C7,'June 1'!$D$2:$D$300,0)),AND(ISNUMBER(MATCH(D7,'June 1'!$F$2:$F$300,0)),(ISNUMBER(MATCH(E7,'June 1'!$E$2:$E$300,0))))),"Found","Not Found")</f>
        <v>Found</v>
      </c>
      <c r="J7" s="147" t="str">
        <f>IF(OR(ISNUMBER(MATCH(C7,'June 3'!$D$2:$D$300,0)),AND(ISNUMBER(MATCH(D7,'June 3'!$F$2:$F$300,0)),(ISNUMBER(MATCH(E7,'June 3'!$E$2:$E$300,0))))),"Found","Not Found")</f>
        <v>Found</v>
      </c>
      <c r="K7" s="145" t="str">
        <f>IF(OR(ISNUMBER(MATCH(C7,'June 4'!$D$2:$D$300,0)),AND(ISNUMBER(MATCH(D7,'June 4'!$F$2:$F$300,0)),(ISNUMBER(MATCH(E7,'June 4'!$E$2:$E$300,0))))),"Found","Not Found")</f>
        <v>Found</v>
      </c>
      <c r="L7" s="145" t="str">
        <f>IF(OR(ISNUMBER(MATCH(C7,'June 5'!$D$2:$D$300,0)),AND(ISNUMBER(MATCH(D7,'June 5'!$F$2:$F$300,0)),(ISNUMBER(MATCH(E7,'June 5'!$E$2:$E$300,0))))),"Found","Not Found")</f>
        <v>Found</v>
      </c>
      <c r="M7" s="145" t="str">
        <f>IF(OR(ISNUMBER(MATCH(C7,'June 6'!$D$2:$D$300,0)),AND(ISNUMBER(MATCH(D7,'June 6'!$F$2:$F$300,0)),(ISNUMBER(MATCH(E7,'June 6'!$E$2:$E$300,0))))),"Found","Not Found")</f>
        <v>Found</v>
      </c>
    </row>
    <row r="8" spans="2:13" x14ac:dyDescent="0.25">
      <c r="B8" s="148" t="s">
        <v>210</v>
      </c>
      <c r="C8" s="158">
        <v>480</v>
      </c>
      <c r="D8" s="145" t="s">
        <v>186</v>
      </c>
      <c r="E8" s="149" t="s">
        <v>189</v>
      </c>
      <c r="F8" s="145" t="s">
        <v>1313</v>
      </c>
      <c r="G8" s="190" t="str">
        <f>IF(OR(ISNUMBER(MATCH(C8,'May 31'!$D$2:$D$300,0)),AND(ISNUMBER(MATCH(D8,'May 31'!$F$2:$F$300,0)),(ISNUMBER(MATCH(E8,'May 31'!$E$2:$E$300,0))))),"Found","Not Found")</f>
        <v>Not Found</v>
      </c>
      <c r="H8" s="145" t="str">
        <f>IF(OR(ISNUMBER(MATCH(C8,'June 1'!$D$2:$D$300,0)),AND(ISNUMBER(MATCH(D8,'June 1'!$F$2:$F$300,0)),(ISNUMBER(MATCH(E8,'June 1'!$E$2:$E$300,0))))),"Found","Not Found")</f>
        <v>Not Found</v>
      </c>
      <c r="I8" s="189" t="str">
        <f>IF(OR(ISNUMBER(MATCH(C8,'June 1'!$D$2:$D$300,0)),AND(ISNUMBER(MATCH(D8,'June 1'!$F$2:$F$300,0)),(ISNUMBER(MATCH(E8,'June 1'!$E$2:$E$300,0))))),"Found","Not Found")</f>
        <v>Not Found</v>
      </c>
      <c r="J8" s="147" t="str">
        <f>IF(OR(ISNUMBER(MATCH(C8,'June 3'!$D$2:$D$300,0)),AND(ISNUMBER(MATCH(D8,'June 3'!$F$2:$F$300,0)),(ISNUMBER(MATCH(E8,'June 3'!$E$2:$E$300,0))))),"Found","Not Found")</f>
        <v>Not Found</v>
      </c>
      <c r="K8" s="145" t="str">
        <f>IF(OR(ISNUMBER(MATCH(C8,'June 4'!$D$2:$D$300,0)),AND(ISNUMBER(MATCH(D8,'June 4'!$F$2:$F$300,0)),(ISNUMBER(MATCH(E8,'June 4'!$E$2:$E$300,0))))),"Found","Not Found")</f>
        <v>Not Found</v>
      </c>
      <c r="L8" s="145" t="str">
        <f>IF(OR(ISNUMBER(MATCH(C8,'June 5'!$D$2:$D$300,0)),AND(ISNUMBER(MATCH(D8,'June 5'!$F$2:$F$300,0)),(ISNUMBER(MATCH(E8,'June 5'!$E$2:$E$300,0))))),"Found","Not Found")</f>
        <v>Not Found</v>
      </c>
      <c r="M8" s="145" t="str">
        <f>IF(OR(ISNUMBER(MATCH(C8,'June 6'!$D$2:$D$300,0)),AND(ISNUMBER(MATCH(D8,'June 6'!$F$2:$F$300,0)),(ISNUMBER(MATCH(E8,'June 6'!$E$2:$E$300,0))))),"Found","Not Found")</f>
        <v>Not Found</v>
      </c>
    </row>
    <row r="9" spans="2:13" x14ac:dyDescent="0.25">
      <c r="B9" s="148" t="s">
        <v>118</v>
      </c>
      <c r="C9" s="158" t="str">
        <f>VLOOKUP(B9,'PKII Employee Details'!$A$2:$F$600,3,FALSE)</f>
        <v>C487</v>
      </c>
      <c r="D9" s="145" t="s">
        <v>199</v>
      </c>
      <c r="E9" s="149" t="s">
        <v>200</v>
      </c>
      <c r="F9" s="145" t="s">
        <v>1313</v>
      </c>
      <c r="G9" s="190" t="str">
        <f>IF(OR(ISNUMBER(MATCH(C9,'May 31'!$D$2:$D$300,0)),AND(ISNUMBER(MATCH(D9,'May 31'!$F$2:$F$300,0)),(ISNUMBER(MATCH(E9,'May 31'!$E$2:$E$300,0))))),"Found","Not Found")</f>
        <v>Found</v>
      </c>
      <c r="H9" s="145" t="str">
        <f>IF(OR(ISNUMBER(MATCH(C9,'June 1'!$D$2:$D$300,0)),AND(ISNUMBER(MATCH(D9,'June 1'!$F$2:$F$300,0)),(ISNUMBER(MATCH(E9,'June 1'!$E$2:$E$300,0))))),"Found","Not Found")</f>
        <v>Not Found</v>
      </c>
      <c r="I9" s="189" t="str">
        <f>IF(OR(ISNUMBER(MATCH(C9,'June 1'!$D$2:$D$300,0)),AND(ISNUMBER(MATCH(D9,'June 1'!$F$2:$F$300,0)),(ISNUMBER(MATCH(E9,'June 1'!$E$2:$E$300,0))))),"Found","Not Found")</f>
        <v>Not Found</v>
      </c>
      <c r="J9" s="147" t="str">
        <f>IF(OR(ISNUMBER(MATCH(C9,'June 3'!$D$2:$D$300,0)),AND(ISNUMBER(MATCH(D9,'June 3'!$F$2:$F$300,0)),(ISNUMBER(MATCH(E9,'June 3'!$E$2:$E$300,0))))),"Found","Not Found")</f>
        <v>Found</v>
      </c>
      <c r="K9" s="145" t="str">
        <f>IF(OR(ISNUMBER(MATCH(C9,'June 4'!$D$2:$D$300,0)),AND(ISNUMBER(MATCH(D9,'June 4'!$F$2:$F$300,0)),(ISNUMBER(MATCH(E9,'June 4'!$E$2:$E$300,0))))),"Found","Not Found")</f>
        <v>Found</v>
      </c>
      <c r="L9" s="145" t="str">
        <f>IF(OR(ISNUMBER(MATCH(C9,'June 5'!$D$2:$D$300,0)),AND(ISNUMBER(MATCH(D9,'June 5'!$F$2:$F$300,0)),(ISNUMBER(MATCH(E9,'June 5'!$E$2:$E$300,0))))),"Found","Not Found")</f>
        <v>Not Found</v>
      </c>
      <c r="M9" s="145" t="str">
        <f>IF(OR(ISNUMBER(MATCH(C9,'June 6'!$D$2:$D$300,0)),AND(ISNUMBER(MATCH(D9,'June 6'!$F$2:$F$300,0)),(ISNUMBER(MATCH(E9,'June 6'!$E$2:$E$300,0))))),"Found","Not Found")</f>
        <v>Not Found</v>
      </c>
    </row>
    <row r="10" spans="2:13" x14ac:dyDescent="0.25">
      <c r="B10" s="145" t="s">
        <v>91</v>
      </c>
      <c r="C10" s="158" t="str">
        <f>VLOOKUP(B10,'PKII Employee Details'!$A$2:$F$600,3,FALSE)</f>
        <v>C767</v>
      </c>
      <c r="D10" s="145" t="s">
        <v>203</v>
      </c>
      <c r="E10" s="146" t="s">
        <v>202</v>
      </c>
      <c r="F10" s="145" t="s">
        <v>1313</v>
      </c>
      <c r="G10" s="190" t="str">
        <f>IF(OR(ISNUMBER(MATCH(C10,'May 31'!$D$2:$D$300,0)),AND(ISNUMBER(MATCH(D10,'May 31'!$F$2:$F$300,0)),(ISNUMBER(MATCH(E10,'May 31'!$E$2:$E$300,0))))),"Found","Not Found")</f>
        <v>Found</v>
      </c>
      <c r="H10" s="145" t="str">
        <f>IF(OR(ISNUMBER(MATCH(C10,'June 1'!$D$2:$D$300,0)),AND(ISNUMBER(MATCH(D10,'June 1'!$F$2:$F$300,0)),(ISNUMBER(MATCH(E10,'June 1'!$E$2:$E$300,0))))),"Found","Not Found")</f>
        <v>Found</v>
      </c>
      <c r="I10" s="189" t="str">
        <f>IF(OR(ISNUMBER(MATCH(C10,'June 1'!$D$2:$D$300,0)),AND(ISNUMBER(MATCH(D10,'June 1'!$F$2:$F$300,0)),(ISNUMBER(MATCH(E10,'June 1'!$E$2:$E$300,0))))),"Found","Not Found")</f>
        <v>Found</v>
      </c>
      <c r="J10" s="147" t="str">
        <f>IF(OR(ISNUMBER(MATCH(C10,'June 3'!$D$2:$D$300,0)),AND(ISNUMBER(MATCH(D10,'June 3'!$F$2:$F$300,0)),(ISNUMBER(MATCH(E10,'June 3'!$E$2:$E$300,0))))),"Found","Not Found")</f>
        <v>Found</v>
      </c>
      <c r="K10" s="145" t="str">
        <f>IF(OR(ISNUMBER(MATCH(C10,'June 4'!$D$2:$D$300,0)),AND(ISNUMBER(MATCH(D10,'June 4'!$F$2:$F$300,0)),(ISNUMBER(MATCH(E10,'June 4'!$E$2:$E$300,0))))),"Found","Not Found")</f>
        <v>Found</v>
      </c>
      <c r="L10" s="145" t="str">
        <f>IF(OR(ISNUMBER(MATCH(C10,'June 5'!$D$2:$D$300,0)),AND(ISNUMBER(MATCH(D10,'June 5'!$F$2:$F$300,0)),(ISNUMBER(MATCH(E10,'June 5'!$E$2:$E$300,0))))),"Found","Not Found")</f>
        <v>Found</v>
      </c>
      <c r="M10" s="145" t="str">
        <f>IF(OR(ISNUMBER(MATCH(C10,'June 6'!$D$2:$D$300,0)),AND(ISNUMBER(MATCH(D10,'June 6'!$F$2:$F$300,0)),(ISNUMBER(MATCH(E10,'June 6'!$E$2:$E$300,0))))),"Found","Not Found")</f>
        <v>Found</v>
      </c>
    </row>
    <row r="11" spans="2:13" x14ac:dyDescent="0.25">
      <c r="B11" s="145" t="s">
        <v>114</v>
      </c>
      <c r="C11" s="158" t="str">
        <f>VLOOKUP(B11,'PKII Employee Details'!$A$2:$F$600,3,FALSE)</f>
        <v>C652</v>
      </c>
      <c r="D11" s="145" t="s">
        <v>190</v>
      </c>
      <c r="E11" s="146" t="s">
        <v>204</v>
      </c>
      <c r="F11" s="145" t="s">
        <v>1313</v>
      </c>
      <c r="G11" s="190" t="str">
        <f>IF(OR(ISNUMBER(MATCH(C11,'May 31'!$D$2:$D$300,0)),AND(ISNUMBER(MATCH(D11,'May 31'!$F$2:$F$300,0)),(ISNUMBER(MATCH(E11,'May 31'!$E$2:$E$300,0))))),"Found","Not Found")</f>
        <v>Found</v>
      </c>
      <c r="H11" s="145" t="str">
        <f>IF(OR(ISNUMBER(MATCH(C11,'June 1'!$D$2:$D$300,0)),AND(ISNUMBER(MATCH(D11,'June 1'!$F$2:$F$300,0)),(ISNUMBER(MATCH(E11,'June 1'!$E$2:$E$300,0))))),"Found","Not Found")</f>
        <v>Not Found</v>
      </c>
      <c r="I11" s="189" t="str">
        <f>IF(OR(ISNUMBER(MATCH(C11,'June 1'!$D$2:$D$300,0)),AND(ISNUMBER(MATCH(D11,'June 1'!$F$2:$F$300,0)),(ISNUMBER(MATCH(E11,'June 1'!$E$2:$E$300,0))))),"Found","Not Found")</f>
        <v>Not Found</v>
      </c>
      <c r="J11" s="147" t="str">
        <f>IF(OR(ISNUMBER(MATCH(C11,'June 3'!$D$2:$D$300,0)),AND(ISNUMBER(MATCH(D11,'June 3'!$F$2:$F$300,0)),(ISNUMBER(MATCH(E11,'June 3'!$E$2:$E$300,0))))),"Found","Not Found")</f>
        <v>Found</v>
      </c>
      <c r="K11" s="145" t="str">
        <f>IF(OR(ISNUMBER(MATCH(C11,'June 4'!$D$2:$D$300,0)),AND(ISNUMBER(MATCH(D11,'June 4'!$F$2:$F$300,0)),(ISNUMBER(MATCH(E11,'June 4'!$E$2:$E$300,0))))),"Found","Not Found")</f>
        <v>Not Found</v>
      </c>
      <c r="L11" s="145" t="str">
        <f>IF(OR(ISNUMBER(MATCH(C11,'June 5'!$D$2:$D$300,0)),AND(ISNUMBER(MATCH(D11,'June 5'!$F$2:$F$300,0)),(ISNUMBER(MATCH(E11,'June 5'!$E$2:$E$300,0))))),"Found","Not Found")</f>
        <v>Not Found</v>
      </c>
      <c r="M11" s="145" t="str">
        <f>IF(OR(ISNUMBER(MATCH(C11,'June 6'!$D$2:$D$300,0)),AND(ISNUMBER(MATCH(D11,'June 6'!$F$2:$F$300,0)),(ISNUMBER(MATCH(E11,'June 6'!$E$2:$E$300,0))))),"Found","Not Found")</f>
        <v>Not Found</v>
      </c>
    </row>
    <row r="12" spans="2:13" x14ac:dyDescent="0.25">
      <c r="B12" s="145" t="s">
        <v>109</v>
      </c>
      <c r="C12" s="158" t="str">
        <f>VLOOKUP(B12,'PKII Employee Details'!$A$2:$F$600,3,FALSE)</f>
        <v>C764</v>
      </c>
      <c r="D12" s="145" t="s">
        <v>191</v>
      </c>
      <c r="E12" s="146" t="s">
        <v>205</v>
      </c>
      <c r="F12" s="145" t="s">
        <v>1313</v>
      </c>
      <c r="G12" s="190" t="str">
        <f>IF(OR(ISNUMBER(MATCH(C12,'May 31'!$D$2:$D$300,0)),AND(ISNUMBER(MATCH(D12,'May 31'!$F$2:$F$300,0)),(ISNUMBER(MATCH(E12,'May 31'!$E$2:$E$300,0))))),"Found","Not Found")</f>
        <v>Found</v>
      </c>
      <c r="H12" s="145" t="str">
        <f>IF(OR(ISNUMBER(MATCH(C12,'June 1'!$D$2:$D$300,0)),AND(ISNUMBER(MATCH(D12,'June 1'!$F$2:$F$300,0)),(ISNUMBER(MATCH(E12,'June 1'!$E$2:$E$300,0))))),"Found","Not Found")</f>
        <v>Found</v>
      </c>
      <c r="I12" s="189" t="str">
        <f>IF(OR(ISNUMBER(MATCH(C12,'June 1'!$D$2:$D$300,0)),AND(ISNUMBER(MATCH(D12,'June 1'!$F$2:$F$300,0)),(ISNUMBER(MATCH(E12,'June 1'!$E$2:$E$300,0))))),"Found","Not Found")</f>
        <v>Found</v>
      </c>
      <c r="J12" s="147" t="str">
        <f>IF(OR(ISNUMBER(MATCH(C12,'June 3'!$D$2:$D$300,0)),AND(ISNUMBER(MATCH(D12,'June 3'!$F$2:$F$300,0)),(ISNUMBER(MATCH(E12,'June 3'!$E$2:$E$300,0))))),"Found","Not Found")</f>
        <v>Found</v>
      </c>
      <c r="K12" s="145" t="str">
        <f>IF(OR(ISNUMBER(MATCH(C12,'June 4'!$D$2:$D$300,0)),AND(ISNUMBER(MATCH(D12,'June 4'!$F$2:$F$300,0)),(ISNUMBER(MATCH(E12,'June 4'!$E$2:$E$300,0))))),"Found","Not Found")</f>
        <v>Found</v>
      </c>
      <c r="L12" s="145" t="str">
        <f>IF(OR(ISNUMBER(MATCH(C12,'June 5'!$D$2:$D$300,0)),AND(ISNUMBER(MATCH(D12,'June 5'!$F$2:$F$300,0)),(ISNUMBER(MATCH(E12,'June 5'!$E$2:$E$300,0))))),"Found","Not Found")</f>
        <v>Found</v>
      </c>
      <c r="M12" s="145" t="str">
        <f>IF(OR(ISNUMBER(MATCH(C12,'June 6'!$D$2:$D$300,0)),AND(ISNUMBER(MATCH(D12,'June 6'!$F$2:$F$300,0)),(ISNUMBER(MATCH(E12,'June 6'!$E$2:$E$300,0))))),"Found","Not Found")</f>
        <v>Not Found</v>
      </c>
    </row>
    <row r="13" spans="2:13" x14ac:dyDescent="0.25">
      <c r="B13" s="145" t="s">
        <v>211</v>
      </c>
      <c r="C13" s="158" t="str">
        <f>VLOOKUP(B13,'PKII Employee Details'!$A$2:$F$600,3,FALSE)</f>
        <v>C508</v>
      </c>
      <c r="D13" s="145" t="s">
        <v>570</v>
      </c>
      <c r="E13" s="146" t="s">
        <v>208</v>
      </c>
      <c r="F13" s="145" t="s">
        <v>1313</v>
      </c>
      <c r="G13" s="190" t="str">
        <f>IF(OR(ISNUMBER(MATCH(C13,'May 31'!$D$2:$D$300,0)),AND(ISNUMBER(MATCH(D13,'May 31'!$F$2:$F$300,0)),(ISNUMBER(MATCH(E13,'May 31'!$E$2:$E$300,0))))),"Found","Not Found")</f>
        <v>Not Found</v>
      </c>
      <c r="H13" s="145" t="str">
        <f>IF(OR(ISNUMBER(MATCH(C13,'June 1'!$D$2:$D$300,0)),AND(ISNUMBER(MATCH(D13,'June 1'!$F$2:$F$300,0)),(ISNUMBER(MATCH(E13,'June 1'!$E$2:$E$300,0))))),"Found","Not Found")</f>
        <v>Not Found</v>
      </c>
      <c r="I13" s="189" t="str">
        <f>IF(OR(ISNUMBER(MATCH(C13,'June 1'!$D$2:$D$300,0)),AND(ISNUMBER(MATCH(D13,'June 1'!$F$2:$F$300,0)),(ISNUMBER(MATCH(E13,'June 1'!$E$2:$E$300,0))))),"Found","Not Found")</f>
        <v>Not Found</v>
      </c>
      <c r="J13" s="147" t="str">
        <f>IF(OR(ISNUMBER(MATCH(C13,'June 3'!$D$2:$D$300,0)),AND(ISNUMBER(MATCH(D13,'June 3'!$F$2:$F$300,0)),(ISNUMBER(MATCH(E13,'June 3'!$E$2:$E$300,0))))),"Found","Not Found")</f>
        <v>Not Found</v>
      </c>
      <c r="K13" s="145" t="str">
        <f>IF(OR(ISNUMBER(MATCH(C13,'June 4'!$D$2:$D$300,0)),AND(ISNUMBER(MATCH(D13,'June 4'!$F$2:$F$300,0)),(ISNUMBER(MATCH(E13,'June 4'!$E$2:$E$300,0))))),"Found","Not Found")</f>
        <v>Not Found</v>
      </c>
      <c r="L13" s="145" t="str">
        <f>IF(OR(ISNUMBER(MATCH(C13,'June 5'!$D$2:$D$300,0)),AND(ISNUMBER(MATCH(D13,'June 5'!$F$2:$F$300,0)),(ISNUMBER(MATCH(E13,'June 5'!$E$2:$E$300,0))))),"Found","Not Found")</f>
        <v>Not Found</v>
      </c>
      <c r="M13" s="145" t="str">
        <f>IF(OR(ISNUMBER(MATCH(C13,'June 6'!$D$2:$D$300,0)),AND(ISNUMBER(MATCH(D13,'June 6'!$F$2:$F$300,0)),(ISNUMBER(MATCH(E13,'June 6'!$E$2:$E$300,0))))),"Found","Not Found")</f>
        <v>Not Found</v>
      </c>
    </row>
    <row r="14" spans="2:13" x14ac:dyDescent="0.25">
      <c r="B14" s="145" t="s">
        <v>82</v>
      </c>
      <c r="C14" s="158" t="str">
        <f>VLOOKUP(B14,'PKII Employee Details'!$A$2:$F$600,3,FALSE)</f>
        <v>C766</v>
      </c>
      <c r="D14" s="145" t="s">
        <v>1405</v>
      </c>
      <c r="E14" s="146" t="s">
        <v>218</v>
      </c>
      <c r="F14" s="145" t="s">
        <v>1313</v>
      </c>
      <c r="G14" s="190" t="str">
        <f>IF(OR(ISNUMBER(MATCH(C14,'May 31'!$D$2:$D$300,0)),AND(ISNUMBER(MATCH(D14,'May 31'!$F$2:$F$300,0)),(ISNUMBER(MATCH(E14,'May 31'!$E$2:$E$300,0))))),"Found","Not Found")</f>
        <v>Found</v>
      </c>
      <c r="H14" s="145" t="str">
        <f>IF(OR(ISNUMBER(MATCH(C14,'June 1'!$D$2:$D$300,0)),AND(ISNUMBER(MATCH(D14,'June 1'!$F$2:$F$300,0)),(ISNUMBER(MATCH(E14,'June 1'!$E$2:$E$300,0))))),"Found","Not Found")</f>
        <v>Found</v>
      </c>
      <c r="I14" s="189" t="str">
        <f>IF(OR(ISNUMBER(MATCH(C14,'June 1'!$D$2:$D$300,0)),AND(ISNUMBER(MATCH(D14,'June 1'!$F$2:$F$300,0)),(ISNUMBER(MATCH(E14,'June 1'!$E$2:$E$300,0))))),"Found","Not Found")</f>
        <v>Found</v>
      </c>
      <c r="J14" s="147" t="str">
        <f>IF(OR(ISNUMBER(MATCH(C14,'June 3'!$D$2:$D$300,0)),AND(ISNUMBER(MATCH(D14,'June 3'!$F$2:$F$300,0)),(ISNUMBER(MATCH(E14,'June 3'!$E$2:$E$300,0))))),"Found","Not Found")</f>
        <v>Found</v>
      </c>
      <c r="K14" s="145" t="str">
        <f>IF(OR(ISNUMBER(MATCH(C14,'June 4'!$D$2:$D$300,0)),AND(ISNUMBER(MATCH(D14,'June 4'!$F$2:$F$300,0)),(ISNUMBER(MATCH(E14,'June 4'!$E$2:$E$300,0))))),"Found","Not Found")</f>
        <v>Found</v>
      </c>
      <c r="L14" s="145" t="str">
        <f>IF(OR(ISNUMBER(MATCH(C14,'June 5'!$D$2:$D$300,0)),AND(ISNUMBER(MATCH(D14,'June 5'!$F$2:$F$300,0)),(ISNUMBER(MATCH(E14,'June 5'!$E$2:$E$300,0))))),"Found","Not Found")</f>
        <v>Not Found</v>
      </c>
      <c r="M14" s="145" t="str">
        <f>IF(OR(ISNUMBER(MATCH(C14,'June 6'!$D$2:$D$300,0)),AND(ISNUMBER(MATCH(D14,'June 6'!$F$2:$F$300,0)),(ISNUMBER(MATCH(E14,'June 6'!$E$2:$E$300,0))))),"Found","Not Found")</f>
        <v>Found</v>
      </c>
    </row>
    <row r="15" spans="2:13" x14ac:dyDescent="0.25">
      <c r="B15" s="145" t="s">
        <v>56</v>
      </c>
      <c r="C15" s="158" t="str">
        <f>VLOOKUP(B15,'PKII Employee Details'!$A$2:$F$600,3,FALSE)</f>
        <v>C768</v>
      </c>
      <c r="D15" s="145" t="s">
        <v>1419</v>
      </c>
      <c r="E15" s="146" t="s">
        <v>219</v>
      </c>
      <c r="F15" s="145" t="s">
        <v>1313</v>
      </c>
      <c r="G15" s="190" t="str">
        <f>IF(OR(ISNUMBER(MATCH(C15,'May 31'!$D$2:$D$300,0)),AND(ISNUMBER(MATCH(D15,'May 31'!$F$2:$F$300,0)),(ISNUMBER(MATCH(E15,'May 31'!$E$2:$E$300,0))))),"Found","Not Found")</f>
        <v>Not Found</v>
      </c>
      <c r="H15" s="145" t="str">
        <f>IF(OR(ISNUMBER(MATCH(C15,'June 1'!$D$2:$D$300,0)),AND(ISNUMBER(MATCH(D15,'June 1'!$F$2:$F$300,0)),(ISNUMBER(MATCH(E15,'June 1'!$E$2:$E$300,0))))),"Found","Not Found")</f>
        <v>Not Found</v>
      </c>
      <c r="I15" s="189" t="str">
        <f>IF(OR(ISNUMBER(MATCH(C15,'June 1'!$D$2:$D$300,0)),AND(ISNUMBER(MATCH(D15,'June 1'!$F$2:$F$300,0)),(ISNUMBER(MATCH(E15,'June 1'!$E$2:$E$300,0))))),"Found","Not Found")</f>
        <v>Not Found</v>
      </c>
      <c r="J15" s="147" t="str">
        <f>IF(OR(ISNUMBER(MATCH(C15,'June 3'!$D$2:$D$300,0)),AND(ISNUMBER(MATCH(D15,'June 3'!$F$2:$F$300,0)),(ISNUMBER(MATCH(E15,'June 3'!$E$2:$E$300,0))))),"Found","Not Found")</f>
        <v>Not Found</v>
      </c>
      <c r="K15" s="145" t="str">
        <f>IF(OR(ISNUMBER(MATCH(C15,'June 4'!$D$2:$D$300,0)),AND(ISNUMBER(MATCH(D15,'June 4'!$F$2:$F$300,0)),(ISNUMBER(MATCH(E15,'June 4'!$E$2:$E$300,0))))),"Found","Not Found")</f>
        <v>Not Found</v>
      </c>
      <c r="L15" s="145" t="str">
        <f>IF(OR(ISNUMBER(MATCH(C15,'June 5'!$D$2:$D$300,0)),AND(ISNUMBER(MATCH(D15,'June 5'!$F$2:$F$300,0)),(ISNUMBER(MATCH(E15,'June 5'!$E$2:$E$300,0))))),"Found","Not Found")</f>
        <v>Not Found</v>
      </c>
      <c r="M15" s="145" t="str">
        <f>IF(OR(ISNUMBER(MATCH(C15,'June 6'!$D$2:$D$300,0)),AND(ISNUMBER(MATCH(D15,'June 6'!$F$2:$F$300,0)),(ISNUMBER(MATCH(E15,'June 6'!$E$2:$E$300,0))))),"Found","Not Found")</f>
        <v>Not Found</v>
      </c>
    </row>
    <row r="16" spans="2:13" x14ac:dyDescent="0.25">
      <c r="B16" s="145" t="s">
        <v>41</v>
      </c>
      <c r="C16" s="158" t="str">
        <f>VLOOKUP(B16,'PKII Employee Details'!$A$2:$F$600,3,FALSE)</f>
        <v>C771</v>
      </c>
      <c r="D16" s="145" t="s">
        <v>1381</v>
      </c>
      <c r="E16" s="146" t="s">
        <v>221</v>
      </c>
      <c r="F16" s="145" t="s">
        <v>1313</v>
      </c>
      <c r="G16" s="190" t="str">
        <f>IF(OR(ISNUMBER(MATCH(C16,'May 31'!$D$2:$D$300,0)),AND(ISNUMBER(MATCH(D16,'May 31'!$F$2:$F$300,0)),(ISNUMBER(MATCH(E16,'May 31'!$E$2:$E$300,0))))),"Found","Not Found")</f>
        <v>Not Found</v>
      </c>
      <c r="H16" s="145" t="str">
        <f>IF(OR(ISNUMBER(MATCH(C16,'June 1'!$D$2:$D$300,0)),AND(ISNUMBER(MATCH(D16,'June 1'!$F$2:$F$300,0)),(ISNUMBER(MATCH(E16,'June 1'!$E$2:$E$300,0))))),"Found","Not Found")</f>
        <v>Not Found</v>
      </c>
      <c r="I16" s="189" t="str">
        <f>IF(OR(ISNUMBER(MATCH(C16,'June 1'!$D$2:$D$300,0)),AND(ISNUMBER(MATCH(D16,'June 1'!$F$2:$F$300,0)),(ISNUMBER(MATCH(E16,'June 1'!$E$2:$E$300,0))))),"Found","Not Found")</f>
        <v>Not Found</v>
      </c>
      <c r="J16" s="147" t="str">
        <f>IF(OR(ISNUMBER(MATCH(C16,'June 3'!$D$2:$D$300,0)),AND(ISNUMBER(MATCH(D16,'June 3'!$F$2:$F$300,0)),(ISNUMBER(MATCH(E16,'June 3'!$E$2:$E$300,0))))),"Found","Not Found")</f>
        <v>Not Found</v>
      </c>
      <c r="K16" s="145" t="str">
        <f>IF(OR(ISNUMBER(MATCH(C16,'June 4'!$D$2:$D$300,0)),AND(ISNUMBER(MATCH(D16,'June 4'!$F$2:$F$300,0)),(ISNUMBER(MATCH(E16,'June 4'!$E$2:$E$300,0))))),"Found","Not Found")</f>
        <v>Not Found</v>
      </c>
      <c r="L16" s="145" t="str">
        <f>IF(OR(ISNUMBER(MATCH(C16,'June 5'!$D$2:$D$300,0)),AND(ISNUMBER(MATCH(D16,'June 5'!$F$2:$F$300,0)),(ISNUMBER(MATCH(E16,'June 5'!$E$2:$E$300,0))))),"Found","Not Found")</f>
        <v>Not Found</v>
      </c>
      <c r="M16" s="145" t="str">
        <f>IF(OR(ISNUMBER(MATCH(C16,'June 6'!$D$2:$D$300,0)),AND(ISNUMBER(MATCH(D16,'June 6'!$F$2:$F$300,0)),(ISNUMBER(MATCH(E16,'June 6'!$E$2:$E$300,0))))),"Found","Not Found")</f>
        <v>Not Found</v>
      </c>
    </row>
    <row r="17" spans="2:13" x14ac:dyDescent="0.25">
      <c r="B17" s="145" t="s">
        <v>36</v>
      </c>
      <c r="C17" s="158" t="str">
        <f>VLOOKUP(B17,'PKII Employee Details'!$A$2:$F$600,3,FALSE)</f>
        <v>C775</v>
      </c>
      <c r="D17" s="145" t="s">
        <v>1322</v>
      </c>
      <c r="E17" s="146" t="s">
        <v>196</v>
      </c>
      <c r="F17" s="145" t="s">
        <v>1313</v>
      </c>
      <c r="G17" s="190" t="str">
        <f>IF(OR(ISNUMBER(MATCH(C17,'May 31'!$D$2:$D$300,0)),AND(ISNUMBER(MATCH(D17,'May 31'!$F$2:$F$300,0)),(ISNUMBER(MATCH(E17,'May 31'!$E$2:$E$300,0))))),"Found","Not Found")</f>
        <v>Not Found</v>
      </c>
      <c r="H17" s="145" t="str">
        <f>IF(OR(ISNUMBER(MATCH(C17,'June 1'!$D$2:$D$300,0)),AND(ISNUMBER(MATCH(D17,'June 1'!$F$2:$F$300,0)),(ISNUMBER(MATCH(E17,'June 1'!$E$2:$E$300,0))))),"Found","Not Found")</f>
        <v>Not Found</v>
      </c>
      <c r="I17" s="189" t="str">
        <f>IF(OR(ISNUMBER(MATCH(C17,'June 1'!$D$2:$D$300,0)),AND(ISNUMBER(MATCH(D17,'June 1'!$F$2:$F$300,0)),(ISNUMBER(MATCH(E17,'June 1'!$E$2:$E$300,0))))),"Found","Not Found")</f>
        <v>Not Found</v>
      </c>
      <c r="J17" s="147" t="str">
        <f>IF(OR(ISNUMBER(MATCH(C17,'June 3'!$D$2:$D$300,0)),AND(ISNUMBER(MATCH(D17,'June 3'!$F$2:$F$300,0)),(ISNUMBER(MATCH(E17,'June 3'!$E$2:$E$300,0))))),"Found","Not Found")</f>
        <v>Not Found</v>
      </c>
      <c r="K17" s="145" t="str">
        <f>IF(OR(ISNUMBER(MATCH(C17,'June 4'!$D$2:$D$300,0)),AND(ISNUMBER(MATCH(D17,'June 4'!$F$2:$F$300,0)),(ISNUMBER(MATCH(E17,'June 4'!$E$2:$E$300,0))))),"Found","Not Found")</f>
        <v>Not Found</v>
      </c>
      <c r="L17" s="145" t="str">
        <f>IF(OR(ISNUMBER(MATCH(C17,'June 5'!$D$2:$D$300,0)),AND(ISNUMBER(MATCH(D17,'June 5'!$F$2:$F$300,0)),(ISNUMBER(MATCH(E17,'June 5'!$E$2:$E$300,0))))),"Found","Not Found")</f>
        <v>Not Found</v>
      </c>
      <c r="M17" s="145" t="str">
        <f>IF(OR(ISNUMBER(MATCH(C17,'June 6'!$D$2:$D$300,0)),AND(ISNUMBER(MATCH(D17,'June 6'!$F$2:$F$300,0)),(ISNUMBER(MATCH(E17,'June 6'!$E$2:$E$300,0))))),"Found","Not Found")</f>
        <v>Not Found</v>
      </c>
    </row>
    <row r="18" spans="2:13" x14ac:dyDescent="0.25">
      <c r="B18" s="145" t="s">
        <v>28</v>
      </c>
      <c r="C18" s="158" t="s">
        <v>1366</v>
      </c>
      <c r="D18" s="145" t="s">
        <v>1621</v>
      </c>
      <c r="E18" s="146" t="s">
        <v>222</v>
      </c>
      <c r="F18" s="145" t="s">
        <v>1313</v>
      </c>
      <c r="G18" s="190" t="str">
        <f>IF(OR(ISNUMBER(MATCH(C18,'May 31'!$D$2:$D$300,0)),AND(ISNUMBER(MATCH(D18,'May 31'!$F$2:$F$300,0)),(ISNUMBER(MATCH(E18,'May 31'!$E$2:$E$300,0))))),"Found","Not Found")</f>
        <v>Not Found</v>
      </c>
      <c r="H18" s="145" t="str">
        <f>IF(OR(ISNUMBER(MATCH(C18,'June 1'!$D$2:$D$300,0)),AND(ISNUMBER(MATCH(D18,'June 1'!$F$2:$F$300,0)),(ISNUMBER(MATCH(E18,'June 1'!$E$2:$E$300,0))))),"Found","Not Found")</f>
        <v>Not Found</v>
      </c>
      <c r="I18" s="189" t="str">
        <f>IF(OR(ISNUMBER(MATCH(C18,'June 1'!$D$2:$D$300,0)),AND(ISNUMBER(MATCH(D18,'June 1'!$F$2:$F$300,0)),(ISNUMBER(MATCH(E18,'June 1'!$E$2:$E$300,0))))),"Found","Not Found")</f>
        <v>Not Found</v>
      </c>
      <c r="J18" s="147" t="str">
        <f>IF(OR(ISNUMBER(MATCH(C18,'June 3'!$D$2:$D$300,0)),AND(ISNUMBER(MATCH(D18,'June 3'!$F$2:$F$300,0)),(ISNUMBER(MATCH(E18,'June 3'!$E$2:$E$300,0))))),"Found","Not Found")</f>
        <v>Not Found</v>
      </c>
      <c r="K18" s="145" t="str">
        <f>IF(OR(ISNUMBER(MATCH(C18,'June 4'!$D$2:$D$300,0)),AND(ISNUMBER(MATCH(D18,'June 4'!$F$2:$F$300,0)),(ISNUMBER(MATCH(E18,'June 4'!$E$2:$E$300,0))))),"Found","Not Found")</f>
        <v>Not Found</v>
      </c>
      <c r="L18" s="145" t="str">
        <f>IF(OR(ISNUMBER(MATCH(C18,'June 5'!$D$2:$D$300,0)),AND(ISNUMBER(MATCH(D18,'June 5'!$F$2:$F$300,0)),(ISNUMBER(MATCH(E18,'June 5'!$E$2:$E$300,0))))),"Found","Not Found")</f>
        <v>Not Found</v>
      </c>
      <c r="M18" s="145" t="str">
        <f>IF(OR(ISNUMBER(MATCH(C18,'June 6'!$D$2:$D$300,0)),AND(ISNUMBER(MATCH(D18,'June 6'!$F$2:$F$300,0)),(ISNUMBER(MATCH(E18,'June 6'!$E$2:$E$300,0))))),"Found","Not Found")</f>
        <v>Not Found</v>
      </c>
    </row>
    <row r="19" spans="2:13" x14ac:dyDescent="0.25">
      <c r="B19" s="145" t="s">
        <v>24</v>
      </c>
      <c r="C19" s="158" t="s">
        <v>1430</v>
      </c>
      <c r="D19" s="145" t="s">
        <v>1431</v>
      </c>
      <c r="E19" s="151" t="s">
        <v>223</v>
      </c>
      <c r="F19" s="145"/>
      <c r="G19" s="190" t="str">
        <f>IF(OR(ISNUMBER(MATCH(C19,'May 31'!$D$2:$D$300,0)),AND(ISNUMBER(MATCH(D19,'May 31'!$F$2:$F$300,0)),(ISNUMBER(MATCH(E19,'May 31'!$E$2:$E$300,0))))),"Found","Not Found")</f>
        <v>Found</v>
      </c>
      <c r="H19" s="145" t="str">
        <f>IF(OR(ISNUMBER(MATCH(C19,'June 1'!$D$2:$D$300,0)),AND(ISNUMBER(MATCH(D19,'June 1'!$F$2:$F$300,0)),(ISNUMBER(MATCH(E19,'June 1'!$E$2:$E$300,0))))),"Found","Not Found")</f>
        <v>Found</v>
      </c>
      <c r="I19" s="189" t="str">
        <f>IF(OR(ISNUMBER(MATCH(C19,'June 1'!$D$2:$D$300,0)),AND(ISNUMBER(MATCH(D19,'June 1'!$F$2:$F$300,0)),(ISNUMBER(MATCH(E19,'June 1'!$E$2:$E$300,0))))),"Found","Not Found")</f>
        <v>Found</v>
      </c>
      <c r="J19" s="147" t="str">
        <f>IF(OR(ISNUMBER(MATCH(C19,'June 3'!$D$2:$D$300,0)),AND(ISNUMBER(MATCH(D19,'June 3'!$F$2:$F$300,0)),(ISNUMBER(MATCH(E19,'June 3'!$E$2:$E$300,0))))),"Found","Not Found")</f>
        <v>Found</v>
      </c>
      <c r="K19" s="145" t="str">
        <f>IF(OR(ISNUMBER(MATCH(C19,'June 4'!$D$2:$D$300,0)),AND(ISNUMBER(MATCH(D19,'June 4'!$F$2:$F$300,0)),(ISNUMBER(MATCH(E19,'June 4'!$E$2:$E$300,0))))),"Found","Not Found")</f>
        <v>Found</v>
      </c>
      <c r="L19" s="145" t="str">
        <f>IF(OR(ISNUMBER(MATCH(C19,'June 5'!$D$2:$D$300,0)),AND(ISNUMBER(MATCH(D19,'June 5'!$F$2:$F$300,0)),(ISNUMBER(MATCH(E19,'June 5'!$E$2:$E$300,0))))),"Found","Not Found")</f>
        <v>Found</v>
      </c>
      <c r="M19" s="145" t="str">
        <f>IF(OR(ISNUMBER(MATCH(C19,'June 6'!$D$2:$D$300,0)),AND(ISNUMBER(MATCH(D19,'June 6'!$F$2:$F$300,0)),(ISNUMBER(MATCH(E19,'June 6'!$E$2:$E$300,0))))),"Found","Not Found")</f>
        <v>Found</v>
      </c>
    </row>
    <row r="20" spans="2:13" x14ac:dyDescent="0.25">
      <c r="B20" s="145" t="s">
        <v>212</v>
      </c>
      <c r="C20" s="158">
        <v>774</v>
      </c>
      <c r="D20" s="145" t="s">
        <v>1487</v>
      </c>
      <c r="E20" s="152" t="s">
        <v>197</v>
      </c>
      <c r="F20" s="145" t="s">
        <v>1563</v>
      </c>
      <c r="G20" s="190" t="str">
        <f>IF(OR(ISNUMBER(MATCH(C20,'May 31'!$D$2:$D$300,0)),AND(ISNUMBER(MATCH(D20,'May 31'!$F$2:$F$300,0)),(ISNUMBER(MATCH(E20,'May 31'!$E$2:$E$300,0))))),"Found","Not Found")</f>
        <v>Found</v>
      </c>
      <c r="H20" s="145" t="str">
        <f>IF(OR(ISNUMBER(MATCH(C20,'June 1'!$D$2:$D$300,0)),AND(ISNUMBER(MATCH(D20,'June 1'!$F$2:$F$300,0)),(ISNUMBER(MATCH(E20,'June 1'!$E$2:$E$300,0))))),"Found","Not Found")</f>
        <v>Found</v>
      </c>
      <c r="I20" s="189" t="str">
        <f>IF(OR(ISNUMBER(MATCH(C20,'June 1'!$D$2:$D$300,0)),AND(ISNUMBER(MATCH(D20,'June 1'!$F$2:$F$300,0)),(ISNUMBER(MATCH(E20,'June 1'!$E$2:$E$300,0))))),"Found","Not Found")</f>
        <v>Found</v>
      </c>
      <c r="J20" s="147" t="str">
        <f>IF(OR(ISNUMBER(MATCH(C20,'June 3'!$D$2:$D$300,0)),AND(ISNUMBER(MATCH(D20,'June 3'!$F$2:$F$300,0)),(ISNUMBER(MATCH(E20,'June 3'!$E$2:$E$300,0))))),"Found","Not Found")</f>
        <v>Found</v>
      </c>
      <c r="K20" s="145" t="str">
        <f>IF(OR(ISNUMBER(MATCH(C20,'June 4'!$D$2:$D$300,0)),AND(ISNUMBER(MATCH(D20,'June 4'!$F$2:$F$300,0)),(ISNUMBER(MATCH(E20,'June 4'!$E$2:$E$300,0))))),"Found","Not Found")</f>
        <v>Found</v>
      </c>
      <c r="L20" s="145" t="str">
        <f>IF(OR(ISNUMBER(MATCH(C20,'June 5'!$D$2:$D$300,0)),AND(ISNUMBER(MATCH(D20,'June 5'!$F$2:$F$300,0)),(ISNUMBER(MATCH(E20,'June 5'!$E$2:$E$300,0))))),"Found","Not Found")</f>
        <v>Not Found</v>
      </c>
      <c r="M20" s="145" t="str">
        <f>IF(OR(ISNUMBER(MATCH(C20,'June 6'!$D$2:$D$300,0)),AND(ISNUMBER(MATCH(D20,'June 6'!$F$2:$F$300,0)),(ISNUMBER(MATCH(E20,'June 6'!$E$2:$E$300,0))))),"Found","Not Found")</f>
        <v>Not Found</v>
      </c>
    </row>
    <row r="21" spans="2:13" x14ac:dyDescent="0.25">
      <c r="B21" s="145" t="s">
        <v>161</v>
      </c>
      <c r="C21" s="158"/>
      <c r="D21" s="145" t="s">
        <v>198</v>
      </c>
      <c r="E21" s="153" t="s">
        <v>224</v>
      </c>
      <c r="F21" s="145"/>
      <c r="G21" s="190" t="str">
        <f>IF(OR(ISNUMBER(MATCH(C21,'May 31'!$D$2:$D$300,0)),AND(ISNUMBER(MATCH(D21,'May 31'!$F$2:$F$300,0)),(ISNUMBER(MATCH(E21,'May 31'!$E$2:$E$300,0))))),"Found","Not Found")</f>
        <v>Found</v>
      </c>
      <c r="H21" s="145" t="str">
        <f>IF(OR(ISNUMBER(MATCH(C21,'June 1'!$D$2:$D$300,0)),AND(ISNUMBER(MATCH(D21,'June 1'!$F$2:$F$300,0)),(ISNUMBER(MATCH(E21,'June 1'!$E$2:$E$300,0))))),"Found","Not Found")</f>
        <v>Found</v>
      </c>
      <c r="I21" s="189" t="str">
        <f>IF(OR(ISNUMBER(MATCH(C21,'June 1'!$D$2:$D$300,0)),AND(ISNUMBER(MATCH(D21,'June 1'!$F$2:$F$300,0)),(ISNUMBER(MATCH(E21,'June 1'!$E$2:$E$300,0))))),"Found","Not Found")</f>
        <v>Found</v>
      </c>
      <c r="J21" s="147" t="str">
        <f>IF(OR(ISNUMBER(MATCH(C21,'June 3'!$D$2:$D$300,0)),AND(ISNUMBER(MATCH(D21,'June 3'!$F$2:$F$300,0)),(ISNUMBER(MATCH(E21,'June 3'!$E$2:$E$300,0))))),"Found","Not Found")</f>
        <v>Found</v>
      </c>
      <c r="K21" s="145" t="str">
        <f>IF(OR(ISNUMBER(MATCH(C21,'June 4'!$D$2:$D$300,0)),AND(ISNUMBER(MATCH(D21,'June 4'!$F$2:$F$300,0)),(ISNUMBER(MATCH(E21,'June 4'!$E$2:$E$300,0))))),"Found","Not Found")</f>
        <v>Not Found</v>
      </c>
      <c r="L21" s="145" t="str">
        <f>IF(OR(ISNUMBER(MATCH(C21,'June 5'!$D$2:$D$300,0)),AND(ISNUMBER(MATCH(D21,'June 5'!$F$2:$F$300,0)),(ISNUMBER(MATCH(E21,'June 5'!$E$2:$E$300,0))))),"Found","Not Found")</f>
        <v>Not Found</v>
      </c>
      <c r="M21" s="145" t="str">
        <f>IF(OR(ISNUMBER(MATCH(C21,'June 6'!$D$2:$D$300,0)),AND(ISNUMBER(MATCH(D21,'June 6'!$F$2:$F$300,0)),(ISNUMBER(MATCH(E21,'June 6'!$E$2:$E$300,0))))),"Found","Not Found")</f>
        <v>Found</v>
      </c>
    </row>
    <row r="22" spans="2:13" x14ac:dyDescent="0.25">
      <c r="B22" s="145" t="s">
        <v>155</v>
      </c>
      <c r="C22" s="158"/>
      <c r="D22" s="145" t="s">
        <v>1622</v>
      </c>
      <c r="E22" s="160" t="s">
        <v>1565</v>
      </c>
      <c r="F22" s="145"/>
      <c r="G22" s="190" t="str">
        <f>IF(OR(ISNUMBER(MATCH(C22,'May 31'!$D$2:$D$300,0)),AND(ISNUMBER(MATCH(D22,'May 31'!$F$2:$F$300,0)),(ISNUMBER(MATCH(E22,'May 31'!$E$2:$E$300,0))))),"Found","Not Found")</f>
        <v>Found</v>
      </c>
      <c r="H22" s="145" t="str">
        <f>IF(OR(ISNUMBER(MATCH(C22,'June 1'!$D$2:$D$300,0)),AND(ISNUMBER(MATCH(D22,'June 1'!$F$2:$F$300,0)),(ISNUMBER(MATCH(E22,'June 1'!$E$2:$E$300,0))))),"Found","Not Found")</f>
        <v>Found</v>
      </c>
      <c r="I22" s="189" t="str">
        <f>IF(OR(ISNUMBER(MATCH(C22,'June 1'!$D$2:$D$300,0)),AND(ISNUMBER(MATCH(D22,'June 1'!$F$2:$F$300,0)),(ISNUMBER(MATCH(E22,'June 1'!$E$2:$E$300,0))))),"Found","Not Found")</f>
        <v>Found</v>
      </c>
      <c r="J22" s="147" t="str">
        <f>IF(OR(ISNUMBER(MATCH(C22,'June 3'!$D$2:$D$300,0)),AND(ISNUMBER(MATCH(D22,'June 3'!$F$2:$F$300,0)),(ISNUMBER(MATCH(E22,'June 3'!$E$2:$E$300,0))))),"Found","Not Found")</f>
        <v>Found</v>
      </c>
      <c r="K22" s="145" t="str">
        <f>IF(OR(ISNUMBER(MATCH(C22,'June 4'!$D$2:$D$300,0)),AND(ISNUMBER(MATCH(D22,'June 4'!$F$2:$F$300,0)),(ISNUMBER(MATCH(E22,'June 4'!$E$2:$E$300,0))))),"Found","Not Found")</f>
        <v>Found</v>
      </c>
      <c r="L22" s="145" t="str">
        <f>IF(OR(ISNUMBER(MATCH(C22,'June 5'!$D$2:$D$300,0)),AND(ISNUMBER(MATCH(D22,'June 5'!$F$2:$F$300,0)),(ISNUMBER(MATCH(E22,'June 5'!$E$2:$E$300,0))))),"Found","Not Found")</f>
        <v>Not Found</v>
      </c>
      <c r="M22" s="145" t="str">
        <f>IF(OR(ISNUMBER(MATCH(C22,'June 6'!$D$2:$D$300,0)),AND(ISNUMBER(MATCH(D22,'June 6'!$F$2:$F$300,0)),(ISNUMBER(MATCH(E22,'June 6'!$E$2:$E$300,0))))),"Found","Not Found")</f>
        <v>Not Found</v>
      </c>
    </row>
    <row r="23" spans="2:13" x14ac:dyDescent="0.25">
      <c r="B23" s="145" t="s">
        <v>213</v>
      </c>
      <c r="C23" s="158"/>
      <c r="D23" s="145" t="s">
        <v>1306</v>
      </c>
      <c r="E23" s="163" t="s">
        <v>1307</v>
      </c>
      <c r="F23" s="145" t="s">
        <v>1311</v>
      </c>
      <c r="G23" s="190" t="str">
        <f>IF(OR(ISNUMBER(MATCH(C23,'May 31'!$D$2:$D$300,0)),AND(ISNUMBER(MATCH(D23,'May 31'!$F$2:$F$300,0)),(ISNUMBER(MATCH(E23,'May 31'!$E$2:$E$300,0))))),"Found","Not Found")</f>
        <v>Found</v>
      </c>
      <c r="H23" s="145" t="str">
        <f>IF(OR(ISNUMBER(MATCH(C23,'June 1'!$D$2:$D$300,0)),AND(ISNUMBER(MATCH(D23,'June 1'!$F$2:$F$300,0)),(ISNUMBER(MATCH(E23,'June 1'!$E$2:$E$300,0))))),"Found","Not Found")</f>
        <v>Found</v>
      </c>
      <c r="I23" s="189" t="str">
        <f>IF(OR(ISNUMBER(MATCH(C23,'June 1'!$D$2:$D$300,0)),AND(ISNUMBER(MATCH(D23,'June 1'!$F$2:$F$300,0)),(ISNUMBER(MATCH(E23,'June 1'!$E$2:$E$300,0))))),"Found","Not Found")</f>
        <v>Found</v>
      </c>
      <c r="J23" s="147" t="str">
        <f>IF(OR(ISNUMBER(MATCH(C23,'June 3'!$D$2:$D$300,0)),AND(ISNUMBER(MATCH(D23,'June 3'!$F$2:$F$300,0)),(ISNUMBER(MATCH(E23,'June 3'!$E$2:$E$300,0))))),"Found","Not Found")</f>
        <v>Found</v>
      </c>
      <c r="K23" s="145" t="str">
        <f>IF(OR(ISNUMBER(MATCH(C23,'June 4'!$D$2:$D$300,0)),AND(ISNUMBER(MATCH(D23,'June 4'!$F$2:$F$300,0)),(ISNUMBER(MATCH(E23,'June 4'!$E$2:$E$300,0))))),"Found","Not Found")</f>
        <v>Found</v>
      </c>
      <c r="L23" s="145" t="str">
        <f>IF(OR(ISNUMBER(MATCH(C23,'June 5'!$D$2:$D$300,0)),AND(ISNUMBER(MATCH(D23,'June 5'!$F$2:$F$300,0)),(ISNUMBER(MATCH(E23,'June 5'!$E$2:$E$300,0))))),"Found","Not Found")</f>
        <v>Found</v>
      </c>
      <c r="M23" s="145" t="str">
        <f>IF(OR(ISNUMBER(MATCH(C23,'June 6'!$D$2:$D$300,0)),AND(ISNUMBER(MATCH(D23,'June 6'!$F$2:$F$300,0)),(ISNUMBER(MATCH(E23,'June 6'!$E$2:$E$300,0))))),"Found","Not Found")</f>
        <v>Found</v>
      </c>
    </row>
    <row r="24" spans="2:13" x14ac:dyDescent="0.25">
      <c r="B24" s="145" t="s">
        <v>214</v>
      </c>
      <c r="C24" s="158"/>
      <c r="D24" s="145" t="s">
        <v>1428</v>
      </c>
      <c r="E24" s="150" t="s">
        <v>220</v>
      </c>
      <c r="F24" s="145"/>
      <c r="G24" s="190" t="str">
        <f>IF(OR(ISNUMBER(MATCH(C24,'May 31'!$D$2:$D$300,0)),AND(ISNUMBER(MATCH(D24,'May 31'!$F$2:$F$300,0)),(ISNUMBER(MATCH(E24,'May 31'!$E$2:$E$300,0))))),"Found","Not Found")</f>
        <v>Not Found</v>
      </c>
      <c r="H24" s="145" t="str">
        <f>IF(OR(ISNUMBER(MATCH(C24,'June 1'!$D$2:$D$300,0)),AND(ISNUMBER(MATCH(D24,'June 1'!$F$2:$F$300,0)),(ISNUMBER(MATCH(E24,'June 1'!$E$2:$E$300,0))))),"Found","Not Found")</f>
        <v>Found</v>
      </c>
      <c r="I24" s="189" t="str">
        <f>IF(OR(ISNUMBER(MATCH(C24,'June 1'!$D$2:$D$300,0)),AND(ISNUMBER(MATCH(D24,'June 1'!$F$2:$F$300,0)),(ISNUMBER(MATCH(E24,'June 1'!$E$2:$E$300,0))))),"Found","Not Found")</f>
        <v>Found</v>
      </c>
      <c r="J24" s="147" t="str">
        <f>IF(OR(ISNUMBER(MATCH(C24,'June 3'!$D$2:$D$300,0)),AND(ISNUMBER(MATCH(D24,'June 3'!$F$2:$F$300,0)),(ISNUMBER(MATCH(E24,'June 3'!$E$2:$E$300,0))))),"Found","Not Found")</f>
        <v>Found</v>
      </c>
      <c r="K24" s="145" t="str">
        <f>IF(OR(ISNUMBER(MATCH(C24,'June 4'!$D$2:$D$300,0)),AND(ISNUMBER(MATCH(D24,'June 4'!$F$2:$F$300,0)),(ISNUMBER(MATCH(E24,'June 4'!$E$2:$E$300,0))))),"Found","Not Found")</f>
        <v>Found</v>
      </c>
      <c r="L24" s="145" t="str">
        <f>IF(OR(ISNUMBER(MATCH(C24,'June 5'!$D$2:$D$300,0)),AND(ISNUMBER(MATCH(D24,'June 5'!$F$2:$F$300,0)),(ISNUMBER(MATCH(E24,'June 5'!$E$2:$E$300,0))))),"Found","Not Found")</f>
        <v>Not Found</v>
      </c>
      <c r="M24" s="145" t="str">
        <f>IF(OR(ISNUMBER(MATCH(C24,'June 6'!$D$2:$D$300,0)),AND(ISNUMBER(MATCH(D24,'June 6'!$F$2:$F$300,0)),(ISNUMBER(MATCH(E24,'June 6'!$E$2:$E$300,0))))),"Found","Not Found")</f>
        <v>Not Found</v>
      </c>
    </row>
    <row r="25" spans="2:13" x14ac:dyDescent="0.25">
      <c r="B25" s="145" t="s">
        <v>215</v>
      </c>
      <c r="C25" s="158"/>
      <c r="D25" s="145" t="s">
        <v>274</v>
      </c>
      <c r="E25" s="161" t="s">
        <v>273</v>
      </c>
      <c r="F25" s="145"/>
      <c r="G25" s="190" t="str">
        <f>IF(OR(ISNUMBER(MATCH(C25,'May 31'!$D$2:$D$300,0)),AND(ISNUMBER(MATCH(D25,'May 31'!$F$2:$F$300,0)),(ISNUMBER(MATCH(E25,'May 31'!$E$2:$E$300,0))))),"Found","Not Found")</f>
        <v>Not Found</v>
      </c>
      <c r="H25" s="145" t="str">
        <f>IF(OR(ISNUMBER(MATCH(C25,'June 1'!$D$2:$D$300,0)),AND(ISNUMBER(MATCH(D25,'June 1'!$F$2:$F$300,0)),(ISNUMBER(MATCH(E25,'June 1'!$E$2:$E$300,0))))),"Found","Not Found")</f>
        <v>Not Found</v>
      </c>
      <c r="I25" s="189" t="str">
        <f>IF(OR(ISNUMBER(MATCH(C25,'June 1'!$D$2:$D$300,0)),AND(ISNUMBER(MATCH(D25,'June 1'!$F$2:$F$300,0)),(ISNUMBER(MATCH(E25,'June 1'!$E$2:$E$300,0))))),"Found","Not Found")</f>
        <v>Not Found</v>
      </c>
      <c r="J25" s="147" t="str">
        <f>IF(OR(ISNUMBER(MATCH(C25,'June 3'!$D$2:$D$300,0)),AND(ISNUMBER(MATCH(D25,'June 3'!$F$2:$F$300,0)),(ISNUMBER(MATCH(E25,'June 3'!$E$2:$E$300,0))))),"Found","Not Found")</f>
        <v>Not Found</v>
      </c>
      <c r="K25" s="145" t="str">
        <f>IF(OR(ISNUMBER(MATCH(C25,'June 4'!$D$2:$D$300,0)),AND(ISNUMBER(MATCH(D25,'June 4'!$F$2:$F$300,0)),(ISNUMBER(MATCH(E25,'June 4'!$E$2:$E$300,0))))),"Found","Not Found")</f>
        <v>Not Found</v>
      </c>
      <c r="L25" s="145" t="str">
        <f>IF(OR(ISNUMBER(MATCH(C25,'June 5'!$D$2:$D$300,0)),AND(ISNUMBER(MATCH(D25,'June 5'!$F$2:$F$300,0)),(ISNUMBER(MATCH(E25,'June 5'!$E$2:$E$300,0))))),"Found","Not Found")</f>
        <v>Not Found</v>
      </c>
      <c r="M25" s="145" t="str">
        <f>IF(OR(ISNUMBER(MATCH(C25,'June 6'!$D$2:$D$300,0)),AND(ISNUMBER(MATCH(D25,'June 6'!$F$2:$F$300,0)),(ISNUMBER(MATCH(E25,'June 6'!$E$2:$E$300,0))))),"Found","Not Found")</f>
        <v>Not Found</v>
      </c>
    </row>
    <row r="26" spans="2:13" x14ac:dyDescent="0.25">
      <c r="B26" s="145" t="s">
        <v>216</v>
      </c>
      <c r="C26" s="158"/>
      <c r="D26" s="145" t="s">
        <v>1310</v>
      </c>
      <c r="E26" s="161" t="s">
        <v>1564</v>
      </c>
      <c r="F26" s="145" t="s">
        <v>1312</v>
      </c>
      <c r="G26" s="190" t="str">
        <f>IF(OR(ISNUMBER(MATCH(C26,'May 31'!$D$2:$D$300,0)),AND(ISNUMBER(MATCH(D26,'May 31'!$F$2:$F$300,0)),(ISNUMBER(MATCH(E26,'May 31'!$E$2:$E$300,0))))),"Found","Not Found")</f>
        <v>Found</v>
      </c>
      <c r="H26" s="145" t="str">
        <f>IF(OR(ISNUMBER(MATCH(C26,'June 1'!$D$2:$D$300,0)),AND(ISNUMBER(MATCH(D26,'June 1'!$F$2:$F$300,0)),(ISNUMBER(MATCH(E26,'June 1'!$E$2:$E$300,0))))),"Found","Not Found")</f>
        <v>Found</v>
      </c>
      <c r="I26" s="189" t="str">
        <f>IF(OR(ISNUMBER(MATCH(C26,'June 1'!$D$2:$D$300,0)),AND(ISNUMBER(MATCH(D26,'June 1'!$F$2:$F$300,0)),(ISNUMBER(MATCH(E26,'June 1'!$E$2:$E$300,0))))),"Found","Not Found")</f>
        <v>Found</v>
      </c>
      <c r="J26" s="147" t="str">
        <f>IF(OR(ISNUMBER(MATCH(C26,'June 3'!$D$2:$D$300,0)),AND(ISNUMBER(MATCH(D26,'June 3'!$F$2:$F$300,0)),(ISNUMBER(MATCH(E26,'June 3'!$E$2:$E$300,0))))),"Found","Not Found")</f>
        <v>Found</v>
      </c>
      <c r="K26" s="145" t="str">
        <f>IF(OR(ISNUMBER(MATCH(C26,'June 4'!$D$2:$D$300,0)),AND(ISNUMBER(MATCH(D26,'June 4'!$F$2:$F$300,0)),(ISNUMBER(MATCH(E26,'June 4'!$E$2:$E$300,0))))),"Found","Not Found")</f>
        <v>Not Found</v>
      </c>
      <c r="L26" s="145" t="str">
        <f>IF(OR(ISNUMBER(MATCH(C26,'June 5'!$D$2:$D$300,0)),AND(ISNUMBER(MATCH(D26,'June 5'!$F$2:$F$300,0)),(ISNUMBER(MATCH(E26,'June 5'!$E$2:$E$300,0))))),"Found","Not Found")</f>
        <v>Not Found</v>
      </c>
      <c r="M26" s="145" t="str">
        <f>IF(OR(ISNUMBER(MATCH(C26,'June 6'!$D$2:$D$300,0)),AND(ISNUMBER(MATCH(D26,'June 6'!$F$2:$F$300,0)),(ISNUMBER(MATCH(E26,'June 6'!$E$2:$E$300,0))))),"Found","Not Found")</f>
        <v>Not Found</v>
      </c>
    </row>
    <row r="27" spans="2:13" x14ac:dyDescent="0.25">
      <c r="B27" s="145" t="s">
        <v>217</v>
      </c>
      <c r="C27" s="158"/>
      <c r="D27" s="145" t="s">
        <v>1309</v>
      </c>
      <c r="E27" s="164" t="s">
        <v>1308</v>
      </c>
      <c r="F27" s="145" t="s">
        <v>1312</v>
      </c>
      <c r="G27" s="190" t="str">
        <f>IF(OR(ISNUMBER(MATCH(C27,'May 31'!$D$2:$D$300,0)),AND(ISNUMBER(MATCH(D27,'May 31'!$F$2:$F$300,0)),(ISNUMBER(MATCH(E27,'May 31'!$E$2:$E$300,0))))),"Found","Not Found")</f>
        <v>Not Found</v>
      </c>
      <c r="H27" s="145" t="str">
        <f>IF(OR(ISNUMBER(MATCH(C27,'June 1'!$D$2:$D$300,0)),AND(ISNUMBER(MATCH(D27,'June 1'!$F$2:$F$300,0)),(ISNUMBER(MATCH(E27,'June 1'!$E$2:$E$300,0))))),"Found","Not Found")</f>
        <v>Not Found</v>
      </c>
      <c r="I27" s="189" t="str">
        <f>IF(OR(ISNUMBER(MATCH(C27,'June 1'!$D$2:$D$300,0)),AND(ISNUMBER(MATCH(D27,'June 1'!$F$2:$F$300,0)),(ISNUMBER(MATCH(E27,'June 1'!$E$2:$E$300,0))))),"Found","Not Found")</f>
        <v>Not Found</v>
      </c>
      <c r="J27" s="147" t="str">
        <f>IF(OR(ISNUMBER(MATCH(C27,'June 3'!$D$2:$D$300,0)),AND(ISNUMBER(MATCH(D27,'June 3'!$F$2:$F$300,0)),(ISNUMBER(MATCH(E27,'June 3'!$E$2:$E$300,0))))),"Found","Not Found")</f>
        <v>Not Found</v>
      </c>
      <c r="K27" s="145" t="str">
        <f>IF(OR(ISNUMBER(MATCH(C27,'June 4'!$D$2:$D$300,0)),AND(ISNUMBER(MATCH(D27,'June 4'!$F$2:$F$300,0)),(ISNUMBER(MATCH(E27,'June 4'!$E$2:$E$300,0))))),"Found","Not Found")</f>
        <v>Found</v>
      </c>
      <c r="L27" s="145" t="str">
        <f>IF(OR(ISNUMBER(MATCH(C27,'June 5'!$D$2:$D$300,0)),AND(ISNUMBER(MATCH(D27,'June 5'!$F$2:$F$300,0)),(ISNUMBER(MATCH(E27,'June 5'!$E$2:$E$300,0))))),"Found","Not Found")</f>
        <v>Not Found</v>
      </c>
      <c r="M27" s="145" t="str">
        <f>IF(OR(ISNUMBER(MATCH(C27,'June 6'!$D$2:$D$300,0)),AND(ISNUMBER(MATCH(D27,'June 6'!$F$2:$F$300,0)),(ISNUMBER(MATCH(E27,'June 6'!$E$2:$E$300,0))))),"Found","Not Found")</f>
        <v>Not Found</v>
      </c>
    </row>
    <row r="28" spans="2:13" x14ac:dyDescent="0.25">
      <c r="B28" s="145" t="s">
        <v>143</v>
      </c>
      <c r="C28" s="158"/>
      <c r="D28" s="145" t="s">
        <v>1623</v>
      </c>
      <c r="E28" s="162" t="s">
        <v>229</v>
      </c>
      <c r="F28" s="145"/>
      <c r="G28" s="190" t="str">
        <f>IF(OR(ISNUMBER(MATCH(C28,'May 31'!$D$2:$D$300,0)),AND(ISNUMBER(MATCH(D28,'May 31'!$F$2:$F$300,0)),(ISNUMBER(MATCH(E28,'May 31'!$E$2:$E$300,0))))),"Found","Not Found")</f>
        <v>Not Found</v>
      </c>
      <c r="H28" s="145" t="str">
        <f>IF(OR(ISNUMBER(MATCH(C28,'June 1'!$D$2:$D$300,0)),AND(ISNUMBER(MATCH(D28,'June 1'!$F$2:$F$300,0)),(ISNUMBER(MATCH(E28,'June 1'!$E$2:$E$300,0))))),"Found","Not Found")</f>
        <v>Not Found</v>
      </c>
      <c r="I28" s="189" t="str">
        <f>IF(OR(ISNUMBER(MATCH(C28,'June 1'!$D$2:$D$300,0)),AND(ISNUMBER(MATCH(D28,'June 1'!$F$2:$F$300,0)),(ISNUMBER(MATCH(E28,'June 1'!$E$2:$E$300,0))))),"Found","Not Found")</f>
        <v>Not Found</v>
      </c>
      <c r="J28" s="147" t="str">
        <f>IF(OR(ISNUMBER(MATCH(C28,'June 3'!$D$2:$D$300,0)),AND(ISNUMBER(MATCH(D28,'June 3'!$F$2:$F$300,0)),(ISNUMBER(MATCH(E28,'June 3'!$E$2:$E$300,0))))),"Found","Not Found")</f>
        <v>Not Found</v>
      </c>
      <c r="K28" s="145" t="str">
        <f>IF(OR(ISNUMBER(MATCH(C28,'June 4'!$D$2:$D$300,0)),AND(ISNUMBER(MATCH(D28,'June 4'!$F$2:$F$300,0)),(ISNUMBER(MATCH(E28,'June 4'!$E$2:$E$300,0))))),"Found","Not Found")</f>
        <v>Not Found</v>
      </c>
      <c r="L28" s="145" t="str">
        <f>IF(OR(ISNUMBER(MATCH(C28,'June 5'!$D$2:$D$300,0)),AND(ISNUMBER(MATCH(D28,'June 5'!$F$2:$F$300,0)),(ISNUMBER(MATCH(E28,'June 5'!$E$2:$E$300,0))))),"Found","Not Found")</f>
        <v>Not Found</v>
      </c>
      <c r="M28" s="145" t="str">
        <f>IF(OR(ISNUMBER(MATCH(C28,'June 6'!$D$2:$D$300,0)),AND(ISNUMBER(MATCH(D28,'June 6'!$F$2:$F$300,0)),(ISNUMBER(MATCH(E28,'June 6'!$E$2:$E$300,0))))),"Found","Not Found")</f>
        <v>Not Found</v>
      </c>
    </row>
    <row r="29" spans="2:13" x14ac:dyDescent="0.25">
      <c r="B29" s="145" t="s">
        <v>100</v>
      </c>
      <c r="C29" s="158"/>
      <c r="D29" s="145" t="s">
        <v>1202</v>
      </c>
      <c r="E29" s="154" t="s">
        <v>228</v>
      </c>
      <c r="F29" s="145"/>
      <c r="G29" s="190" t="str">
        <f>IF(OR(ISNUMBER(MATCH(C29,'May 31'!$D$2:$D$300,0)),AND(ISNUMBER(MATCH(D29,'May 31'!$F$2:$F$300,0)),(ISNUMBER(MATCH(E29,'May 31'!$E$2:$E$300,0))))),"Found","Not Found")</f>
        <v>Not Found</v>
      </c>
      <c r="H29" s="145" t="str">
        <f>IF(OR(ISNUMBER(MATCH(C29,'June 1'!$D$2:$D$300,0)),AND(ISNUMBER(MATCH(D29,'June 1'!$F$2:$F$300,0)),(ISNUMBER(MATCH(E29,'June 1'!$E$2:$E$300,0))))),"Found","Not Found")</f>
        <v>Not Found</v>
      </c>
      <c r="I29" s="189" t="str">
        <f>IF(OR(ISNUMBER(MATCH(C29,'June 1'!$D$2:$D$300,0)),AND(ISNUMBER(MATCH(D29,'June 1'!$F$2:$F$300,0)),(ISNUMBER(MATCH(E29,'June 1'!$E$2:$E$300,0))))),"Found","Not Found")</f>
        <v>Not Found</v>
      </c>
      <c r="J29" s="147" t="str">
        <f>IF(OR(ISNUMBER(MATCH(C29,'June 3'!$D$2:$D$300,0)),AND(ISNUMBER(MATCH(D29,'June 3'!$F$2:$F$300,0)),(ISNUMBER(MATCH(E29,'June 3'!$E$2:$E$300,0))))),"Found","Not Found")</f>
        <v>Not Found</v>
      </c>
      <c r="K29" s="145" t="str">
        <f>IF(OR(ISNUMBER(MATCH(C29,'June 4'!$D$2:$D$300,0)),AND(ISNUMBER(MATCH(D29,'June 4'!$F$2:$F$300,0)),(ISNUMBER(MATCH(E29,'June 4'!$E$2:$E$300,0))))),"Found","Not Found")</f>
        <v>Not Found</v>
      </c>
      <c r="L29" s="145" t="str">
        <f>IF(OR(ISNUMBER(MATCH(C29,'June 5'!$D$2:$D$300,0)),AND(ISNUMBER(MATCH(D29,'June 5'!$F$2:$F$300,0)),(ISNUMBER(MATCH(E29,'June 5'!$E$2:$E$300,0))))),"Found","Not Found")</f>
        <v>Not Found</v>
      </c>
      <c r="M29" s="145" t="str">
        <f>IF(OR(ISNUMBER(MATCH(C29,'June 6'!$D$2:$D$300,0)),AND(ISNUMBER(MATCH(D29,'June 6'!$F$2:$F$300,0)),(ISNUMBER(MATCH(E29,'June 6'!$E$2:$E$300,0))))),"Found","Not Found")</f>
        <v>Not Found</v>
      </c>
    </row>
    <row r="30" spans="2:13" x14ac:dyDescent="0.25">
      <c r="B30" s="145" t="s">
        <v>132</v>
      </c>
      <c r="C30" s="158"/>
      <c r="D30" s="145" t="s">
        <v>1607</v>
      </c>
      <c r="E30" s="155" t="s">
        <v>226</v>
      </c>
      <c r="F30" s="145"/>
      <c r="G30" s="190" t="str">
        <f>IF(OR(ISNUMBER(MATCH(C30,'May 31'!$D$2:$D$300,0)),AND(ISNUMBER(MATCH(D30,'May 31'!$F$2:$F$300,0)),(ISNUMBER(MATCH(E30,'May 31'!$E$2:$E$300,0))))),"Found","Not Found")</f>
        <v>Not Found</v>
      </c>
      <c r="H30" s="145" t="str">
        <f>IF(OR(ISNUMBER(MATCH(C30,'June 1'!$D$2:$D$300,0)),AND(ISNUMBER(MATCH(D30,'June 1'!$F$2:$F$300,0)),(ISNUMBER(MATCH(E30,'June 1'!$E$2:$E$300,0))))),"Found","Not Found")</f>
        <v>Not Found</v>
      </c>
      <c r="I30" s="189" t="str">
        <f>IF(OR(ISNUMBER(MATCH(C30,'June 1'!$D$2:$D$300,0)),AND(ISNUMBER(MATCH(D30,'June 1'!$F$2:$F$300,0)),(ISNUMBER(MATCH(E30,'June 1'!$E$2:$E$300,0))))),"Found","Not Found")</f>
        <v>Not Found</v>
      </c>
      <c r="J30" s="147" t="str">
        <f>IF(OR(ISNUMBER(MATCH(C30,'June 3'!$D$2:$D$300,0)),AND(ISNUMBER(MATCH(D30,'June 3'!$F$2:$F$300,0)),(ISNUMBER(MATCH(E30,'June 3'!$E$2:$E$300,0))))),"Found","Not Found")</f>
        <v>Not Found</v>
      </c>
      <c r="K30" s="145" t="str">
        <f>IF(OR(ISNUMBER(MATCH(C30,'June 4'!$D$2:$D$300,0)),AND(ISNUMBER(MATCH(D30,'June 4'!$F$2:$F$300,0)),(ISNUMBER(MATCH(E30,'June 4'!$E$2:$E$300,0))))),"Found","Not Found")</f>
        <v>Found</v>
      </c>
      <c r="L30" s="145" t="str">
        <f>IF(OR(ISNUMBER(MATCH(C30,'June 5'!$D$2:$D$300,0)),AND(ISNUMBER(MATCH(D30,'June 5'!$F$2:$F$300,0)),(ISNUMBER(MATCH(E30,'June 5'!$E$2:$E$300,0))))),"Found","Not Found")</f>
        <v>Found</v>
      </c>
      <c r="M30" s="145" t="str">
        <f>IF(OR(ISNUMBER(MATCH(C30,'June 6'!$D$2:$D$300,0)),AND(ISNUMBER(MATCH(D30,'June 6'!$F$2:$F$300,0)),(ISNUMBER(MATCH(E30,'June 6'!$E$2:$E$300,0))))),"Found","Not Found")</f>
        <v>Found</v>
      </c>
    </row>
    <row r="31" spans="2:13" x14ac:dyDescent="0.25">
      <c r="B31" s="145" t="s">
        <v>201</v>
      </c>
      <c r="C31" s="158" t="str">
        <f>VLOOKUP(B31,'PKII Employee Details'!$A$2:$F$600,3,FALSE)</f>
        <v>C790</v>
      </c>
      <c r="D31" s="145" t="s">
        <v>207</v>
      </c>
      <c r="E31" s="156" t="s">
        <v>206</v>
      </c>
      <c r="F31" s="145" t="s">
        <v>1313</v>
      </c>
      <c r="G31" s="190" t="str">
        <f>IF(OR(ISNUMBER(MATCH(C31,'May 31'!$D$2:$D$300,0)),AND(ISNUMBER(MATCH(D31,'May 31'!$F$2:$F$300,0)),(ISNUMBER(MATCH(E31,'May 31'!$E$2:$E$300,0))))),"Found","Not Found")</f>
        <v>Not Found</v>
      </c>
      <c r="H31" s="145" t="str">
        <f>IF(OR(ISNUMBER(MATCH(C31,'June 1'!$D$2:$D$300,0)),AND(ISNUMBER(MATCH(D31,'June 1'!$F$2:$F$300,0)),(ISNUMBER(MATCH(E31,'June 1'!$E$2:$E$300,0))))),"Found","Not Found")</f>
        <v>Not Found</v>
      </c>
      <c r="I31" s="189" t="str">
        <f>IF(OR(ISNUMBER(MATCH(C31,'June 1'!$D$2:$D$300,0)),AND(ISNUMBER(MATCH(D31,'June 1'!$F$2:$F$300,0)),(ISNUMBER(MATCH(E31,'June 1'!$E$2:$E$300,0))))),"Found","Not Found")</f>
        <v>Not Found</v>
      </c>
      <c r="J31" s="147" t="str">
        <f>IF(OR(ISNUMBER(MATCH(C31,'June 3'!$D$2:$D$300,0)),AND(ISNUMBER(MATCH(D31,'June 3'!$F$2:$F$300,0)),(ISNUMBER(MATCH(E31,'June 3'!$E$2:$E$300,0))))),"Found","Not Found")</f>
        <v>Not Found</v>
      </c>
      <c r="K31" s="145" t="str">
        <f>IF(OR(ISNUMBER(MATCH(C31,'June 4'!$D$2:$D$300,0)),AND(ISNUMBER(MATCH(D31,'June 4'!$F$2:$F$300,0)),(ISNUMBER(MATCH(E31,'June 4'!$E$2:$E$300,0))))),"Found","Not Found")</f>
        <v>Not Found</v>
      </c>
      <c r="L31" s="145" t="str">
        <f>IF(OR(ISNUMBER(MATCH(C31,'June 5'!$D$2:$D$300,0)),AND(ISNUMBER(MATCH(D31,'June 5'!$F$2:$F$300,0)),(ISNUMBER(MATCH(E31,'June 5'!$E$2:$E$300,0))))),"Found","Not Found")</f>
        <v>Not Found</v>
      </c>
      <c r="M31" s="145" t="str">
        <f>IF(OR(ISNUMBER(MATCH(C31,'June 6'!$D$2:$D$300,0)),AND(ISNUMBER(MATCH(D31,'June 6'!$F$2:$F$300,0)),(ISNUMBER(MATCH(E31,'June 6'!$E$2:$E$300,0))))),"Found","Not Found")</f>
        <v>Not Found</v>
      </c>
    </row>
    <row r="32" spans="2:13" x14ac:dyDescent="0.25">
      <c r="B32" s="145" t="s">
        <v>9</v>
      </c>
      <c r="C32" s="158"/>
      <c r="D32" s="145" t="s">
        <v>1624</v>
      </c>
      <c r="E32" s="157" t="s">
        <v>232</v>
      </c>
      <c r="F32" s="145"/>
      <c r="G32" s="190" t="str">
        <f>IF(OR(ISNUMBER(MATCH(C32,'May 31'!$D$2:$D$300,0)),AND(ISNUMBER(MATCH(D32,'May 31'!$F$2:$F$300,0)),(ISNUMBER(MATCH(E32,'May 31'!$E$2:$E$300,0))))),"Found","Not Found")</f>
        <v>Not Found</v>
      </c>
      <c r="H32" s="145" t="str">
        <f>IF(OR(ISNUMBER(MATCH(C32,'June 1'!$D$2:$D$300,0)),AND(ISNUMBER(MATCH(D32,'June 1'!$F$2:$F$300,0)),(ISNUMBER(MATCH(E32,'June 1'!$E$2:$E$300,0))))),"Found","Not Found")</f>
        <v>Not Found</v>
      </c>
      <c r="I32" s="189" t="str">
        <f>IF(OR(ISNUMBER(MATCH(C32,'June 1'!$D$2:$D$300,0)),AND(ISNUMBER(MATCH(D32,'June 1'!$F$2:$F$300,0)),(ISNUMBER(MATCH(E32,'June 1'!$E$2:$E$300,0))))),"Found","Not Found")</f>
        <v>Not Found</v>
      </c>
      <c r="J32" s="147" t="str">
        <f>IF(OR(ISNUMBER(MATCH(C32,'June 3'!$D$2:$D$300,0)),AND(ISNUMBER(MATCH(D32,'June 3'!$F$2:$F$300,0)),(ISNUMBER(MATCH(E32,'June 3'!$E$2:$E$300,0))))),"Found","Not Found")</f>
        <v>Not Found</v>
      </c>
      <c r="K32" s="145" t="str">
        <f>IF(OR(ISNUMBER(MATCH(C32,'June 4'!$D$2:$D$300,0)),AND(ISNUMBER(MATCH(D32,'June 4'!$F$2:$F$300,0)),(ISNUMBER(MATCH(E32,'June 4'!$E$2:$E$300,0))))),"Found","Not Found")</f>
        <v>Not Found</v>
      </c>
      <c r="L32" s="145" t="str">
        <f>IF(OR(ISNUMBER(MATCH(C32,'June 5'!$D$2:$D$300,0)),AND(ISNUMBER(MATCH(D32,'June 5'!$F$2:$F$300,0)),(ISNUMBER(MATCH(E32,'June 5'!$E$2:$E$300,0))))),"Found","Not Found")</f>
        <v>Not Found</v>
      </c>
      <c r="M32" s="145" t="str">
        <f>IF(OR(ISNUMBER(MATCH(C32,'June 6'!$D$2:$D$300,0)),AND(ISNUMBER(MATCH(D32,'June 6'!$F$2:$F$300,0)),(ISNUMBER(MATCH(E32,'June 6'!$E$2:$E$300,0))))),"Found","Not Found")</f>
        <v>Not Found</v>
      </c>
    </row>
    <row r="33" spans="1:13" x14ac:dyDescent="0.25">
      <c r="B33" s="145" t="s">
        <v>3</v>
      </c>
      <c r="C33" s="158"/>
      <c r="D33" s="145" t="s">
        <v>1604</v>
      </c>
      <c r="E33" s="155" t="s">
        <v>231</v>
      </c>
      <c r="F33" s="145"/>
      <c r="G33" s="190" t="str">
        <f>IF(OR(ISNUMBER(MATCH(C33,'May 31'!$D$2:$D$300,0)),AND(ISNUMBER(MATCH(D33,'May 31'!$F$2:$F$300,0)),(ISNUMBER(MATCH(E33,'May 31'!$E$2:$E$300,0))))),"Found","Not Found")</f>
        <v>Not Found</v>
      </c>
      <c r="H33" s="145" t="str">
        <f>IF(OR(ISNUMBER(MATCH(C33,'June 1'!$D$2:$D$300,0)),AND(ISNUMBER(MATCH(D33,'June 1'!$F$2:$F$300,0)),(ISNUMBER(MATCH(E33,'June 1'!$E$2:$E$300,0))))),"Found","Not Found")</f>
        <v>Not Found</v>
      </c>
      <c r="I33" s="189" t="str">
        <f>IF(OR(ISNUMBER(MATCH(C33,'June 1'!$D$2:$D$300,0)),AND(ISNUMBER(MATCH(D33,'June 1'!$F$2:$F$300,0)),(ISNUMBER(MATCH(E33,'June 1'!$E$2:$E$300,0))))),"Found","Not Found")</f>
        <v>Not Found</v>
      </c>
      <c r="J33" s="147" t="str">
        <f>IF(OR(ISNUMBER(MATCH(C33,'June 3'!$D$2:$D$300,0)),AND(ISNUMBER(MATCH(D33,'June 3'!$F$2:$F$300,0)),(ISNUMBER(MATCH(E33,'June 3'!$E$2:$E$300,0))))),"Found","Not Found")</f>
        <v>Found</v>
      </c>
      <c r="K33" s="145" t="str">
        <f>IF(OR(ISNUMBER(MATCH(C33,'June 4'!$D$2:$D$300,0)),AND(ISNUMBER(MATCH(D33,'June 4'!$F$2:$F$300,0)),(ISNUMBER(MATCH(E33,'June 4'!$E$2:$E$300,0))))),"Found","Not Found")</f>
        <v>Not Found</v>
      </c>
      <c r="L33" s="145" t="str">
        <f>IF(OR(ISNUMBER(MATCH(C33,'June 5'!$D$2:$D$300,0)),AND(ISNUMBER(MATCH(D33,'June 5'!$F$2:$F$300,0)),(ISNUMBER(MATCH(E33,'June 5'!$E$2:$E$300,0))))),"Found","Not Found")</f>
        <v>Not Found</v>
      </c>
      <c r="M33" s="145" t="str">
        <f>IF(OR(ISNUMBER(MATCH(C33,'June 6'!$D$2:$D$300,0)),AND(ISNUMBER(MATCH(D33,'June 6'!$F$2:$F$300,0)),(ISNUMBER(MATCH(E33,'June 6'!$E$2:$E$300,0))))),"Found","Not Found")</f>
        <v>Not Found</v>
      </c>
    </row>
    <row r="34" spans="1:13" x14ac:dyDescent="0.25">
      <c r="A34" s="144"/>
      <c r="B34" s="198"/>
      <c r="C34" s="199"/>
      <c r="D34" s="145"/>
      <c r="E34" s="147"/>
      <c r="F34" s="145"/>
      <c r="G34" s="145">
        <f>COUNTIF(G2:G33,"Found")</f>
        <v>15</v>
      </c>
      <c r="H34" s="145">
        <f t="shared" ref="H34:M34" si="0">COUNTIF(H2:H33,"Found")</f>
        <v>14</v>
      </c>
      <c r="I34" s="145">
        <f t="shared" si="0"/>
        <v>14</v>
      </c>
      <c r="J34" s="145">
        <f t="shared" si="0"/>
        <v>17</v>
      </c>
      <c r="K34" s="145">
        <f t="shared" si="0"/>
        <v>15</v>
      </c>
      <c r="L34" s="145">
        <f t="shared" si="0"/>
        <v>6</v>
      </c>
      <c r="M34" s="145">
        <f t="shared" si="0"/>
        <v>7</v>
      </c>
    </row>
    <row r="35" spans="1:13" x14ac:dyDescent="0.25">
      <c r="C35" s="116"/>
      <c r="E35" s="116"/>
    </row>
    <row r="36" spans="1:13" x14ac:dyDescent="0.25">
      <c r="C36" s="116"/>
      <c r="E36" s="116"/>
    </row>
    <row r="37" spans="1:13" x14ac:dyDescent="0.25">
      <c r="C37" s="116"/>
      <c r="E37" s="116"/>
    </row>
  </sheetData>
  <conditionalFormatting sqref="G2:M33">
    <cfRule type="cellIs" dxfId="1" priority="1" operator="equal">
      <formula>"Found"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C9" sqref="C9"/>
    </sheetView>
  </sheetViews>
  <sheetFormatPr defaultRowHeight="15" x14ac:dyDescent="0.25"/>
  <cols>
    <col min="1" max="1" width="29.28515625" customWidth="1"/>
    <col min="2" max="2" width="15" customWidth="1"/>
    <col min="3" max="3" width="35" customWidth="1"/>
    <col min="4" max="4" width="26.42578125" customWidth="1"/>
    <col min="5" max="5" width="23.28515625" customWidth="1"/>
    <col min="6" max="6" width="28.5703125" customWidth="1"/>
  </cols>
  <sheetData>
    <row r="1" spans="1:26" x14ac:dyDescent="0.25">
      <c r="A1" t="s">
        <v>1562</v>
      </c>
      <c r="B1" t="s">
        <v>171</v>
      </c>
      <c r="C1" t="s">
        <v>1561</v>
      </c>
      <c r="D1" t="s">
        <v>192</v>
      </c>
      <c r="E1" t="s">
        <v>180</v>
      </c>
      <c r="F1" t="s">
        <v>182</v>
      </c>
      <c r="G1" t="s">
        <v>1560</v>
      </c>
      <c r="H1" t="s">
        <v>1559</v>
      </c>
      <c r="I1" t="s">
        <v>1558</v>
      </c>
      <c r="J1" t="s">
        <v>1557</v>
      </c>
      <c r="K1" t="s">
        <v>1558</v>
      </c>
      <c r="L1" t="s">
        <v>1557</v>
      </c>
      <c r="M1" t="s">
        <v>1556</v>
      </c>
      <c r="N1" t="s">
        <v>1555</v>
      </c>
      <c r="O1" t="s">
        <v>1554</v>
      </c>
      <c r="P1" t="s">
        <v>1553</v>
      </c>
      <c r="Q1" t="s">
        <v>1552</v>
      </c>
      <c r="R1" t="s">
        <v>1551</v>
      </c>
      <c r="S1" t="s">
        <v>1550</v>
      </c>
      <c r="T1" t="s">
        <v>1549</v>
      </c>
      <c r="U1" t="s">
        <v>1548</v>
      </c>
      <c r="V1" t="s">
        <v>1547</v>
      </c>
      <c r="W1" t="s">
        <v>1546</v>
      </c>
      <c r="X1" t="s">
        <v>1545</v>
      </c>
      <c r="Y1" t="s">
        <v>1544</v>
      </c>
      <c r="Z1" t="s">
        <v>1543</v>
      </c>
    </row>
    <row r="2" spans="1:26" x14ac:dyDescent="0.25">
      <c r="A2" t="s">
        <v>1542</v>
      </c>
      <c r="B2">
        <v>9260622285</v>
      </c>
      <c r="C2" t="s">
        <v>1511</v>
      </c>
      <c r="E2" t="s">
        <v>205</v>
      </c>
      <c r="F2" t="s">
        <v>191</v>
      </c>
      <c r="G2" t="s">
        <v>1514</v>
      </c>
      <c r="H2" t="s">
        <v>1509</v>
      </c>
      <c r="I2">
        <v>36.6</v>
      </c>
      <c r="J2">
        <v>30</v>
      </c>
      <c r="M2" t="s">
        <v>1509</v>
      </c>
      <c r="N2" t="s">
        <v>1509</v>
      </c>
      <c r="O2" t="s">
        <v>1509</v>
      </c>
      <c r="P2" t="s">
        <v>1509</v>
      </c>
      <c r="Q2" t="s">
        <v>1509</v>
      </c>
      <c r="R2" t="s">
        <v>1509</v>
      </c>
      <c r="S2" t="s">
        <v>1509</v>
      </c>
      <c r="T2" t="s">
        <v>1509</v>
      </c>
      <c r="U2" t="s">
        <v>1509</v>
      </c>
      <c r="V2" t="s">
        <v>1541</v>
      </c>
      <c r="W2" t="s">
        <v>1507</v>
      </c>
      <c r="X2" t="s">
        <v>1507</v>
      </c>
      <c r="Y2" t="s">
        <v>1507</v>
      </c>
      <c r="Z2" t="s">
        <v>1506</v>
      </c>
    </row>
    <row r="3" spans="1:26" x14ac:dyDescent="0.25">
      <c r="A3" t="s">
        <v>1540</v>
      </c>
      <c r="B3">
        <v>9065256809</v>
      </c>
      <c r="C3" t="s">
        <v>1515</v>
      </c>
      <c r="D3">
        <v>247</v>
      </c>
      <c r="G3" t="s">
        <v>1514</v>
      </c>
      <c r="H3" t="s">
        <v>1509</v>
      </c>
      <c r="I3">
        <v>36.5</v>
      </c>
      <c r="M3" t="s">
        <v>1509</v>
      </c>
      <c r="N3" t="s">
        <v>1509</v>
      </c>
      <c r="O3" t="s">
        <v>1509</v>
      </c>
      <c r="P3" t="s">
        <v>1509</v>
      </c>
      <c r="Q3" t="s">
        <v>1509</v>
      </c>
      <c r="R3" t="s">
        <v>1509</v>
      </c>
      <c r="S3" t="s">
        <v>1509</v>
      </c>
      <c r="T3" t="s">
        <v>1509</v>
      </c>
      <c r="U3" t="s">
        <v>1509</v>
      </c>
      <c r="V3" t="s">
        <v>1517</v>
      </c>
      <c r="W3" t="s">
        <v>1507</v>
      </c>
      <c r="X3" t="s">
        <v>1507</v>
      </c>
      <c r="Y3" t="s">
        <v>1517</v>
      </c>
      <c r="Z3" t="s">
        <v>1506</v>
      </c>
    </row>
    <row r="4" spans="1:26" x14ac:dyDescent="0.25">
      <c r="A4" t="s">
        <v>1539</v>
      </c>
      <c r="B4">
        <v>9950816388</v>
      </c>
      <c r="C4" t="s">
        <v>1511</v>
      </c>
      <c r="E4" t="s">
        <v>1307</v>
      </c>
      <c r="F4" t="s">
        <v>1306</v>
      </c>
      <c r="G4" t="s">
        <v>1514</v>
      </c>
      <c r="H4" t="s">
        <v>1509</v>
      </c>
      <c r="I4">
        <v>36.5</v>
      </c>
      <c r="J4">
        <v>24</v>
      </c>
      <c r="M4" t="s">
        <v>1509</v>
      </c>
      <c r="N4" t="s">
        <v>1509</v>
      </c>
      <c r="O4" t="s">
        <v>1509</v>
      </c>
      <c r="P4" t="s">
        <v>1509</v>
      </c>
      <c r="Q4" t="s">
        <v>1509</v>
      </c>
      <c r="R4" t="s">
        <v>1509</v>
      </c>
      <c r="S4" t="s">
        <v>1509</v>
      </c>
      <c r="T4" t="s">
        <v>1509</v>
      </c>
      <c r="U4" t="s">
        <v>1509</v>
      </c>
      <c r="V4" t="s">
        <v>1507</v>
      </c>
      <c r="W4" t="s">
        <v>1507</v>
      </c>
      <c r="X4" t="s">
        <v>1507</v>
      </c>
      <c r="Y4" t="s">
        <v>1507</v>
      </c>
      <c r="Z4" t="s">
        <v>1506</v>
      </c>
    </row>
    <row r="5" spans="1:26" x14ac:dyDescent="0.25">
      <c r="A5" t="s">
        <v>1538</v>
      </c>
      <c r="B5">
        <v>9451065339</v>
      </c>
      <c r="C5" t="s">
        <v>1515</v>
      </c>
      <c r="D5" t="s">
        <v>1430</v>
      </c>
      <c r="G5" t="s">
        <v>1510</v>
      </c>
      <c r="K5">
        <v>36.4</v>
      </c>
      <c r="L5">
        <v>28</v>
      </c>
      <c r="M5" t="s">
        <v>1509</v>
      </c>
      <c r="N5" t="s">
        <v>1509</v>
      </c>
      <c r="O5" t="s">
        <v>1509</v>
      </c>
      <c r="P5" t="s">
        <v>1509</v>
      </c>
      <c r="Q5" t="s">
        <v>1509</v>
      </c>
      <c r="R5" t="s">
        <v>1509</v>
      </c>
      <c r="S5" t="s">
        <v>1509</v>
      </c>
      <c r="T5" t="s">
        <v>1509</v>
      </c>
      <c r="U5" t="s">
        <v>1509</v>
      </c>
      <c r="V5" t="s">
        <v>1507</v>
      </c>
      <c r="W5" t="s">
        <v>1507</v>
      </c>
      <c r="X5" t="s">
        <v>1537</v>
      </c>
      <c r="Y5" t="s">
        <v>1507</v>
      </c>
      <c r="Z5" t="s">
        <v>1506</v>
      </c>
    </row>
    <row r="6" spans="1:26" x14ac:dyDescent="0.25">
      <c r="A6" t="s">
        <v>1536</v>
      </c>
      <c r="B6">
        <v>9283690698</v>
      </c>
      <c r="C6" t="s">
        <v>1511</v>
      </c>
      <c r="E6" t="s">
        <v>1535</v>
      </c>
      <c r="F6" t="s">
        <v>225</v>
      </c>
      <c r="G6" t="s">
        <v>1510</v>
      </c>
      <c r="K6">
        <v>36.5</v>
      </c>
      <c r="L6">
        <v>9</v>
      </c>
      <c r="M6" t="s">
        <v>1509</v>
      </c>
      <c r="N6" t="s">
        <v>1509</v>
      </c>
      <c r="O6" t="s">
        <v>1509</v>
      </c>
      <c r="P6" t="s">
        <v>1509</v>
      </c>
      <c r="Q6" t="s">
        <v>1509</v>
      </c>
      <c r="R6" t="s">
        <v>1509</v>
      </c>
      <c r="S6" t="s">
        <v>1509</v>
      </c>
      <c r="T6" t="s">
        <v>1509</v>
      </c>
      <c r="U6" t="s">
        <v>1509</v>
      </c>
      <c r="V6" t="s">
        <v>1507</v>
      </c>
      <c r="W6" t="s">
        <v>1507</v>
      </c>
      <c r="X6" t="s">
        <v>1507</v>
      </c>
      <c r="Y6" t="s">
        <v>1507</v>
      </c>
      <c r="Z6" t="s">
        <v>1506</v>
      </c>
    </row>
    <row r="7" spans="1:26" s="177" customFormat="1" x14ac:dyDescent="0.25">
      <c r="A7" s="177" t="s">
        <v>1534</v>
      </c>
      <c r="B7" s="177">
        <v>9282001759</v>
      </c>
      <c r="C7" s="177" t="s">
        <v>1511</v>
      </c>
      <c r="E7" s="177" t="s">
        <v>224</v>
      </c>
      <c r="F7" s="177" t="s">
        <v>198</v>
      </c>
      <c r="G7" s="177" t="s">
        <v>1510</v>
      </c>
      <c r="K7" s="177">
        <v>36.5</v>
      </c>
      <c r="L7" s="177">
        <v>18</v>
      </c>
      <c r="M7" s="177" t="s">
        <v>1509</v>
      </c>
      <c r="N7" s="177" t="s">
        <v>1509</v>
      </c>
      <c r="O7" s="177" t="s">
        <v>1509</v>
      </c>
      <c r="P7" s="177" t="s">
        <v>1509</v>
      </c>
      <c r="Q7" s="177" t="s">
        <v>1509</v>
      </c>
      <c r="R7" s="177" t="s">
        <v>1509</v>
      </c>
      <c r="S7" s="177" t="s">
        <v>1509</v>
      </c>
      <c r="T7" s="177" t="s">
        <v>1509</v>
      </c>
      <c r="U7" s="177" t="s">
        <v>1509</v>
      </c>
      <c r="V7" s="177" t="s">
        <v>1507</v>
      </c>
      <c r="W7" s="177" t="s">
        <v>1507</v>
      </c>
      <c r="X7" s="177" t="s">
        <v>1507</v>
      </c>
      <c r="Y7" s="177" t="s">
        <v>1507</v>
      </c>
      <c r="Z7" s="177" t="s">
        <v>1506</v>
      </c>
    </row>
    <row r="8" spans="1:26" s="178" customFormat="1" x14ac:dyDescent="0.25">
      <c r="A8" s="178" t="s">
        <v>1533</v>
      </c>
      <c r="B8" s="178">
        <v>9355393185</v>
      </c>
      <c r="C8" s="178" t="s">
        <v>1515</v>
      </c>
      <c r="D8" s="178" t="s">
        <v>1446</v>
      </c>
      <c r="G8" s="178" t="s">
        <v>1510</v>
      </c>
      <c r="K8" s="178">
        <v>36.200000000000003</v>
      </c>
      <c r="L8" s="178">
        <v>20</v>
      </c>
      <c r="M8" s="178" t="s">
        <v>1509</v>
      </c>
      <c r="N8" s="178" t="s">
        <v>1509</v>
      </c>
      <c r="O8" s="178" t="s">
        <v>1509</v>
      </c>
      <c r="P8" s="178" t="s">
        <v>1509</v>
      </c>
      <c r="Q8" s="178" t="s">
        <v>1509</v>
      </c>
      <c r="R8" s="178" t="s">
        <v>1509</v>
      </c>
      <c r="S8" s="178" t="s">
        <v>1509</v>
      </c>
      <c r="T8" s="178" t="s">
        <v>1509</v>
      </c>
      <c r="U8" s="178" t="s">
        <v>1509</v>
      </c>
      <c r="V8" s="178" t="s">
        <v>1507</v>
      </c>
      <c r="W8" s="178" t="s">
        <v>1507</v>
      </c>
      <c r="X8" s="178" t="s">
        <v>1507</v>
      </c>
      <c r="Y8" s="178" t="s">
        <v>1507</v>
      </c>
      <c r="Z8" s="178" t="s">
        <v>1506</v>
      </c>
    </row>
    <row r="9" spans="1:26" s="178" customFormat="1" x14ac:dyDescent="0.25">
      <c r="A9" s="178" t="s">
        <v>1532</v>
      </c>
      <c r="B9" s="178">
        <v>9355393185</v>
      </c>
      <c r="C9" s="178" t="s">
        <v>1511</v>
      </c>
      <c r="E9" s="178" t="s">
        <v>202</v>
      </c>
      <c r="F9" s="178" t="s">
        <v>203</v>
      </c>
      <c r="G9" s="178" t="s">
        <v>1510</v>
      </c>
      <c r="K9" s="178">
        <v>36.200000000000003</v>
      </c>
      <c r="L9" s="178">
        <v>20</v>
      </c>
      <c r="M9" s="178" t="s">
        <v>1509</v>
      </c>
      <c r="N9" s="178" t="s">
        <v>1509</v>
      </c>
      <c r="O9" s="178" t="s">
        <v>1509</v>
      </c>
      <c r="P9" s="178" t="s">
        <v>1509</v>
      </c>
      <c r="Q9" s="178" t="s">
        <v>1509</v>
      </c>
      <c r="R9" s="178" t="s">
        <v>1509</v>
      </c>
      <c r="S9" s="178" t="s">
        <v>1509</v>
      </c>
      <c r="T9" s="178" t="s">
        <v>1509</v>
      </c>
      <c r="U9" s="178" t="s">
        <v>1509</v>
      </c>
      <c r="V9" s="178" t="s">
        <v>1507</v>
      </c>
      <c r="W9" s="178" t="s">
        <v>1507</v>
      </c>
      <c r="X9" s="178" t="s">
        <v>1507</v>
      </c>
      <c r="Y9" s="178" t="s">
        <v>1507</v>
      </c>
      <c r="Z9" s="178" t="s">
        <v>1506</v>
      </c>
    </row>
    <row r="10" spans="1:26" x14ac:dyDescent="0.25">
      <c r="A10" t="s">
        <v>1531</v>
      </c>
      <c r="B10">
        <v>956059850</v>
      </c>
      <c r="C10" t="s">
        <v>1511</v>
      </c>
      <c r="E10" t="s">
        <v>218</v>
      </c>
      <c r="F10" t="s">
        <v>1405</v>
      </c>
      <c r="G10" t="s">
        <v>1510</v>
      </c>
      <c r="K10">
        <v>36.5</v>
      </c>
      <c r="L10">
        <v>20</v>
      </c>
      <c r="M10" t="s">
        <v>1509</v>
      </c>
      <c r="N10" t="s">
        <v>1509</v>
      </c>
      <c r="O10" t="s">
        <v>1509</v>
      </c>
      <c r="P10" t="s">
        <v>1509</v>
      </c>
      <c r="Q10" t="s">
        <v>1509</v>
      </c>
      <c r="R10" t="s">
        <v>1509</v>
      </c>
      <c r="S10" t="s">
        <v>1509</v>
      </c>
      <c r="T10" t="s">
        <v>1509</v>
      </c>
      <c r="U10" t="s">
        <v>1509</v>
      </c>
      <c r="V10" t="s">
        <v>1530</v>
      </c>
      <c r="W10" t="s">
        <v>1507</v>
      </c>
      <c r="X10" t="s">
        <v>1507</v>
      </c>
      <c r="Y10" t="s">
        <v>1517</v>
      </c>
      <c r="Z10" t="s">
        <v>1506</v>
      </c>
    </row>
    <row r="11" spans="1:26" x14ac:dyDescent="0.25">
      <c r="A11" t="s">
        <v>1529</v>
      </c>
      <c r="B11">
        <v>9176399084</v>
      </c>
      <c r="C11" t="s">
        <v>1515</v>
      </c>
      <c r="D11">
        <v>505</v>
      </c>
      <c r="G11" t="s">
        <v>1510</v>
      </c>
      <c r="K11">
        <v>36.299999999999997</v>
      </c>
      <c r="L11">
        <v>18</v>
      </c>
      <c r="M11" t="s">
        <v>1509</v>
      </c>
      <c r="N11" t="s">
        <v>1509</v>
      </c>
      <c r="O11" t="s">
        <v>1509</v>
      </c>
      <c r="P11" t="s">
        <v>1509</v>
      </c>
      <c r="Q11" t="s">
        <v>1506</v>
      </c>
      <c r="R11" t="s">
        <v>1509</v>
      </c>
      <c r="S11" t="s">
        <v>1509</v>
      </c>
      <c r="T11" t="s">
        <v>1509</v>
      </c>
      <c r="U11" t="s">
        <v>1509</v>
      </c>
      <c r="V11" t="s">
        <v>1528</v>
      </c>
      <c r="W11" t="s">
        <v>1507</v>
      </c>
      <c r="X11" t="s">
        <v>1507</v>
      </c>
      <c r="Y11" t="s">
        <v>1527</v>
      </c>
      <c r="Z11" t="s">
        <v>1506</v>
      </c>
    </row>
    <row r="12" spans="1:26" x14ac:dyDescent="0.25">
      <c r="A12" t="s">
        <v>1526</v>
      </c>
      <c r="B12">
        <v>9175552854</v>
      </c>
      <c r="C12" t="s">
        <v>1515</v>
      </c>
      <c r="D12">
        <v>571</v>
      </c>
      <c r="G12" t="s">
        <v>1514</v>
      </c>
      <c r="H12" t="s">
        <v>1509</v>
      </c>
      <c r="I12">
        <v>36.5</v>
      </c>
      <c r="J12">
        <v>18</v>
      </c>
      <c r="M12" t="s">
        <v>1509</v>
      </c>
      <c r="N12" t="s">
        <v>1509</v>
      </c>
      <c r="O12" t="s">
        <v>1509</v>
      </c>
      <c r="P12" t="s">
        <v>1509</v>
      </c>
      <c r="Q12" t="s">
        <v>1509</v>
      </c>
      <c r="R12" t="s">
        <v>1509</v>
      </c>
      <c r="S12" t="s">
        <v>1509</v>
      </c>
      <c r="T12" t="s">
        <v>1509</v>
      </c>
      <c r="U12" t="s">
        <v>1509</v>
      </c>
      <c r="V12" t="s">
        <v>1507</v>
      </c>
      <c r="W12" t="s">
        <v>1507</v>
      </c>
      <c r="X12" t="s">
        <v>1507</v>
      </c>
      <c r="Y12" t="s">
        <v>1507</v>
      </c>
      <c r="Z12" t="s">
        <v>1506</v>
      </c>
    </row>
    <row r="13" spans="1:26" x14ac:dyDescent="0.25">
      <c r="A13" t="s">
        <v>1525</v>
      </c>
      <c r="B13">
        <v>9287101354</v>
      </c>
      <c r="C13" t="s">
        <v>1515</v>
      </c>
      <c r="D13">
        <v>269</v>
      </c>
      <c r="G13" t="s">
        <v>1510</v>
      </c>
      <c r="K13">
        <v>36.4</v>
      </c>
      <c r="L13">
        <v>20</v>
      </c>
      <c r="M13" t="s">
        <v>1509</v>
      </c>
      <c r="N13" t="s">
        <v>1509</v>
      </c>
      <c r="O13" t="s">
        <v>1509</v>
      </c>
      <c r="P13" t="s">
        <v>1509</v>
      </c>
      <c r="Q13" t="s">
        <v>1509</v>
      </c>
      <c r="R13" t="s">
        <v>1509</v>
      </c>
      <c r="S13" t="s">
        <v>1509</v>
      </c>
      <c r="T13" t="s">
        <v>1509</v>
      </c>
      <c r="U13" t="s">
        <v>1509</v>
      </c>
      <c r="V13" t="s">
        <v>1524</v>
      </c>
      <c r="W13" t="s">
        <v>1507</v>
      </c>
      <c r="X13" t="s">
        <v>1507</v>
      </c>
      <c r="Y13" t="s">
        <v>1523</v>
      </c>
      <c r="Z13" t="s">
        <v>1506</v>
      </c>
    </row>
    <row r="14" spans="1:26" x14ac:dyDescent="0.25">
      <c r="A14" t="s">
        <v>1522</v>
      </c>
      <c r="B14">
        <v>9456616505</v>
      </c>
      <c r="C14" t="s">
        <v>1511</v>
      </c>
      <c r="E14" t="s">
        <v>1521</v>
      </c>
      <c r="F14" t="s">
        <v>1520</v>
      </c>
      <c r="G14" t="s">
        <v>1510</v>
      </c>
      <c r="K14">
        <v>36.4</v>
      </c>
      <c r="L14">
        <v>17</v>
      </c>
      <c r="M14" t="s">
        <v>1509</v>
      </c>
      <c r="N14" t="s">
        <v>1509</v>
      </c>
      <c r="O14" t="s">
        <v>1509</v>
      </c>
      <c r="P14" t="s">
        <v>1509</v>
      </c>
      <c r="Q14" t="s">
        <v>1509</v>
      </c>
      <c r="R14" t="s">
        <v>1509</v>
      </c>
      <c r="S14" t="s">
        <v>1509</v>
      </c>
      <c r="T14" t="s">
        <v>1509</v>
      </c>
      <c r="U14" t="s">
        <v>1509</v>
      </c>
      <c r="V14" t="s">
        <v>1507</v>
      </c>
      <c r="W14" t="s">
        <v>1507</v>
      </c>
      <c r="X14" t="s">
        <v>1507</v>
      </c>
      <c r="Y14" t="s">
        <v>1507</v>
      </c>
      <c r="Z14" t="s">
        <v>1506</v>
      </c>
    </row>
    <row r="15" spans="1:26" x14ac:dyDescent="0.25">
      <c r="A15" t="s">
        <v>1519</v>
      </c>
      <c r="B15">
        <v>9064827082</v>
      </c>
      <c r="C15" t="s">
        <v>1511</v>
      </c>
      <c r="E15" t="s">
        <v>204</v>
      </c>
      <c r="F15" t="s">
        <v>190</v>
      </c>
      <c r="G15" t="s">
        <v>1510</v>
      </c>
      <c r="K15">
        <v>36.6</v>
      </c>
      <c r="L15">
        <v>18</v>
      </c>
      <c r="M15" t="s">
        <v>1509</v>
      </c>
      <c r="N15" t="s">
        <v>1509</v>
      </c>
      <c r="O15" t="s">
        <v>1509</v>
      </c>
      <c r="P15" t="s">
        <v>1509</v>
      </c>
      <c r="Q15" t="s">
        <v>1509</v>
      </c>
      <c r="R15" t="s">
        <v>1509</v>
      </c>
      <c r="S15" t="s">
        <v>1509</v>
      </c>
      <c r="T15" t="s">
        <v>1509</v>
      </c>
      <c r="U15" t="s">
        <v>1509</v>
      </c>
      <c r="V15" t="s">
        <v>1517</v>
      </c>
      <c r="W15" t="s">
        <v>1518</v>
      </c>
      <c r="X15" t="s">
        <v>1507</v>
      </c>
      <c r="Y15" t="s">
        <v>1517</v>
      </c>
      <c r="Z15" t="s">
        <v>1506</v>
      </c>
    </row>
    <row r="16" spans="1:26" x14ac:dyDescent="0.25">
      <c r="A16" t="s">
        <v>1516</v>
      </c>
      <c r="B16">
        <v>9261107442</v>
      </c>
      <c r="C16" t="s">
        <v>1515</v>
      </c>
      <c r="D16">
        <v>774</v>
      </c>
      <c r="G16" t="s">
        <v>1514</v>
      </c>
      <c r="H16" t="s">
        <v>1509</v>
      </c>
      <c r="I16">
        <v>36.299999999999997</v>
      </c>
      <c r="J16">
        <v>31</v>
      </c>
      <c r="M16" t="s">
        <v>1509</v>
      </c>
      <c r="N16" t="s">
        <v>1509</v>
      </c>
      <c r="O16" t="s">
        <v>1509</v>
      </c>
      <c r="P16" t="s">
        <v>1509</v>
      </c>
      <c r="Q16" t="s">
        <v>1509</v>
      </c>
      <c r="R16" t="s">
        <v>1509</v>
      </c>
      <c r="S16" t="s">
        <v>1509</v>
      </c>
      <c r="T16" t="s">
        <v>1509</v>
      </c>
      <c r="U16" t="s">
        <v>1509</v>
      </c>
      <c r="V16" t="s">
        <v>1507</v>
      </c>
      <c r="W16" t="s">
        <v>1507</v>
      </c>
      <c r="X16" t="s">
        <v>1507</v>
      </c>
      <c r="Y16" t="s">
        <v>1507</v>
      </c>
      <c r="Z16" t="s">
        <v>1506</v>
      </c>
    </row>
    <row r="17" spans="1:26" s="177" customFormat="1" x14ac:dyDescent="0.25">
      <c r="A17" s="177" t="s">
        <v>1513</v>
      </c>
      <c r="B17" s="177">
        <v>9282001759</v>
      </c>
      <c r="C17" s="177" t="s">
        <v>1511</v>
      </c>
      <c r="E17" s="177" t="s">
        <v>224</v>
      </c>
      <c r="F17" s="177" t="s">
        <v>198</v>
      </c>
      <c r="G17" s="177" t="s">
        <v>1510</v>
      </c>
      <c r="K17" s="177">
        <v>36.5</v>
      </c>
      <c r="L17" s="177">
        <v>18</v>
      </c>
      <c r="M17" s="177" t="s">
        <v>1509</v>
      </c>
      <c r="N17" s="177" t="s">
        <v>1509</v>
      </c>
      <c r="O17" s="177" t="s">
        <v>1509</v>
      </c>
      <c r="P17" s="177" t="s">
        <v>1509</v>
      </c>
      <c r="Q17" s="177" t="s">
        <v>1509</v>
      </c>
      <c r="R17" s="177" t="s">
        <v>1509</v>
      </c>
      <c r="S17" s="177" t="s">
        <v>1509</v>
      </c>
      <c r="T17" s="177" t="s">
        <v>1509</v>
      </c>
      <c r="U17" s="177" t="s">
        <v>1509</v>
      </c>
      <c r="V17" s="177" t="s">
        <v>1507</v>
      </c>
      <c r="W17" s="177" t="s">
        <v>1507</v>
      </c>
      <c r="X17" s="177" t="s">
        <v>1507</v>
      </c>
      <c r="Y17" s="177" t="s">
        <v>1507</v>
      </c>
      <c r="Z17" s="177" t="s">
        <v>1506</v>
      </c>
    </row>
    <row r="18" spans="1:26" x14ac:dyDescent="0.25">
      <c r="A18" t="s">
        <v>1512</v>
      </c>
      <c r="B18">
        <v>9176364511</v>
      </c>
      <c r="C18" t="s">
        <v>1511</v>
      </c>
      <c r="E18" t="s">
        <v>200</v>
      </c>
      <c r="F18" t="s">
        <v>199</v>
      </c>
      <c r="G18" t="s">
        <v>1510</v>
      </c>
      <c r="K18">
        <v>36.4</v>
      </c>
      <c r="L18">
        <v>17</v>
      </c>
      <c r="M18" t="s">
        <v>1509</v>
      </c>
      <c r="N18" t="s">
        <v>1509</v>
      </c>
      <c r="O18" t="s">
        <v>1509</v>
      </c>
      <c r="P18" t="s">
        <v>1509</v>
      </c>
      <c r="Q18" t="s">
        <v>1509</v>
      </c>
      <c r="R18" t="s">
        <v>1509</v>
      </c>
      <c r="S18" t="s">
        <v>1509</v>
      </c>
      <c r="T18" t="s">
        <v>1509</v>
      </c>
      <c r="U18" t="s">
        <v>1509</v>
      </c>
      <c r="V18" t="s">
        <v>1508</v>
      </c>
      <c r="W18" t="s">
        <v>1507</v>
      </c>
      <c r="X18" t="s">
        <v>1507</v>
      </c>
      <c r="Y18" t="s">
        <v>1507</v>
      </c>
      <c r="Z18" t="s">
        <v>1506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zoomScaleNormal="100" workbookViewId="0">
      <pane ySplit="1" topLeftCell="A2" activePane="bottomLeft" state="frozenSplit"/>
      <selection sqref="A1:Z17"/>
      <selection pane="bottomLeft" activeCell="A21" sqref="A21"/>
    </sheetView>
  </sheetViews>
  <sheetFormatPr defaultColWidth="14.42578125" defaultRowHeight="15.75" customHeight="1" x14ac:dyDescent="0.2"/>
  <cols>
    <col min="1" max="32" width="21.5703125" style="191" customWidth="1"/>
    <col min="33" max="16384" width="14.42578125" style="191"/>
  </cols>
  <sheetData>
    <row r="1" spans="1:26" x14ac:dyDescent="0.2">
      <c r="A1" s="194" t="s">
        <v>1562</v>
      </c>
      <c r="B1" s="194" t="s">
        <v>171</v>
      </c>
      <c r="C1" s="194" t="s">
        <v>1561</v>
      </c>
      <c r="D1" s="194" t="s">
        <v>192</v>
      </c>
      <c r="E1" s="194" t="s">
        <v>180</v>
      </c>
      <c r="F1" s="194" t="s">
        <v>182</v>
      </c>
      <c r="G1" s="194" t="s">
        <v>1560</v>
      </c>
      <c r="H1" s="194" t="s">
        <v>1559</v>
      </c>
      <c r="I1" s="194" t="s">
        <v>1558</v>
      </c>
      <c r="J1" s="194" t="s">
        <v>1557</v>
      </c>
      <c r="K1" s="194" t="s">
        <v>1558</v>
      </c>
      <c r="L1" s="194" t="s">
        <v>1557</v>
      </c>
      <c r="M1" s="194" t="s">
        <v>1556</v>
      </c>
      <c r="N1" s="194" t="s">
        <v>1555</v>
      </c>
      <c r="O1" s="194" t="s">
        <v>1554</v>
      </c>
      <c r="P1" s="194" t="s">
        <v>1553</v>
      </c>
      <c r="Q1" s="194" t="s">
        <v>1552</v>
      </c>
      <c r="R1" s="194" t="s">
        <v>1551</v>
      </c>
      <c r="S1" s="194" t="s">
        <v>1550</v>
      </c>
      <c r="T1" s="194" t="s">
        <v>1549</v>
      </c>
      <c r="U1" s="194" t="s">
        <v>1548</v>
      </c>
      <c r="V1" s="194" t="s">
        <v>1547</v>
      </c>
      <c r="W1" s="194" t="s">
        <v>1546</v>
      </c>
      <c r="X1" s="194" t="s">
        <v>1545</v>
      </c>
      <c r="Y1" s="194" t="s">
        <v>1544</v>
      </c>
      <c r="Z1" s="194" t="s">
        <v>1543</v>
      </c>
    </row>
    <row r="2" spans="1:26" x14ac:dyDescent="0.2">
      <c r="A2" s="193">
        <v>44348.221475983795</v>
      </c>
      <c r="B2" s="192" t="s">
        <v>1587</v>
      </c>
      <c r="C2" s="191" t="s">
        <v>1515</v>
      </c>
      <c r="D2" s="191" t="s">
        <v>1430</v>
      </c>
      <c r="G2" s="191" t="s">
        <v>1510</v>
      </c>
      <c r="K2" s="191">
        <v>36.4</v>
      </c>
      <c r="L2" s="191">
        <v>28</v>
      </c>
      <c r="M2" s="191" t="s">
        <v>1509</v>
      </c>
      <c r="N2" s="191" t="s">
        <v>1509</v>
      </c>
      <c r="O2" s="191" t="s">
        <v>1509</v>
      </c>
      <c r="P2" s="191" t="s">
        <v>1509</v>
      </c>
      <c r="Q2" s="191" t="s">
        <v>1509</v>
      </c>
      <c r="R2" s="191" t="s">
        <v>1509</v>
      </c>
      <c r="S2" s="191" t="s">
        <v>1509</v>
      </c>
      <c r="T2" s="191" t="s">
        <v>1509</v>
      </c>
      <c r="U2" s="191" t="s">
        <v>1509</v>
      </c>
      <c r="V2" s="191" t="s">
        <v>1507</v>
      </c>
      <c r="W2" s="191" t="s">
        <v>1507</v>
      </c>
      <c r="X2" s="191" t="s">
        <v>1507</v>
      </c>
      <c r="Y2" s="191" t="s">
        <v>1507</v>
      </c>
      <c r="Z2" s="191" t="s">
        <v>1506</v>
      </c>
    </row>
    <row r="3" spans="1:26" x14ac:dyDescent="0.2">
      <c r="A3" s="193">
        <v>44348.228273657413</v>
      </c>
      <c r="B3" s="192" t="s">
        <v>1586</v>
      </c>
      <c r="C3" s="191" t="s">
        <v>1511</v>
      </c>
      <c r="E3" s="191" t="s">
        <v>205</v>
      </c>
      <c r="F3" s="191" t="s">
        <v>191</v>
      </c>
      <c r="G3" s="191" t="s">
        <v>1514</v>
      </c>
      <c r="H3" s="191" t="s">
        <v>1509</v>
      </c>
      <c r="I3" s="191">
        <v>36.6</v>
      </c>
      <c r="J3" s="191">
        <v>28</v>
      </c>
      <c r="M3" s="191" t="s">
        <v>1509</v>
      </c>
      <c r="N3" s="191" t="s">
        <v>1509</v>
      </c>
      <c r="O3" s="191" t="s">
        <v>1509</v>
      </c>
      <c r="P3" s="191" t="s">
        <v>1509</v>
      </c>
      <c r="Q3" s="191" t="s">
        <v>1509</v>
      </c>
      <c r="R3" s="191" t="s">
        <v>1509</v>
      </c>
      <c r="S3" s="191" t="s">
        <v>1509</v>
      </c>
      <c r="T3" s="191" t="s">
        <v>1509</v>
      </c>
      <c r="U3" s="191" t="s">
        <v>1509</v>
      </c>
      <c r="V3" s="191" t="s">
        <v>1541</v>
      </c>
      <c r="W3" s="191" t="s">
        <v>1507</v>
      </c>
      <c r="X3" s="191" t="s">
        <v>1507</v>
      </c>
      <c r="Y3" s="191" t="s">
        <v>1585</v>
      </c>
      <c r="Z3" s="191" t="s">
        <v>1506</v>
      </c>
    </row>
    <row r="4" spans="1:26" x14ac:dyDescent="0.2">
      <c r="A4" s="193">
        <v>44348.232962534719</v>
      </c>
      <c r="B4" s="192" t="s">
        <v>1584</v>
      </c>
      <c r="C4" s="191" t="s">
        <v>1511</v>
      </c>
      <c r="E4" s="191" t="s">
        <v>1307</v>
      </c>
      <c r="F4" s="191" t="s">
        <v>1306</v>
      </c>
      <c r="G4" s="191" t="s">
        <v>1514</v>
      </c>
      <c r="H4" s="191" t="s">
        <v>1509</v>
      </c>
      <c r="I4" s="191">
        <v>36.4</v>
      </c>
      <c r="J4" s="191">
        <v>24</v>
      </c>
      <c r="M4" s="191" t="s">
        <v>1509</v>
      </c>
      <c r="N4" s="191" t="s">
        <v>1509</v>
      </c>
      <c r="O4" s="191" t="s">
        <v>1509</v>
      </c>
      <c r="P4" s="191" t="s">
        <v>1509</v>
      </c>
      <c r="Q4" s="191" t="s">
        <v>1509</v>
      </c>
      <c r="R4" s="191" t="s">
        <v>1509</v>
      </c>
      <c r="S4" s="191" t="s">
        <v>1509</v>
      </c>
      <c r="T4" s="191" t="s">
        <v>1509</v>
      </c>
      <c r="U4" s="191" t="s">
        <v>1509</v>
      </c>
      <c r="V4" s="191" t="s">
        <v>1507</v>
      </c>
      <c r="W4" s="191" t="s">
        <v>1507</v>
      </c>
      <c r="X4" s="191" t="s">
        <v>1507</v>
      </c>
      <c r="Y4" s="191" t="s">
        <v>1507</v>
      </c>
      <c r="Z4" s="191" t="s">
        <v>1506</v>
      </c>
    </row>
    <row r="5" spans="1:26" x14ac:dyDescent="0.2">
      <c r="A5" s="193">
        <v>44348.242235462967</v>
      </c>
      <c r="B5" s="192" t="s">
        <v>1583</v>
      </c>
      <c r="C5" s="191" t="s">
        <v>1511</v>
      </c>
      <c r="E5" s="191" t="s">
        <v>1582</v>
      </c>
      <c r="F5" s="191" t="s">
        <v>1566</v>
      </c>
      <c r="G5" s="191" t="s">
        <v>1514</v>
      </c>
      <c r="H5" s="191" t="s">
        <v>1509</v>
      </c>
      <c r="I5" s="191">
        <v>36.4</v>
      </c>
      <c r="J5" s="191">
        <v>16</v>
      </c>
      <c r="M5" s="191" t="s">
        <v>1509</v>
      </c>
      <c r="N5" s="191" t="s">
        <v>1509</v>
      </c>
      <c r="O5" s="191" t="s">
        <v>1509</v>
      </c>
      <c r="P5" s="191" t="s">
        <v>1509</v>
      </c>
      <c r="Q5" s="191" t="s">
        <v>1509</v>
      </c>
      <c r="R5" s="191" t="s">
        <v>1509</v>
      </c>
      <c r="S5" s="191" t="s">
        <v>1509</v>
      </c>
      <c r="T5" s="191" t="s">
        <v>1509</v>
      </c>
      <c r="U5" s="191" t="s">
        <v>1509</v>
      </c>
      <c r="V5" s="191" t="s">
        <v>1507</v>
      </c>
      <c r="W5" s="191" t="s">
        <v>1507</v>
      </c>
      <c r="X5" s="191" t="s">
        <v>1507</v>
      </c>
      <c r="Y5" s="191" t="s">
        <v>1581</v>
      </c>
      <c r="Z5" s="191" t="s">
        <v>1506</v>
      </c>
    </row>
    <row r="6" spans="1:26" x14ac:dyDescent="0.2">
      <c r="A6" s="193">
        <v>44348.28008921296</v>
      </c>
      <c r="B6" s="192" t="s">
        <v>1580</v>
      </c>
      <c r="C6" s="191" t="s">
        <v>1515</v>
      </c>
      <c r="D6" s="191" t="s">
        <v>1446</v>
      </c>
      <c r="G6" s="191" t="s">
        <v>1510</v>
      </c>
      <c r="K6" s="191">
        <v>36.4</v>
      </c>
      <c r="L6" s="191">
        <v>20</v>
      </c>
      <c r="M6" s="191" t="s">
        <v>1509</v>
      </c>
      <c r="N6" s="191" t="s">
        <v>1509</v>
      </c>
      <c r="O6" s="191" t="s">
        <v>1509</v>
      </c>
      <c r="P6" s="191" t="s">
        <v>1509</v>
      </c>
      <c r="Q6" s="191" t="s">
        <v>1509</v>
      </c>
      <c r="R6" s="191" t="s">
        <v>1509</v>
      </c>
      <c r="S6" s="191" t="s">
        <v>1509</v>
      </c>
      <c r="T6" s="191" t="s">
        <v>1509</v>
      </c>
      <c r="U6" s="191" t="s">
        <v>1509</v>
      </c>
      <c r="V6" s="191" t="s">
        <v>1507</v>
      </c>
      <c r="W6" s="191" t="s">
        <v>1507</v>
      </c>
      <c r="X6" s="191" t="s">
        <v>1507</v>
      </c>
      <c r="Y6" s="191" t="s">
        <v>1507</v>
      </c>
      <c r="Z6" s="191" t="s">
        <v>1506</v>
      </c>
    </row>
    <row r="7" spans="1:26" x14ac:dyDescent="0.2">
      <c r="A7" s="193">
        <v>44348.281349409721</v>
      </c>
      <c r="B7" s="192" t="s">
        <v>1579</v>
      </c>
      <c r="C7" s="191" t="s">
        <v>1511</v>
      </c>
      <c r="E7" s="191" t="s">
        <v>202</v>
      </c>
      <c r="F7" s="191" t="s">
        <v>203</v>
      </c>
      <c r="G7" s="191" t="s">
        <v>1510</v>
      </c>
      <c r="K7" s="191">
        <v>36.4</v>
      </c>
      <c r="L7" s="191">
        <v>20</v>
      </c>
      <c r="M7" s="191" t="s">
        <v>1509</v>
      </c>
      <c r="N7" s="191" t="s">
        <v>1509</v>
      </c>
      <c r="O7" s="191" t="s">
        <v>1509</v>
      </c>
      <c r="P7" s="191" t="s">
        <v>1509</v>
      </c>
      <c r="Q7" s="191" t="s">
        <v>1509</v>
      </c>
      <c r="R7" s="191" t="s">
        <v>1509</v>
      </c>
      <c r="S7" s="191" t="s">
        <v>1509</v>
      </c>
      <c r="T7" s="191" t="s">
        <v>1509</v>
      </c>
      <c r="U7" s="191" t="s">
        <v>1509</v>
      </c>
      <c r="V7" s="191" t="s">
        <v>1507</v>
      </c>
      <c r="W7" s="191" t="s">
        <v>1507</v>
      </c>
      <c r="X7" s="191" t="s">
        <v>1507</v>
      </c>
      <c r="Y7" s="191" t="s">
        <v>1507</v>
      </c>
      <c r="Z7" s="191" t="s">
        <v>1506</v>
      </c>
    </row>
    <row r="8" spans="1:26" x14ac:dyDescent="0.2">
      <c r="A8" s="193">
        <v>44348.285742164357</v>
      </c>
      <c r="B8" s="192" t="s">
        <v>1578</v>
      </c>
      <c r="C8" s="191" t="s">
        <v>1515</v>
      </c>
      <c r="D8" s="191">
        <v>247</v>
      </c>
      <c r="G8" s="191" t="s">
        <v>1514</v>
      </c>
      <c r="H8" s="191" t="s">
        <v>1509</v>
      </c>
      <c r="I8" s="191">
        <v>36.5</v>
      </c>
      <c r="M8" s="191" t="s">
        <v>1509</v>
      </c>
      <c r="N8" s="191" t="s">
        <v>1509</v>
      </c>
      <c r="O8" s="191" t="s">
        <v>1509</v>
      </c>
      <c r="P8" s="191" t="s">
        <v>1509</v>
      </c>
      <c r="Q8" s="191" t="s">
        <v>1509</v>
      </c>
      <c r="R8" s="191" t="s">
        <v>1509</v>
      </c>
      <c r="S8" s="191" t="s">
        <v>1509</v>
      </c>
      <c r="T8" s="191" t="s">
        <v>1509</v>
      </c>
      <c r="U8" s="191" t="s">
        <v>1509</v>
      </c>
      <c r="V8" s="191" t="s">
        <v>1517</v>
      </c>
      <c r="W8" s="191" t="s">
        <v>1507</v>
      </c>
      <c r="X8" s="191" t="s">
        <v>1507</v>
      </c>
      <c r="Y8" s="191" t="s">
        <v>1517</v>
      </c>
      <c r="Z8" s="191" t="s">
        <v>1506</v>
      </c>
    </row>
    <row r="9" spans="1:26" x14ac:dyDescent="0.2">
      <c r="A9" s="193">
        <v>44348.309216030088</v>
      </c>
      <c r="B9" s="191" t="s">
        <v>1577</v>
      </c>
      <c r="C9" s="191" t="s">
        <v>1511</v>
      </c>
      <c r="E9" s="191" t="s">
        <v>218</v>
      </c>
      <c r="F9" s="191" t="s">
        <v>1405</v>
      </c>
      <c r="G9" s="191" t="s">
        <v>1510</v>
      </c>
      <c r="K9" s="191">
        <v>36.700000000000003</v>
      </c>
      <c r="L9" s="191">
        <v>20</v>
      </c>
      <c r="M9" s="191" t="s">
        <v>1509</v>
      </c>
      <c r="N9" s="191" t="s">
        <v>1509</v>
      </c>
      <c r="O9" s="191" t="s">
        <v>1509</v>
      </c>
      <c r="P9" s="191" t="s">
        <v>1509</v>
      </c>
      <c r="Q9" s="191" t="s">
        <v>1509</v>
      </c>
      <c r="R9" s="191" t="s">
        <v>1509</v>
      </c>
      <c r="S9" s="191" t="s">
        <v>1509</v>
      </c>
      <c r="T9" s="191" t="s">
        <v>1509</v>
      </c>
      <c r="U9" s="191" t="s">
        <v>1509</v>
      </c>
      <c r="V9" s="191" t="s">
        <v>1530</v>
      </c>
      <c r="W9" s="191" t="s">
        <v>1507</v>
      </c>
      <c r="X9" s="191" t="s">
        <v>1507</v>
      </c>
      <c r="Y9" s="191" t="s">
        <v>1517</v>
      </c>
      <c r="Z9" s="191" t="s">
        <v>1506</v>
      </c>
    </row>
    <row r="10" spans="1:26" x14ac:dyDescent="0.2">
      <c r="A10" s="193">
        <v>44348.328444456019</v>
      </c>
      <c r="B10" s="192" t="s">
        <v>1567</v>
      </c>
      <c r="C10" s="191" t="s">
        <v>1511</v>
      </c>
      <c r="E10" s="191" t="s">
        <v>224</v>
      </c>
      <c r="F10" s="191" t="s">
        <v>198</v>
      </c>
      <c r="G10" s="191" t="s">
        <v>1510</v>
      </c>
      <c r="K10" s="191">
        <v>36.4</v>
      </c>
      <c r="L10" s="191">
        <v>18</v>
      </c>
      <c r="M10" s="191" t="s">
        <v>1509</v>
      </c>
      <c r="N10" s="191" t="s">
        <v>1509</v>
      </c>
      <c r="O10" s="191" t="s">
        <v>1509</v>
      </c>
      <c r="P10" s="191" t="s">
        <v>1509</v>
      </c>
      <c r="Q10" s="191" t="s">
        <v>1509</v>
      </c>
      <c r="R10" s="191" t="s">
        <v>1509</v>
      </c>
      <c r="S10" s="191" t="s">
        <v>1509</v>
      </c>
      <c r="T10" s="191" t="s">
        <v>1509</v>
      </c>
      <c r="U10" s="191" t="s">
        <v>1509</v>
      </c>
      <c r="V10" s="191" t="s">
        <v>1507</v>
      </c>
      <c r="W10" s="191" t="s">
        <v>1507</v>
      </c>
      <c r="X10" s="191" t="s">
        <v>1507</v>
      </c>
      <c r="Y10" s="191" t="s">
        <v>1507</v>
      </c>
      <c r="Z10" s="191" t="s">
        <v>1506</v>
      </c>
    </row>
    <row r="11" spans="1:26" x14ac:dyDescent="0.2">
      <c r="A11" s="193">
        <v>44348.345252719912</v>
      </c>
      <c r="B11" s="192" t="s">
        <v>1576</v>
      </c>
      <c r="C11" s="191" t="s">
        <v>1511</v>
      </c>
      <c r="E11" s="191" t="s">
        <v>1535</v>
      </c>
      <c r="F11" s="191" t="s">
        <v>225</v>
      </c>
      <c r="G11" s="191" t="s">
        <v>1510</v>
      </c>
      <c r="K11" s="191">
        <v>36.299999999999997</v>
      </c>
      <c r="L11" s="191">
        <v>9</v>
      </c>
      <c r="M11" s="191" t="s">
        <v>1509</v>
      </c>
      <c r="N11" s="191" t="s">
        <v>1509</v>
      </c>
      <c r="O11" s="191" t="s">
        <v>1509</v>
      </c>
      <c r="P11" s="191" t="s">
        <v>1509</v>
      </c>
      <c r="Q11" s="191" t="s">
        <v>1509</v>
      </c>
      <c r="R11" s="191" t="s">
        <v>1509</v>
      </c>
      <c r="S11" s="191" t="s">
        <v>1509</v>
      </c>
      <c r="T11" s="191" t="s">
        <v>1509</v>
      </c>
      <c r="U11" s="191" t="s">
        <v>1509</v>
      </c>
      <c r="V11" s="191" t="s">
        <v>1507</v>
      </c>
      <c r="W11" s="191" t="s">
        <v>1507</v>
      </c>
      <c r="X11" s="191" t="s">
        <v>1507</v>
      </c>
      <c r="Y11" s="191" t="s">
        <v>1507</v>
      </c>
      <c r="Z11" s="191" t="s">
        <v>1506</v>
      </c>
    </row>
    <row r="12" spans="1:26" x14ac:dyDescent="0.2">
      <c r="A12" s="193">
        <v>44348.348781574074</v>
      </c>
      <c r="B12" s="192" t="s">
        <v>1575</v>
      </c>
      <c r="C12" s="191" t="s">
        <v>1511</v>
      </c>
      <c r="E12" s="191" t="s">
        <v>1564</v>
      </c>
      <c r="F12" s="191" t="s">
        <v>1310</v>
      </c>
      <c r="G12" s="191" t="s">
        <v>1510</v>
      </c>
      <c r="K12" s="191">
        <v>36.4</v>
      </c>
      <c r="L12" s="191">
        <v>18</v>
      </c>
      <c r="M12" s="191" t="s">
        <v>1509</v>
      </c>
      <c r="N12" s="191" t="s">
        <v>1509</v>
      </c>
      <c r="O12" s="191" t="s">
        <v>1509</v>
      </c>
      <c r="P12" s="191" t="s">
        <v>1509</v>
      </c>
      <c r="Q12" s="191" t="s">
        <v>1509</v>
      </c>
      <c r="R12" s="191" t="s">
        <v>1509</v>
      </c>
      <c r="S12" s="191" t="s">
        <v>1509</v>
      </c>
      <c r="T12" s="191" t="s">
        <v>1509</v>
      </c>
      <c r="U12" s="191" t="s">
        <v>1509</v>
      </c>
      <c r="V12" s="191" t="s">
        <v>1517</v>
      </c>
      <c r="W12" s="191" t="s">
        <v>1507</v>
      </c>
      <c r="X12" s="191" t="s">
        <v>1507</v>
      </c>
      <c r="Y12" s="191" t="s">
        <v>1517</v>
      </c>
      <c r="Z12" s="191" t="s">
        <v>1506</v>
      </c>
    </row>
    <row r="13" spans="1:26" x14ac:dyDescent="0.2">
      <c r="A13" s="193">
        <v>44348.367163078699</v>
      </c>
      <c r="B13" s="192" t="s">
        <v>1574</v>
      </c>
      <c r="C13" s="191" t="s">
        <v>1515</v>
      </c>
      <c r="D13" s="191">
        <v>774</v>
      </c>
      <c r="G13" s="191" t="s">
        <v>1514</v>
      </c>
      <c r="H13" s="191" t="s">
        <v>1509</v>
      </c>
      <c r="I13" s="191">
        <v>36.1</v>
      </c>
      <c r="J13" s="191">
        <v>30</v>
      </c>
      <c r="M13" s="191" t="s">
        <v>1509</v>
      </c>
      <c r="N13" s="191" t="s">
        <v>1509</v>
      </c>
      <c r="O13" s="191" t="s">
        <v>1509</v>
      </c>
      <c r="P13" s="191" t="s">
        <v>1509</v>
      </c>
      <c r="Q13" s="191" t="s">
        <v>1509</v>
      </c>
      <c r="R13" s="191" t="s">
        <v>1509</v>
      </c>
      <c r="S13" s="191" t="s">
        <v>1509</v>
      </c>
      <c r="T13" s="191" t="s">
        <v>1509</v>
      </c>
      <c r="U13" s="191" t="s">
        <v>1509</v>
      </c>
      <c r="V13" s="191" t="s">
        <v>1507</v>
      </c>
      <c r="W13" s="191" t="s">
        <v>1507</v>
      </c>
      <c r="X13" s="191" t="s">
        <v>1507</v>
      </c>
      <c r="Y13" s="191" t="s">
        <v>1507</v>
      </c>
      <c r="Z13" s="191" t="s">
        <v>1506</v>
      </c>
    </row>
    <row r="14" spans="1:26" x14ac:dyDescent="0.2">
      <c r="A14" s="193">
        <v>44348.453155324074</v>
      </c>
      <c r="B14" s="192" t="s">
        <v>1573</v>
      </c>
      <c r="C14" s="191" t="s">
        <v>1515</v>
      </c>
      <c r="D14" s="191">
        <v>505</v>
      </c>
      <c r="G14" s="191" t="s">
        <v>1510</v>
      </c>
      <c r="K14" s="191">
        <v>36.299999999999997</v>
      </c>
      <c r="L14" s="191">
        <v>18</v>
      </c>
      <c r="M14" s="191" t="s">
        <v>1509</v>
      </c>
      <c r="N14" s="191" t="s">
        <v>1509</v>
      </c>
      <c r="O14" s="191" t="s">
        <v>1509</v>
      </c>
      <c r="P14" s="191" t="s">
        <v>1509</v>
      </c>
      <c r="Q14" s="191" t="s">
        <v>1506</v>
      </c>
      <c r="R14" s="191" t="s">
        <v>1509</v>
      </c>
      <c r="S14" s="191" t="s">
        <v>1509</v>
      </c>
      <c r="T14" s="191" t="s">
        <v>1509</v>
      </c>
      <c r="U14" s="191" t="s">
        <v>1509</v>
      </c>
      <c r="V14" s="191" t="s">
        <v>1572</v>
      </c>
      <c r="W14" s="191" t="s">
        <v>1507</v>
      </c>
      <c r="X14" s="191" t="s">
        <v>1571</v>
      </c>
      <c r="Y14" s="191" t="s">
        <v>1527</v>
      </c>
      <c r="Z14" s="191" t="s">
        <v>1506</v>
      </c>
    </row>
    <row r="15" spans="1:26" x14ac:dyDescent="0.2">
      <c r="A15" s="193">
        <v>44348.697672858798</v>
      </c>
      <c r="B15" s="192" t="s">
        <v>1570</v>
      </c>
      <c r="C15" s="191" t="s">
        <v>1515</v>
      </c>
      <c r="D15" s="191">
        <v>269</v>
      </c>
      <c r="G15" s="191" t="s">
        <v>1510</v>
      </c>
      <c r="K15" s="191">
        <v>36.4</v>
      </c>
      <c r="L15" s="191">
        <v>20</v>
      </c>
      <c r="M15" s="191" t="s">
        <v>1509</v>
      </c>
      <c r="N15" s="191" t="s">
        <v>1509</v>
      </c>
      <c r="O15" s="191" t="s">
        <v>1509</v>
      </c>
      <c r="P15" s="191" t="s">
        <v>1509</v>
      </c>
      <c r="Q15" s="191" t="s">
        <v>1509</v>
      </c>
      <c r="R15" s="191" t="s">
        <v>1509</v>
      </c>
      <c r="S15" s="191" t="s">
        <v>1509</v>
      </c>
      <c r="T15" s="191" t="s">
        <v>1509</v>
      </c>
      <c r="U15" s="191" t="s">
        <v>1509</v>
      </c>
      <c r="V15" s="191" t="s">
        <v>1524</v>
      </c>
      <c r="W15" s="191" t="s">
        <v>1507</v>
      </c>
      <c r="X15" s="191" t="s">
        <v>1507</v>
      </c>
      <c r="Y15" s="191" t="s">
        <v>1569</v>
      </c>
      <c r="Z15" s="191" t="s">
        <v>1506</v>
      </c>
    </row>
    <row r="16" spans="1:26" x14ac:dyDescent="0.2">
      <c r="A16" s="193">
        <v>44348.815091064811</v>
      </c>
      <c r="B16" s="192" t="s">
        <v>1568</v>
      </c>
      <c r="C16" s="191" t="s">
        <v>1511</v>
      </c>
      <c r="E16" s="191" t="s">
        <v>220</v>
      </c>
      <c r="F16" s="191" t="s">
        <v>1428</v>
      </c>
      <c r="G16" s="191" t="s">
        <v>1514</v>
      </c>
      <c r="H16" s="191" t="s">
        <v>1509</v>
      </c>
      <c r="I16" s="191">
        <v>36.6</v>
      </c>
      <c r="J16" s="191">
        <v>16</v>
      </c>
      <c r="M16" s="191" t="s">
        <v>1509</v>
      </c>
      <c r="N16" s="191" t="s">
        <v>1509</v>
      </c>
      <c r="O16" s="191" t="s">
        <v>1509</v>
      </c>
      <c r="P16" s="191" t="s">
        <v>1509</v>
      </c>
      <c r="Q16" s="191" t="s">
        <v>1509</v>
      </c>
      <c r="R16" s="191" t="s">
        <v>1509</v>
      </c>
      <c r="S16" s="191" t="s">
        <v>1509</v>
      </c>
      <c r="T16" s="191" t="s">
        <v>1509</v>
      </c>
      <c r="U16" s="191" t="s">
        <v>1509</v>
      </c>
      <c r="V16" s="191" t="s">
        <v>1517</v>
      </c>
      <c r="W16" s="191" t="s">
        <v>1507</v>
      </c>
      <c r="X16" s="191" t="s">
        <v>1507</v>
      </c>
      <c r="Y16" s="191" t="s">
        <v>1517</v>
      </c>
      <c r="Z16" s="191" t="s">
        <v>1506</v>
      </c>
    </row>
    <row r="17" spans="1:26" x14ac:dyDescent="0.2">
      <c r="A17" s="193">
        <v>44348.870818506941</v>
      </c>
      <c r="B17" s="192" t="s">
        <v>1567</v>
      </c>
      <c r="C17" s="191" t="s">
        <v>1511</v>
      </c>
      <c r="E17" s="191" t="s">
        <v>224</v>
      </c>
      <c r="F17" s="191" t="s">
        <v>198</v>
      </c>
      <c r="G17" s="191" t="s">
        <v>1510</v>
      </c>
      <c r="K17" s="191">
        <v>36.4</v>
      </c>
      <c r="L17" s="191">
        <v>18</v>
      </c>
      <c r="M17" s="191" t="s">
        <v>1509</v>
      </c>
      <c r="N17" s="191" t="s">
        <v>1509</v>
      </c>
      <c r="O17" s="191" t="s">
        <v>1509</v>
      </c>
      <c r="P17" s="191" t="s">
        <v>1509</v>
      </c>
      <c r="Q17" s="191" t="s">
        <v>1509</v>
      </c>
      <c r="R17" s="191" t="s">
        <v>1509</v>
      </c>
      <c r="S17" s="191" t="s">
        <v>1509</v>
      </c>
      <c r="T17" s="191" t="s">
        <v>1509</v>
      </c>
      <c r="U17" s="191" t="s">
        <v>1509</v>
      </c>
      <c r="V17" s="191" t="s">
        <v>1507</v>
      </c>
      <c r="W17" s="191" t="s">
        <v>1507</v>
      </c>
      <c r="X17" s="191" t="s">
        <v>1507</v>
      </c>
      <c r="Y17" s="191" t="s">
        <v>1507</v>
      </c>
      <c r="Z17" s="191" t="s">
        <v>1506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1"/>
  <sheetViews>
    <sheetView zoomScaleNormal="100" workbookViewId="0">
      <pane ySplit="1" topLeftCell="A2" activePane="bottomLeft" state="frozenSplit"/>
      <selection sqref="A1:Z17"/>
      <selection pane="bottomLeft" sqref="A1:Z17"/>
    </sheetView>
  </sheetViews>
  <sheetFormatPr defaultColWidth="14.42578125" defaultRowHeight="15.75" customHeight="1" x14ac:dyDescent="0.2"/>
  <cols>
    <col min="1" max="32" width="21.5703125" style="191" customWidth="1"/>
    <col min="33" max="16384" width="14.42578125" style="191"/>
  </cols>
  <sheetData>
    <row r="1" spans="1:26" x14ac:dyDescent="0.2">
      <c r="A1" s="194" t="s">
        <v>1562</v>
      </c>
      <c r="B1" s="194" t="s">
        <v>171</v>
      </c>
      <c r="C1" s="194" t="s">
        <v>1561</v>
      </c>
      <c r="D1" s="194" t="s">
        <v>192</v>
      </c>
      <c r="E1" s="194" t="s">
        <v>180</v>
      </c>
      <c r="F1" s="194" t="s">
        <v>182</v>
      </c>
      <c r="G1" s="194" t="s">
        <v>1560</v>
      </c>
      <c r="H1" s="194" t="s">
        <v>1559</v>
      </c>
      <c r="I1" s="194" t="s">
        <v>1558</v>
      </c>
      <c r="J1" s="194" t="s">
        <v>1557</v>
      </c>
      <c r="K1" s="194" t="s">
        <v>1558</v>
      </c>
      <c r="L1" s="194" t="s">
        <v>1557</v>
      </c>
      <c r="M1" s="194" t="s">
        <v>1556</v>
      </c>
      <c r="N1" s="194" t="s">
        <v>1555</v>
      </c>
      <c r="O1" s="194" t="s">
        <v>1554</v>
      </c>
      <c r="P1" s="194" t="s">
        <v>1553</v>
      </c>
      <c r="Q1" s="194" t="s">
        <v>1552</v>
      </c>
      <c r="R1" s="194" t="s">
        <v>1551</v>
      </c>
      <c r="S1" s="194" t="s">
        <v>1550</v>
      </c>
      <c r="T1" s="194" t="s">
        <v>1549</v>
      </c>
      <c r="U1" s="194" t="s">
        <v>1548</v>
      </c>
      <c r="V1" s="194" t="s">
        <v>1547</v>
      </c>
      <c r="W1" s="194" t="s">
        <v>1546</v>
      </c>
      <c r="X1" s="194" t="s">
        <v>1545</v>
      </c>
      <c r="Y1" s="194" t="s">
        <v>1544</v>
      </c>
      <c r="Z1" s="194" t="s">
        <v>1543</v>
      </c>
    </row>
    <row r="2" spans="1:26" x14ac:dyDescent="0.2">
      <c r="A2" s="193">
        <v>44349.243194131945</v>
      </c>
      <c r="B2" s="192" t="s">
        <v>1599</v>
      </c>
      <c r="C2" s="191" t="s">
        <v>1511</v>
      </c>
      <c r="E2" s="191" t="s">
        <v>208</v>
      </c>
      <c r="F2" s="191" t="s">
        <v>570</v>
      </c>
      <c r="G2" s="191" t="s">
        <v>1510</v>
      </c>
      <c r="K2" s="191">
        <v>35.700000000000003</v>
      </c>
      <c r="L2" s="191">
        <v>20</v>
      </c>
      <c r="M2" s="191" t="s">
        <v>1509</v>
      </c>
      <c r="N2" s="191" t="s">
        <v>1509</v>
      </c>
      <c r="O2" s="191" t="s">
        <v>1509</v>
      </c>
      <c r="P2" s="191" t="s">
        <v>1509</v>
      </c>
      <c r="Q2" s="191" t="s">
        <v>1509</v>
      </c>
      <c r="R2" s="191" t="s">
        <v>1509</v>
      </c>
      <c r="S2" s="191" t="s">
        <v>1509</v>
      </c>
      <c r="T2" s="191" t="s">
        <v>1509</v>
      </c>
      <c r="U2" s="191" t="s">
        <v>1509</v>
      </c>
      <c r="V2" s="191" t="s">
        <v>1507</v>
      </c>
      <c r="W2" s="191" t="s">
        <v>1507</v>
      </c>
      <c r="X2" s="191" t="s">
        <v>1537</v>
      </c>
      <c r="Y2" s="191" t="s">
        <v>1598</v>
      </c>
      <c r="Z2" s="191" t="s">
        <v>1506</v>
      </c>
    </row>
    <row r="3" spans="1:26" x14ac:dyDescent="0.2">
      <c r="A3" s="193">
        <v>44349.24614555556</v>
      </c>
      <c r="B3" s="192" t="s">
        <v>1586</v>
      </c>
      <c r="C3" s="191" t="s">
        <v>1511</v>
      </c>
      <c r="E3" s="191" t="s">
        <v>205</v>
      </c>
      <c r="F3" s="191" t="s">
        <v>191</v>
      </c>
      <c r="G3" s="191" t="s">
        <v>1514</v>
      </c>
      <c r="H3" s="191" t="s">
        <v>1509</v>
      </c>
      <c r="I3" s="191">
        <v>36.4</v>
      </c>
      <c r="J3" s="191">
        <v>30</v>
      </c>
      <c r="M3" s="191" t="s">
        <v>1509</v>
      </c>
      <c r="N3" s="191" t="s">
        <v>1509</v>
      </c>
      <c r="O3" s="191" t="s">
        <v>1509</v>
      </c>
      <c r="P3" s="191" t="s">
        <v>1509</v>
      </c>
      <c r="Q3" s="191" t="s">
        <v>1509</v>
      </c>
      <c r="R3" s="191" t="s">
        <v>1509</v>
      </c>
      <c r="S3" s="191" t="s">
        <v>1509</v>
      </c>
      <c r="T3" s="191" t="s">
        <v>1509</v>
      </c>
      <c r="U3" s="191" t="s">
        <v>1509</v>
      </c>
      <c r="V3" s="191" t="s">
        <v>1597</v>
      </c>
      <c r="W3" s="191" t="s">
        <v>1507</v>
      </c>
      <c r="X3" s="191" t="s">
        <v>1507</v>
      </c>
      <c r="Y3" s="191" t="s">
        <v>1585</v>
      </c>
      <c r="Z3" s="191" t="s">
        <v>1506</v>
      </c>
    </row>
    <row r="4" spans="1:26" x14ac:dyDescent="0.2">
      <c r="A4" s="193">
        <v>44349.258887696764</v>
      </c>
      <c r="B4" s="192" t="s">
        <v>1584</v>
      </c>
      <c r="C4" s="191" t="s">
        <v>1511</v>
      </c>
      <c r="E4" s="191" t="s">
        <v>1307</v>
      </c>
      <c r="F4" s="191" t="s">
        <v>1306</v>
      </c>
      <c r="G4" s="191" t="s">
        <v>1514</v>
      </c>
      <c r="H4" s="191" t="s">
        <v>1509</v>
      </c>
      <c r="I4" s="191">
        <v>36.5</v>
      </c>
      <c r="J4" s="191">
        <v>20</v>
      </c>
      <c r="M4" s="191" t="s">
        <v>1509</v>
      </c>
      <c r="N4" s="191" t="s">
        <v>1509</v>
      </c>
      <c r="O4" s="191" t="s">
        <v>1509</v>
      </c>
      <c r="P4" s="191" t="s">
        <v>1509</v>
      </c>
      <c r="Q4" s="191" t="s">
        <v>1509</v>
      </c>
      <c r="R4" s="191" t="s">
        <v>1509</v>
      </c>
      <c r="S4" s="191" t="s">
        <v>1509</v>
      </c>
      <c r="T4" s="191" t="s">
        <v>1509</v>
      </c>
      <c r="U4" s="191" t="s">
        <v>1509</v>
      </c>
      <c r="V4" s="191" t="s">
        <v>1507</v>
      </c>
      <c r="W4" s="191" t="s">
        <v>1507</v>
      </c>
      <c r="X4" s="191" t="s">
        <v>1507</v>
      </c>
      <c r="Y4" s="191" t="s">
        <v>1507</v>
      </c>
      <c r="Z4" s="191" t="s">
        <v>1506</v>
      </c>
    </row>
    <row r="5" spans="1:26" x14ac:dyDescent="0.2">
      <c r="A5" s="193">
        <v>44349.260553182874</v>
      </c>
      <c r="B5" s="192" t="s">
        <v>1576</v>
      </c>
      <c r="C5" s="191" t="s">
        <v>1511</v>
      </c>
      <c r="E5" s="191" t="s">
        <v>1535</v>
      </c>
      <c r="F5" s="191" t="s">
        <v>225</v>
      </c>
      <c r="G5" s="191" t="s">
        <v>1510</v>
      </c>
      <c r="K5" s="191">
        <v>36.299999999999997</v>
      </c>
      <c r="L5" s="191">
        <v>9</v>
      </c>
      <c r="M5" s="191" t="s">
        <v>1509</v>
      </c>
      <c r="N5" s="191" t="s">
        <v>1509</v>
      </c>
      <c r="O5" s="191" t="s">
        <v>1509</v>
      </c>
      <c r="P5" s="191" t="s">
        <v>1509</v>
      </c>
      <c r="Q5" s="191" t="s">
        <v>1509</v>
      </c>
      <c r="R5" s="191" t="s">
        <v>1509</v>
      </c>
      <c r="S5" s="191" t="s">
        <v>1509</v>
      </c>
      <c r="T5" s="191" t="s">
        <v>1509</v>
      </c>
      <c r="U5" s="191" t="s">
        <v>1509</v>
      </c>
      <c r="V5" s="191" t="s">
        <v>1507</v>
      </c>
      <c r="W5" s="191" t="s">
        <v>1507</v>
      </c>
      <c r="X5" s="191" t="s">
        <v>1507</v>
      </c>
      <c r="Y5" s="191" t="s">
        <v>1507</v>
      </c>
      <c r="Z5" s="191" t="s">
        <v>1506</v>
      </c>
    </row>
    <row r="6" spans="1:26" x14ac:dyDescent="0.2">
      <c r="A6" s="193">
        <v>44349.330630231481</v>
      </c>
      <c r="B6" s="192" t="s">
        <v>1573</v>
      </c>
      <c r="C6" s="191" t="s">
        <v>1515</v>
      </c>
      <c r="D6" s="191">
        <v>505</v>
      </c>
      <c r="G6" s="191" t="s">
        <v>1510</v>
      </c>
      <c r="K6" s="191">
        <v>36.299999999999997</v>
      </c>
      <c r="L6" s="191">
        <v>18</v>
      </c>
      <c r="M6" s="191" t="s">
        <v>1509</v>
      </c>
      <c r="N6" s="191" t="s">
        <v>1509</v>
      </c>
      <c r="O6" s="191" t="s">
        <v>1509</v>
      </c>
      <c r="P6" s="191" t="s">
        <v>1509</v>
      </c>
      <c r="Q6" s="191" t="s">
        <v>1506</v>
      </c>
      <c r="R6" s="191" t="s">
        <v>1509</v>
      </c>
      <c r="S6" s="191" t="s">
        <v>1509</v>
      </c>
      <c r="T6" s="191" t="s">
        <v>1509</v>
      </c>
      <c r="U6" s="191" t="s">
        <v>1509</v>
      </c>
      <c r="V6" s="191" t="s">
        <v>1572</v>
      </c>
      <c r="W6" s="191" t="s">
        <v>1507</v>
      </c>
      <c r="X6" s="191" t="s">
        <v>1507</v>
      </c>
      <c r="Y6" s="191" t="s">
        <v>1527</v>
      </c>
      <c r="Z6" s="191" t="s">
        <v>1506</v>
      </c>
    </row>
    <row r="7" spans="1:26" x14ac:dyDescent="0.2">
      <c r="A7" s="193">
        <v>44349.332365682872</v>
      </c>
      <c r="B7" s="192" t="s">
        <v>1567</v>
      </c>
      <c r="C7" s="191" t="s">
        <v>1511</v>
      </c>
      <c r="E7" s="191" t="s">
        <v>224</v>
      </c>
      <c r="F7" s="191" t="s">
        <v>198</v>
      </c>
      <c r="G7" s="191" t="s">
        <v>1510</v>
      </c>
      <c r="K7" s="191">
        <v>36.5</v>
      </c>
      <c r="L7" s="191">
        <v>18</v>
      </c>
      <c r="M7" s="191" t="s">
        <v>1509</v>
      </c>
      <c r="N7" s="191" t="s">
        <v>1509</v>
      </c>
      <c r="O7" s="191" t="s">
        <v>1509</v>
      </c>
      <c r="P7" s="191" t="s">
        <v>1509</v>
      </c>
      <c r="Q7" s="191" t="s">
        <v>1509</v>
      </c>
      <c r="R7" s="191" t="s">
        <v>1509</v>
      </c>
      <c r="S7" s="191" t="s">
        <v>1509</v>
      </c>
      <c r="T7" s="191" t="s">
        <v>1509</v>
      </c>
      <c r="U7" s="191" t="s">
        <v>1509</v>
      </c>
      <c r="V7" s="191" t="s">
        <v>1507</v>
      </c>
      <c r="W7" s="191" t="s">
        <v>1507</v>
      </c>
      <c r="X7" s="191" t="s">
        <v>1507</v>
      </c>
      <c r="Y7" s="191" t="s">
        <v>1507</v>
      </c>
      <c r="Z7" s="191" t="s">
        <v>1506</v>
      </c>
    </row>
    <row r="8" spans="1:26" x14ac:dyDescent="0.2">
      <c r="A8" s="193">
        <v>44349.335534675927</v>
      </c>
      <c r="B8" s="192" t="s">
        <v>1580</v>
      </c>
      <c r="C8" s="191" t="s">
        <v>1515</v>
      </c>
      <c r="D8" s="191" t="s">
        <v>1596</v>
      </c>
      <c r="G8" s="191" t="s">
        <v>1510</v>
      </c>
      <c r="K8" s="191">
        <v>36.200000000000003</v>
      </c>
      <c r="L8" s="191">
        <v>20</v>
      </c>
      <c r="M8" s="191" t="s">
        <v>1509</v>
      </c>
      <c r="N8" s="191" t="s">
        <v>1509</v>
      </c>
      <c r="O8" s="191" t="s">
        <v>1509</v>
      </c>
      <c r="P8" s="191" t="s">
        <v>1509</v>
      </c>
      <c r="Q8" s="191" t="s">
        <v>1509</v>
      </c>
      <c r="R8" s="191" t="s">
        <v>1509</v>
      </c>
      <c r="S8" s="191" t="s">
        <v>1509</v>
      </c>
      <c r="T8" s="191" t="s">
        <v>1509</v>
      </c>
      <c r="U8" s="191" t="s">
        <v>1509</v>
      </c>
      <c r="V8" s="191" t="s">
        <v>1517</v>
      </c>
      <c r="W8" s="191" t="s">
        <v>1507</v>
      </c>
      <c r="X8" s="191" t="s">
        <v>1507</v>
      </c>
      <c r="Y8" s="191" t="s">
        <v>1507</v>
      </c>
      <c r="Z8" s="191" t="s">
        <v>1506</v>
      </c>
    </row>
    <row r="9" spans="1:26" x14ac:dyDescent="0.2">
      <c r="A9" s="193">
        <v>44349.337610717594</v>
      </c>
      <c r="B9" s="192" t="s">
        <v>1580</v>
      </c>
      <c r="C9" s="191" t="s">
        <v>1511</v>
      </c>
      <c r="E9" s="191" t="s">
        <v>202</v>
      </c>
      <c r="F9" s="191" t="s">
        <v>203</v>
      </c>
      <c r="G9" s="191" t="s">
        <v>1510</v>
      </c>
      <c r="K9" s="191">
        <v>36.200000000000003</v>
      </c>
      <c r="L9" s="191">
        <v>20</v>
      </c>
      <c r="M9" s="191" t="s">
        <v>1509</v>
      </c>
      <c r="N9" s="191" t="s">
        <v>1509</v>
      </c>
      <c r="O9" s="191" t="s">
        <v>1509</v>
      </c>
      <c r="P9" s="191" t="s">
        <v>1509</v>
      </c>
      <c r="Q9" s="191" t="s">
        <v>1509</v>
      </c>
      <c r="R9" s="191" t="s">
        <v>1509</v>
      </c>
      <c r="S9" s="191" t="s">
        <v>1509</v>
      </c>
      <c r="T9" s="191" t="s">
        <v>1509</v>
      </c>
      <c r="U9" s="191" t="s">
        <v>1509</v>
      </c>
      <c r="V9" s="191" t="s">
        <v>1507</v>
      </c>
      <c r="W9" s="191" t="s">
        <v>1507</v>
      </c>
      <c r="X9" s="191" t="s">
        <v>1507</v>
      </c>
      <c r="Y9" s="191" t="s">
        <v>1507</v>
      </c>
      <c r="Z9" s="191" t="s">
        <v>1506</v>
      </c>
    </row>
    <row r="10" spans="1:26" x14ac:dyDescent="0.2">
      <c r="A10" s="193">
        <v>44349.349892696759</v>
      </c>
      <c r="B10" s="191">
        <v>9124797593</v>
      </c>
      <c r="C10" s="191" t="s">
        <v>1511</v>
      </c>
      <c r="E10" s="191" t="s">
        <v>1595</v>
      </c>
      <c r="F10" s="191" t="s">
        <v>1594</v>
      </c>
      <c r="G10" s="191" t="s">
        <v>1510</v>
      </c>
      <c r="K10" s="191">
        <v>36.200000000000003</v>
      </c>
      <c r="L10" s="191">
        <v>30</v>
      </c>
      <c r="M10" s="191" t="s">
        <v>1509</v>
      </c>
      <c r="N10" s="191" t="s">
        <v>1509</v>
      </c>
      <c r="O10" s="191" t="s">
        <v>1509</v>
      </c>
      <c r="P10" s="191" t="s">
        <v>1509</v>
      </c>
      <c r="Q10" s="191" t="s">
        <v>1509</v>
      </c>
      <c r="R10" s="191" t="s">
        <v>1509</v>
      </c>
      <c r="S10" s="191" t="s">
        <v>1509</v>
      </c>
      <c r="T10" s="191" t="s">
        <v>1509</v>
      </c>
      <c r="U10" s="191" t="s">
        <v>1509</v>
      </c>
      <c r="V10" s="191" t="s">
        <v>1517</v>
      </c>
      <c r="W10" s="191" t="s">
        <v>1507</v>
      </c>
      <c r="X10" s="191" t="s">
        <v>1507</v>
      </c>
      <c r="Y10" s="191" t="s">
        <v>1517</v>
      </c>
      <c r="Z10" s="191" t="s">
        <v>1506</v>
      </c>
    </row>
    <row r="11" spans="1:26" x14ac:dyDescent="0.2">
      <c r="A11" s="193">
        <v>44349.363553935182</v>
      </c>
      <c r="B11" s="192" t="s">
        <v>1574</v>
      </c>
      <c r="C11" s="191" t="s">
        <v>1515</v>
      </c>
      <c r="D11" s="191">
        <v>774</v>
      </c>
      <c r="G11" s="191" t="s">
        <v>1514</v>
      </c>
      <c r="H11" s="191" t="s">
        <v>1509</v>
      </c>
      <c r="I11" s="191">
        <v>36.4</v>
      </c>
      <c r="J11" s="191">
        <v>30</v>
      </c>
      <c r="M11" s="191" t="s">
        <v>1509</v>
      </c>
      <c r="N11" s="191" t="s">
        <v>1509</v>
      </c>
      <c r="O11" s="191" t="s">
        <v>1509</v>
      </c>
      <c r="P11" s="191" t="s">
        <v>1509</v>
      </c>
      <c r="Q11" s="191" t="s">
        <v>1509</v>
      </c>
      <c r="R11" s="191" t="s">
        <v>1509</v>
      </c>
      <c r="S11" s="191" t="s">
        <v>1509</v>
      </c>
      <c r="T11" s="191" t="s">
        <v>1509</v>
      </c>
      <c r="U11" s="191" t="s">
        <v>1509</v>
      </c>
      <c r="V11" s="191" t="s">
        <v>1507</v>
      </c>
      <c r="W11" s="191" t="s">
        <v>1507</v>
      </c>
      <c r="X11" s="191" t="s">
        <v>1507</v>
      </c>
      <c r="Y11" s="191" t="s">
        <v>1507</v>
      </c>
      <c r="Z11" s="191" t="s">
        <v>1506</v>
      </c>
    </row>
    <row r="12" spans="1:26" x14ac:dyDescent="0.2">
      <c r="A12" s="193">
        <v>44349.373626145833</v>
      </c>
      <c r="B12" s="192" t="s">
        <v>1575</v>
      </c>
      <c r="C12" s="191" t="s">
        <v>1511</v>
      </c>
      <c r="E12" s="191" t="s">
        <v>1521</v>
      </c>
      <c r="F12" s="191" t="s">
        <v>1520</v>
      </c>
      <c r="G12" s="191" t="s">
        <v>1510</v>
      </c>
      <c r="K12" s="191">
        <v>36.4</v>
      </c>
      <c r="L12" s="191">
        <v>18</v>
      </c>
      <c r="M12" s="191" t="s">
        <v>1509</v>
      </c>
      <c r="N12" s="191" t="s">
        <v>1509</v>
      </c>
      <c r="O12" s="191" t="s">
        <v>1509</v>
      </c>
      <c r="P12" s="191" t="s">
        <v>1509</v>
      </c>
      <c r="Q12" s="191" t="s">
        <v>1509</v>
      </c>
      <c r="R12" s="191" t="s">
        <v>1509</v>
      </c>
      <c r="S12" s="191" t="s">
        <v>1509</v>
      </c>
      <c r="T12" s="191" t="s">
        <v>1509</v>
      </c>
      <c r="U12" s="191" t="s">
        <v>1509</v>
      </c>
      <c r="V12" s="191" t="s">
        <v>1507</v>
      </c>
      <c r="W12" s="191" t="s">
        <v>1507</v>
      </c>
      <c r="X12" s="191" t="s">
        <v>1507</v>
      </c>
      <c r="Y12" s="191" t="s">
        <v>1507</v>
      </c>
      <c r="Z12" s="191" t="s">
        <v>1506</v>
      </c>
    </row>
    <row r="13" spans="1:26" x14ac:dyDescent="0.2">
      <c r="A13" s="193">
        <v>44349.390370300927</v>
      </c>
      <c r="B13" s="192" t="s">
        <v>1570</v>
      </c>
      <c r="C13" s="191" t="s">
        <v>1515</v>
      </c>
      <c r="D13" s="191">
        <v>269</v>
      </c>
      <c r="G13" s="191" t="s">
        <v>1510</v>
      </c>
      <c r="K13" s="191">
        <v>36.6</v>
      </c>
      <c r="L13" s="191">
        <v>20</v>
      </c>
      <c r="M13" s="191" t="s">
        <v>1509</v>
      </c>
      <c r="N13" s="191" t="s">
        <v>1509</v>
      </c>
      <c r="O13" s="191" t="s">
        <v>1509</v>
      </c>
      <c r="P13" s="191" t="s">
        <v>1509</v>
      </c>
      <c r="Q13" s="191" t="s">
        <v>1509</v>
      </c>
      <c r="R13" s="191" t="s">
        <v>1509</v>
      </c>
      <c r="S13" s="191" t="s">
        <v>1509</v>
      </c>
      <c r="T13" s="191" t="s">
        <v>1509</v>
      </c>
      <c r="U13" s="191" t="s">
        <v>1509</v>
      </c>
      <c r="V13" s="191" t="s">
        <v>1524</v>
      </c>
      <c r="W13" s="191" t="s">
        <v>1507</v>
      </c>
      <c r="X13" s="191" t="s">
        <v>1507</v>
      </c>
      <c r="Y13" s="191" t="s">
        <v>1523</v>
      </c>
      <c r="Z13" s="191" t="s">
        <v>1506</v>
      </c>
    </row>
    <row r="14" spans="1:26" x14ac:dyDescent="0.2">
      <c r="A14" s="193">
        <v>44349.397904675927</v>
      </c>
      <c r="B14" s="192" t="s">
        <v>1593</v>
      </c>
      <c r="C14" s="191" t="s">
        <v>1511</v>
      </c>
      <c r="E14" s="191" t="s">
        <v>204</v>
      </c>
      <c r="F14" s="191" t="s">
        <v>190</v>
      </c>
      <c r="G14" s="191" t="s">
        <v>1510</v>
      </c>
      <c r="K14" s="191">
        <v>36.6</v>
      </c>
      <c r="L14" s="191">
        <v>18</v>
      </c>
      <c r="M14" s="191" t="s">
        <v>1509</v>
      </c>
      <c r="N14" s="191" t="s">
        <v>1509</v>
      </c>
      <c r="O14" s="191" t="s">
        <v>1509</v>
      </c>
      <c r="P14" s="191" t="s">
        <v>1509</v>
      </c>
      <c r="Q14" s="191" t="s">
        <v>1509</v>
      </c>
      <c r="R14" s="191" t="s">
        <v>1509</v>
      </c>
      <c r="S14" s="191" t="s">
        <v>1509</v>
      </c>
      <c r="T14" s="191" t="s">
        <v>1509</v>
      </c>
      <c r="U14" s="191" t="s">
        <v>1509</v>
      </c>
      <c r="V14" s="191" t="s">
        <v>1517</v>
      </c>
      <c r="W14" s="191" t="s">
        <v>1518</v>
      </c>
      <c r="X14" s="191" t="s">
        <v>1507</v>
      </c>
      <c r="Y14" s="191" t="s">
        <v>1517</v>
      </c>
      <c r="Z14" s="191" t="s">
        <v>1506</v>
      </c>
    </row>
    <row r="15" spans="1:26" x14ac:dyDescent="0.2">
      <c r="A15" s="193">
        <v>44349.459251643522</v>
      </c>
      <c r="B15" s="192" t="s">
        <v>1568</v>
      </c>
      <c r="C15" s="191" t="s">
        <v>1511</v>
      </c>
      <c r="E15" s="191" t="s">
        <v>220</v>
      </c>
      <c r="F15" s="191" t="s">
        <v>1428</v>
      </c>
      <c r="G15" s="191" t="s">
        <v>1514</v>
      </c>
      <c r="H15" s="191" t="s">
        <v>1509</v>
      </c>
      <c r="I15" s="191">
        <v>36.5</v>
      </c>
      <c r="J15" s="191">
        <v>18</v>
      </c>
      <c r="M15" s="191" t="s">
        <v>1509</v>
      </c>
      <c r="N15" s="191" t="s">
        <v>1509</v>
      </c>
      <c r="O15" s="191" t="s">
        <v>1509</v>
      </c>
      <c r="P15" s="191" t="s">
        <v>1509</v>
      </c>
      <c r="Q15" s="191" t="s">
        <v>1509</v>
      </c>
      <c r="R15" s="191" t="s">
        <v>1509</v>
      </c>
      <c r="S15" s="191" t="s">
        <v>1509</v>
      </c>
      <c r="T15" s="191" t="s">
        <v>1509</v>
      </c>
      <c r="U15" s="191" t="s">
        <v>1509</v>
      </c>
      <c r="V15" s="191" t="s">
        <v>1507</v>
      </c>
      <c r="W15" s="191" t="s">
        <v>1507</v>
      </c>
      <c r="X15" s="191" t="s">
        <v>1507</v>
      </c>
      <c r="Y15" s="191" t="s">
        <v>1507</v>
      </c>
      <c r="Z15" s="191" t="s">
        <v>1506</v>
      </c>
    </row>
    <row r="16" spans="1:26" x14ac:dyDescent="0.2">
      <c r="A16" s="193">
        <v>44349.486438148146</v>
      </c>
      <c r="B16" s="192" t="s">
        <v>1592</v>
      </c>
      <c r="C16" s="191" t="s">
        <v>1511</v>
      </c>
      <c r="E16" s="191" t="s">
        <v>200</v>
      </c>
      <c r="F16" s="191" t="s">
        <v>199</v>
      </c>
      <c r="G16" s="191" t="s">
        <v>1510</v>
      </c>
      <c r="K16" s="191">
        <v>36.4</v>
      </c>
      <c r="L16" s="191">
        <v>17</v>
      </c>
      <c r="M16" s="191" t="s">
        <v>1509</v>
      </c>
      <c r="N16" s="191" t="s">
        <v>1509</v>
      </c>
      <c r="O16" s="191" t="s">
        <v>1509</v>
      </c>
      <c r="P16" s="191" t="s">
        <v>1509</v>
      </c>
      <c r="Q16" s="191" t="s">
        <v>1509</v>
      </c>
      <c r="R16" s="191" t="s">
        <v>1509</v>
      </c>
      <c r="S16" s="191" t="s">
        <v>1509</v>
      </c>
      <c r="T16" s="191" t="s">
        <v>1509</v>
      </c>
      <c r="U16" s="191" t="s">
        <v>1509</v>
      </c>
      <c r="V16" s="191" t="s">
        <v>1508</v>
      </c>
      <c r="W16" s="191" t="s">
        <v>1507</v>
      </c>
      <c r="X16" s="191" t="s">
        <v>1507</v>
      </c>
      <c r="Y16" s="191" t="s">
        <v>1507</v>
      </c>
      <c r="Z16" s="191" t="s">
        <v>1506</v>
      </c>
    </row>
    <row r="17" spans="1:26" x14ac:dyDescent="0.2">
      <c r="A17" s="193">
        <v>44349.486461550929</v>
      </c>
      <c r="B17" s="192" t="s">
        <v>1591</v>
      </c>
      <c r="C17" s="191" t="s">
        <v>1515</v>
      </c>
      <c r="D17" s="192" t="s">
        <v>1591</v>
      </c>
      <c r="G17" s="191" t="s">
        <v>1514</v>
      </c>
      <c r="H17" s="191" t="s">
        <v>1509</v>
      </c>
      <c r="I17" s="191">
        <v>36.1</v>
      </c>
      <c r="J17" s="191">
        <v>25</v>
      </c>
      <c r="M17" s="191" t="s">
        <v>1509</v>
      </c>
      <c r="N17" s="191" t="s">
        <v>1509</v>
      </c>
      <c r="O17" s="191" t="s">
        <v>1509</v>
      </c>
      <c r="P17" s="191" t="s">
        <v>1509</v>
      </c>
      <c r="Q17" s="191" t="s">
        <v>1509</v>
      </c>
      <c r="R17" s="191" t="s">
        <v>1509</v>
      </c>
      <c r="S17" s="191" t="s">
        <v>1509</v>
      </c>
      <c r="T17" s="191" t="s">
        <v>1509</v>
      </c>
      <c r="U17" s="191" t="s">
        <v>1509</v>
      </c>
      <c r="V17" s="191" t="s">
        <v>1507</v>
      </c>
      <c r="W17" s="191" t="s">
        <v>1507</v>
      </c>
      <c r="X17" s="191" t="s">
        <v>1507</v>
      </c>
      <c r="Y17" s="191" t="s">
        <v>1507</v>
      </c>
      <c r="Z17" s="191" t="s">
        <v>1506</v>
      </c>
    </row>
    <row r="18" spans="1:26" x14ac:dyDescent="0.2">
      <c r="A18" s="193">
        <v>44349.586265474536</v>
      </c>
      <c r="B18" s="192" t="s">
        <v>1587</v>
      </c>
      <c r="C18" s="191" t="s">
        <v>1515</v>
      </c>
      <c r="D18" s="191" t="s">
        <v>1430</v>
      </c>
      <c r="G18" s="191" t="s">
        <v>1510</v>
      </c>
      <c r="K18" s="191">
        <v>36.6</v>
      </c>
      <c r="L18" s="191">
        <v>28</v>
      </c>
      <c r="M18" s="191" t="s">
        <v>1509</v>
      </c>
      <c r="N18" s="191" t="s">
        <v>1509</v>
      </c>
      <c r="O18" s="191" t="s">
        <v>1509</v>
      </c>
      <c r="P18" s="191" t="s">
        <v>1509</v>
      </c>
      <c r="Q18" s="191" t="s">
        <v>1509</v>
      </c>
      <c r="R18" s="191" t="s">
        <v>1509</v>
      </c>
      <c r="S18" s="191" t="s">
        <v>1509</v>
      </c>
      <c r="T18" s="191" t="s">
        <v>1509</v>
      </c>
      <c r="U18" s="191" t="s">
        <v>1509</v>
      </c>
      <c r="V18" s="191" t="s">
        <v>1507</v>
      </c>
      <c r="W18" s="191" t="s">
        <v>1507</v>
      </c>
      <c r="X18" s="191" t="s">
        <v>1507</v>
      </c>
      <c r="Y18" s="191" t="s">
        <v>1507</v>
      </c>
      <c r="Z18" s="191" t="s">
        <v>1506</v>
      </c>
    </row>
    <row r="19" spans="1:26" x14ac:dyDescent="0.2">
      <c r="A19" s="193">
        <v>44349.597157523152</v>
      </c>
      <c r="B19" s="192" t="s">
        <v>1590</v>
      </c>
      <c r="C19" s="191" t="s">
        <v>1511</v>
      </c>
      <c r="E19" s="191" t="s">
        <v>218</v>
      </c>
      <c r="F19" s="191" t="s">
        <v>1405</v>
      </c>
      <c r="G19" s="191" t="s">
        <v>1510</v>
      </c>
      <c r="K19" s="191">
        <v>36.299999999999997</v>
      </c>
      <c r="L19" s="191">
        <v>20</v>
      </c>
      <c r="M19" s="191" t="s">
        <v>1509</v>
      </c>
      <c r="N19" s="191" t="s">
        <v>1509</v>
      </c>
      <c r="O19" s="191" t="s">
        <v>1509</v>
      </c>
      <c r="P19" s="191" t="s">
        <v>1509</v>
      </c>
      <c r="Q19" s="191" t="s">
        <v>1509</v>
      </c>
      <c r="R19" s="191" t="s">
        <v>1509</v>
      </c>
      <c r="S19" s="191" t="s">
        <v>1509</v>
      </c>
      <c r="T19" s="191" t="s">
        <v>1509</v>
      </c>
      <c r="U19" s="191" t="s">
        <v>1509</v>
      </c>
      <c r="V19" s="191" t="s">
        <v>1530</v>
      </c>
      <c r="W19" s="191" t="s">
        <v>1507</v>
      </c>
      <c r="X19" s="191" t="s">
        <v>1507</v>
      </c>
      <c r="Y19" s="191" t="s">
        <v>1517</v>
      </c>
      <c r="Z19" s="191" t="s">
        <v>1506</v>
      </c>
    </row>
    <row r="20" spans="1:26" x14ac:dyDescent="0.2">
      <c r="A20" s="193">
        <v>44349.879833067127</v>
      </c>
      <c r="B20" s="192" t="s">
        <v>1583</v>
      </c>
      <c r="C20" s="191" t="s">
        <v>1511</v>
      </c>
      <c r="E20" s="191" t="s">
        <v>1589</v>
      </c>
      <c r="F20" s="191" t="s">
        <v>1566</v>
      </c>
      <c r="G20" s="191" t="s">
        <v>1514</v>
      </c>
      <c r="H20" s="191" t="s">
        <v>1509</v>
      </c>
      <c r="I20" s="191">
        <v>36.4</v>
      </c>
      <c r="J20" s="191">
        <v>16</v>
      </c>
      <c r="M20" s="191" t="s">
        <v>1509</v>
      </c>
      <c r="N20" s="191" t="s">
        <v>1509</v>
      </c>
      <c r="O20" s="191" t="s">
        <v>1509</v>
      </c>
      <c r="P20" s="191" t="s">
        <v>1509</v>
      </c>
      <c r="Q20" s="191" t="s">
        <v>1509</v>
      </c>
      <c r="R20" s="191" t="s">
        <v>1509</v>
      </c>
      <c r="S20" s="191" t="s">
        <v>1509</v>
      </c>
      <c r="T20" s="191" t="s">
        <v>1509</v>
      </c>
      <c r="U20" s="191" t="s">
        <v>1509</v>
      </c>
      <c r="V20" s="191" t="s">
        <v>1507</v>
      </c>
      <c r="W20" s="191" t="s">
        <v>1507</v>
      </c>
      <c r="X20" s="191" t="s">
        <v>1507</v>
      </c>
      <c r="Y20" s="191" t="s">
        <v>1588</v>
      </c>
      <c r="Z20" s="191" t="s">
        <v>1506</v>
      </c>
    </row>
    <row r="21" spans="1:26" x14ac:dyDescent="0.2">
      <c r="A21" s="193">
        <v>44349.89239706019</v>
      </c>
      <c r="B21" s="192" t="s">
        <v>1567</v>
      </c>
      <c r="C21" s="191" t="s">
        <v>1511</v>
      </c>
      <c r="E21" s="191" t="s">
        <v>224</v>
      </c>
      <c r="F21" s="191" t="s">
        <v>198</v>
      </c>
      <c r="G21" s="191" t="s">
        <v>1510</v>
      </c>
      <c r="K21" s="191">
        <v>36.5</v>
      </c>
      <c r="L21" s="191">
        <v>18</v>
      </c>
      <c r="M21" s="191" t="s">
        <v>1509</v>
      </c>
      <c r="N21" s="191" t="s">
        <v>1509</v>
      </c>
      <c r="O21" s="191" t="s">
        <v>1509</v>
      </c>
      <c r="P21" s="191" t="s">
        <v>1509</v>
      </c>
      <c r="Q21" s="191" t="s">
        <v>1509</v>
      </c>
      <c r="R21" s="191" t="s">
        <v>1509</v>
      </c>
      <c r="S21" s="191" t="s">
        <v>1509</v>
      </c>
      <c r="T21" s="191" t="s">
        <v>1509</v>
      </c>
      <c r="U21" s="191" t="s">
        <v>1509</v>
      </c>
      <c r="V21" s="191" t="s">
        <v>1507</v>
      </c>
      <c r="W21" s="191" t="s">
        <v>1507</v>
      </c>
      <c r="X21" s="191" t="s">
        <v>1507</v>
      </c>
      <c r="Y21" s="191" t="s">
        <v>1507</v>
      </c>
      <c r="Z21" s="191" t="s">
        <v>1506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1"/>
  <sheetViews>
    <sheetView zoomScaleNormal="100" workbookViewId="0">
      <pane ySplit="1" topLeftCell="A2" activePane="bottomLeft" state="frozenSplit"/>
      <selection sqref="A1:Z17"/>
      <selection pane="bottomLeft" activeCell="F14" sqref="F14"/>
    </sheetView>
  </sheetViews>
  <sheetFormatPr defaultColWidth="14.42578125" defaultRowHeight="15.75" customHeight="1" x14ac:dyDescent="0.2"/>
  <cols>
    <col min="1" max="32" width="21.5703125" style="191" customWidth="1"/>
    <col min="33" max="16384" width="14.42578125" style="191"/>
  </cols>
  <sheetData>
    <row r="1" spans="1:26" x14ac:dyDescent="0.2">
      <c r="A1" s="194" t="s">
        <v>1562</v>
      </c>
      <c r="B1" s="194" t="s">
        <v>171</v>
      </c>
      <c r="C1" s="194" t="s">
        <v>1561</v>
      </c>
      <c r="D1" s="194" t="s">
        <v>192</v>
      </c>
      <c r="E1" s="194" t="s">
        <v>180</v>
      </c>
      <c r="F1" s="194" t="s">
        <v>182</v>
      </c>
      <c r="G1" s="194" t="s">
        <v>1560</v>
      </c>
      <c r="H1" s="194" t="s">
        <v>1559</v>
      </c>
      <c r="I1" s="194" t="s">
        <v>1558</v>
      </c>
      <c r="J1" s="194" t="s">
        <v>1557</v>
      </c>
      <c r="K1" s="194" t="s">
        <v>1558</v>
      </c>
      <c r="L1" s="194" t="s">
        <v>1557</v>
      </c>
      <c r="M1" s="194" t="s">
        <v>1556</v>
      </c>
      <c r="N1" s="194" t="s">
        <v>1555</v>
      </c>
      <c r="O1" s="194" t="s">
        <v>1554</v>
      </c>
      <c r="P1" s="194" t="s">
        <v>1553</v>
      </c>
      <c r="Q1" s="194" t="s">
        <v>1552</v>
      </c>
      <c r="R1" s="194" t="s">
        <v>1551</v>
      </c>
      <c r="S1" s="194" t="s">
        <v>1550</v>
      </c>
      <c r="T1" s="194" t="s">
        <v>1549</v>
      </c>
      <c r="U1" s="194" t="s">
        <v>1548</v>
      </c>
      <c r="V1" s="194" t="s">
        <v>1547</v>
      </c>
      <c r="W1" s="194" t="s">
        <v>1546</v>
      </c>
      <c r="X1" s="194" t="s">
        <v>1545</v>
      </c>
      <c r="Y1" s="194" t="s">
        <v>1544</v>
      </c>
      <c r="Z1" s="194" t="s">
        <v>1543</v>
      </c>
    </row>
    <row r="2" spans="1:26" x14ac:dyDescent="0.2">
      <c r="A2" s="193">
        <v>44350.240930138891</v>
      </c>
      <c r="B2" s="192" t="s">
        <v>1587</v>
      </c>
      <c r="C2" s="191" t="s">
        <v>1515</v>
      </c>
      <c r="D2" s="191" t="s">
        <v>1430</v>
      </c>
      <c r="G2" s="191" t="s">
        <v>1510</v>
      </c>
      <c r="K2" s="191">
        <v>36.5</v>
      </c>
      <c r="L2" s="191">
        <v>28</v>
      </c>
      <c r="M2" s="191" t="s">
        <v>1509</v>
      </c>
      <c r="N2" s="191" t="s">
        <v>1509</v>
      </c>
      <c r="O2" s="191" t="s">
        <v>1509</v>
      </c>
      <c r="P2" s="191" t="s">
        <v>1509</v>
      </c>
      <c r="Q2" s="191" t="s">
        <v>1509</v>
      </c>
      <c r="R2" s="191" t="s">
        <v>1509</v>
      </c>
      <c r="S2" s="191" t="s">
        <v>1509</v>
      </c>
      <c r="T2" s="191" t="s">
        <v>1509</v>
      </c>
      <c r="U2" s="191" t="s">
        <v>1509</v>
      </c>
      <c r="V2" s="191" t="s">
        <v>1507</v>
      </c>
      <c r="W2" s="191" t="s">
        <v>1507</v>
      </c>
      <c r="X2" s="191" t="s">
        <v>1507</v>
      </c>
      <c r="Y2" s="191" t="s">
        <v>1507</v>
      </c>
      <c r="Z2" s="191" t="s">
        <v>1506</v>
      </c>
    </row>
    <row r="3" spans="1:26" x14ac:dyDescent="0.2">
      <c r="A3" s="193">
        <v>44350.263310625</v>
      </c>
      <c r="B3" s="192" t="s">
        <v>1576</v>
      </c>
      <c r="C3" s="191" t="s">
        <v>1511</v>
      </c>
      <c r="E3" s="191" t="s">
        <v>1535</v>
      </c>
      <c r="F3" s="191" t="s">
        <v>225</v>
      </c>
      <c r="G3" s="191" t="s">
        <v>1510</v>
      </c>
      <c r="K3" s="191">
        <v>36.299999999999997</v>
      </c>
      <c r="L3" s="191">
        <v>9</v>
      </c>
      <c r="M3" s="191" t="s">
        <v>1509</v>
      </c>
      <c r="N3" s="191" t="s">
        <v>1509</v>
      </c>
      <c r="O3" s="191" t="s">
        <v>1509</v>
      </c>
      <c r="P3" s="191" t="s">
        <v>1509</v>
      </c>
      <c r="Q3" s="191" t="s">
        <v>1509</v>
      </c>
      <c r="R3" s="191" t="s">
        <v>1509</v>
      </c>
      <c r="S3" s="191" t="s">
        <v>1509</v>
      </c>
      <c r="T3" s="191" t="s">
        <v>1509</v>
      </c>
      <c r="U3" s="191" t="s">
        <v>1509</v>
      </c>
      <c r="V3" s="191" t="s">
        <v>1507</v>
      </c>
      <c r="W3" s="191" t="s">
        <v>1507</v>
      </c>
      <c r="X3" s="191" t="s">
        <v>1507</v>
      </c>
      <c r="Y3" s="191" t="s">
        <v>1507</v>
      </c>
      <c r="Z3" s="191" t="s">
        <v>1506</v>
      </c>
    </row>
    <row r="4" spans="1:26" x14ac:dyDescent="0.2">
      <c r="A4" s="193">
        <v>44350.26496291667</v>
      </c>
      <c r="B4" s="192" t="s">
        <v>1584</v>
      </c>
      <c r="C4" s="191" t="s">
        <v>1511</v>
      </c>
      <c r="E4" s="191" t="s">
        <v>1307</v>
      </c>
      <c r="F4" s="191" t="s">
        <v>1306</v>
      </c>
      <c r="G4" s="191" t="s">
        <v>1514</v>
      </c>
      <c r="H4" s="191" t="s">
        <v>1509</v>
      </c>
      <c r="I4" s="191">
        <v>36.4</v>
      </c>
      <c r="J4" s="191">
        <v>26</v>
      </c>
      <c r="M4" s="191" t="s">
        <v>1509</v>
      </c>
      <c r="N4" s="191" t="s">
        <v>1509</v>
      </c>
      <c r="O4" s="191" t="s">
        <v>1509</v>
      </c>
      <c r="P4" s="191" t="s">
        <v>1509</v>
      </c>
      <c r="Q4" s="191" t="s">
        <v>1509</v>
      </c>
      <c r="R4" s="191" t="s">
        <v>1509</v>
      </c>
      <c r="S4" s="191" t="s">
        <v>1509</v>
      </c>
      <c r="T4" s="191" t="s">
        <v>1509</v>
      </c>
      <c r="U4" s="191" t="s">
        <v>1509</v>
      </c>
      <c r="V4" s="191" t="s">
        <v>1507</v>
      </c>
      <c r="W4" s="191" t="s">
        <v>1507</v>
      </c>
      <c r="X4" s="191" t="s">
        <v>1507</v>
      </c>
      <c r="Y4" s="191" t="s">
        <v>1507</v>
      </c>
      <c r="Z4" s="191" t="s">
        <v>1506</v>
      </c>
    </row>
    <row r="5" spans="1:26" x14ac:dyDescent="0.2">
      <c r="A5" s="193">
        <v>44350.269181238429</v>
      </c>
      <c r="B5" s="192" t="s">
        <v>1586</v>
      </c>
      <c r="C5" s="191" t="s">
        <v>1511</v>
      </c>
      <c r="E5" s="191" t="s">
        <v>205</v>
      </c>
      <c r="F5" s="191" t="s">
        <v>191</v>
      </c>
      <c r="G5" s="191" t="s">
        <v>1514</v>
      </c>
      <c r="H5" s="191" t="s">
        <v>1509</v>
      </c>
      <c r="I5" s="191">
        <v>36.6</v>
      </c>
      <c r="J5" s="191">
        <v>28</v>
      </c>
      <c r="M5" s="191" t="s">
        <v>1509</v>
      </c>
      <c r="N5" s="191" t="s">
        <v>1509</v>
      </c>
      <c r="O5" s="191" t="s">
        <v>1509</v>
      </c>
      <c r="P5" s="191" t="s">
        <v>1509</v>
      </c>
      <c r="Q5" s="191" t="s">
        <v>1509</v>
      </c>
      <c r="R5" s="191" t="s">
        <v>1509</v>
      </c>
      <c r="S5" s="191" t="s">
        <v>1509</v>
      </c>
      <c r="T5" s="191" t="s">
        <v>1509</v>
      </c>
      <c r="U5" s="191" t="s">
        <v>1509</v>
      </c>
      <c r="V5" s="191" t="s">
        <v>1541</v>
      </c>
      <c r="W5" s="191" t="s">
        <v>1507</v>
      </c>
      <c r="X5" s="191" t="s">
        <v>1507</v>
      </c>
      <c r="Y5" s="191" t="s">
        <v>1585</v>
      </c>
      <c r="Z5" s="191" t="s">
        <v>1506</v>
      </c>
    </row>
    <row r="6" spans="1:26" x14ac:dyDescent="0.2">
      <c r="A6" s="193">
        <v>44350.308240787039</v>
      </c>
      <c r="B6" s="192" t="s">
        <v>1590</v>
      </c>
      <c r="C6" s="191" t="s">
        <v>1511</v>
      </c>
      <c r="E6" s="191" t="s">
        <v>218</v>
      </c>
      <c r="F6" s="191" t="s">
        <v>1405</v>
      </c>
      <c r="G6" s="191" t="s">
        <v>1510</v>
      </c>
      <c r="K6" s="191">
        <v>36.299999999999997</v>
      </c>
      <c r="L6" s="191">
        <v>20</v>
      </c>
      <c r="M6" s="191" t="s">
        <v>1509</v>
      </c>
      <c r="N6" s="191" t="s">
        <v>1509</v>
      </c>
      <c r="O6" s="191" t="s">
        <v>1509</v>
      </c>
      <c r="P6" s="191" t="s">
        <v>1509</v>
      </c>
      <c r="Q6" s="191" t="s">
        <v>1506</v>
      </c>
      <c r="R6" s="191" t="s">
        <v>1509</v>
      </c>
      <c r="S6" s="191" t="s">
        <v>1509</v>
      </c>
      <c r="T6" s="191" t="s">
        <v>1509</v>
      </c>
      <c r="U6" s="191" t="s">
        <v>1509</v>
      </c>
      <c r="V6" s="191" t="s">
        <v>1530</v>
      </c>
      <c r="W6" s="191" t="s">
        <v>1507</v>
      </c>
      <c r="X6" s="191" t="s">
        <v>1507</v>
      </c>
      <c r="Y6" s="191" t="s">
        <v>1517</v>
      </c>
      <c r="Z6" s="191" t="s">
        <v>1506</v>
      </c>
    </row>
    <row r="7" spans="1:26" x14ac:dyDescent="0.2">
      <c r="A7" s="193">
        <v>44350.319720833329</v>
      </c>
      <c r="B7" s="192" t="s">
        <v>1605</v>
      </c>
      <c r="C7" s="191" t="s">
        <v>1511</v>
      </c>
      <c r="E7" s="191" t="s">
        <v>231</v>
      </c>
      <c r="F7" s="191" t="s">
        <v>1604</v>
      </c>
      <c r="G7" s="191" t="s">
        <v>1510</v>
      </c>
      <c r="K7" s="191">
        <v>36.299999999999997</v>
      </c>
      <c r="L7" s="191">
        <v>30</v>
      </c>
      <c r="M7" s="191" t="s">
        <v>1509</v>
      </c>
      <c r="N7" s="191" t="s">
        <v>1509</v>
      </c>
      <c r="O7" s="191" t="s">
        <v>1509</v>
      </c>
      <c r="P7" s="191" t="s">
        <v>1509</v>
      </c>
      <c r="Q7" s="191" t="s">
        <v>1509</v>
      </c>
      <c r="R7" s="191" t="s">
        <v>1509</v>
      </c>
      <c r="S7" s="191" t="s">
        <v>1509</v>
      </c>
      <c r="T7" s="191" t="s">
        <v>1509</v>
      </c>
      <c r="U7" s="191" t="s">
        <v>1509</v>
      </c>
      <c r="V7" s="191" t="s">
        <v>1507</v>
      </c>
      <c r="W7" s="191" t="s">
        <v>1507</v>
      </c>
      <c r="X7" s="191" t="s">
        <v>1507</v>
      </c>
      <c r="Y7" s="191" t="s">
        <v>1507</v>
      </c>
      <c r="Z7" s="191" t="s">
        <v>1506</v>
      </c>
    </row>
    <row r="8" spans="1:26" x14ac:dyDescent="0.2">
      <c r="A8" s="193">
        <v>44350.330350034725</v>
      </c>
      <c r="B8" s="192" t="s">
        <v>1567</v>
      </c>
      <c r="C8" s="191" t="s">
        <v>1511</v>
      </c>
      <c r="E8" s="191" t="s">
        <v>224</v>
      </c>
      <c r="F8" s="191" t="s">
        <v>198</v>
      </c>
      <c r="G8" s="191" t="s">
        <v>1510</v>
      </c>
      <c r="K8" s="191">
        <v>36.4</v>
      </c>
      <c r="L8" s="191">
        <v>18</v>
      </c>
      <c r="M8" s="191" t="s">
        <v>1509</v>
      </c>
      <c r="N8" s="191" t="s">
        <v>1509</v>
      </c>
      <c r="O8" s="191" t="s">
        <v>1509</v>
      </c>
      <c r="P8" s="191" t="s">
        <v>1509</v>
      </c>
      <c r="Q8" s="191" t="s">
        <v>1509</v>
      </c>
      <c r="R8" s="191" t="s">
        <v>1509</v>
      </c>
      <c r="S8" s="191" t="s">
        <v>1509</v>
      </c>
      <c r="T8" s="191" t="s">
        <v>1509</v>
      </c>
      <c r="U8" s="191" t="s">
        <v>1509</v>
      </c>
      <c r="V8" s="191" t="s">
        <v>1507</v>
      </c>
      <c r="W8" s="191" t="s">
        <v>1507</v>
      </c>
      <c r="X8" s="191" t="s">
        <v>1507</v>
      </c>
      <c r="Y8" s="191" t="s">
        <v>1507</v>
      </c>
      <c r="Z8" s="191" t="s">
        <v>1506</v>
      </c>
    </row>
    <row r="9" spans="1:26" x14ac:dyDescent="0.2">
      <c r="A9" s="193">
        <v>44350.331649236112</v>
      </c>
      <c r="B9" s="191" t="s">
        <v>1603</v>
      </c>
      <c r="C9" s="191" t="s">
        <v>1515</v>
      </c>
      <c r="D9" s="191">
        <v>247</v>
      </c>
      <c r="G9" s="191" t="s">
        <v>1514</v>
      </c>
      <c r="H9" s="191" t="s">
        <v>1509</v>
      </c>
      <c r="I9" s="191">
        <v>36.5</v>
      </c>
      <c r="M9" s="191" t="s">
        <v>1509</v>
      </c>
      <c r="N9" s="191" t="s">
        <v>1509</v>
      </c>
      <c r="O9" s="191" t="s">
        <v>1509</v>
      </c>
      <c r="P9" s="191" t="s">
        <v>1509</v>
      </c>
      <c r="Q9" s="191" t="s">
        <v>1509</v>
      </c>
      <c r="R9" s="191" t="s">
        <v>1509</v>
      </c>
      <c r="S9" s="191" t="s">
        <v>1509</v>
      </c>
      <c r="T9" s="191" t="s">
        <v>1509</v>
      </c>
      <c r="U9" s="191" t="s">
        <v>1509</v>
      </c>
      <c r="V9" s="191" t="s">
        <v>1517</v>
      </c>
      <c r="W9" s="191" t="s">
        <v>1507</v>
      </c>
      <c r="X9" s="191" t="s">
        <v>1507</v>
      </c>
      <c r="Y9" s="191" t="s">
        <v>1517</v>
      </c>
      <c r="Z9" s="191" t="s">
        <v>1506</v>
      </c>
    </row>
    <row r="10" spans="1:26" x14ac:dyDescent="0.2">
      <c r="A10" s="193">
        <v>44350.333387361112</v>
      </c>
      <c r="B10" s="192" t="s">
        <v>1568</v>
      </c>
      <c r="C10" s="191" t="s">
        <v>1511</v>
      </c>
      <c r="E10" s="191" t="s">
        <v>220</v>
      </c>
      <c r="F10" s="191" t="s">
        <v>1428</v>
      </c>
      <c r="G10" s="191" t="s">
        <v>1514</v>
      </c>
      <c r="H10" s="191" t="s">
        <v>1509</v>
      </c>
      <c r="I10" s="191">
        <v>36.4</v>
      </c>
      <c r="J10" s="191">
        <v>18</v>
      </c>
      <c r="M10" s="191" t="s">
        <v>1509</v>
      </c>
      <c r="N10" s="191" t="s">
        <v>1509</v>
      </c>
      <c r="O10" s="191" t="s">
        <v>1509</v>
      </c>
      <c r="P10" s="191" t="s">
        <v>1509</v>
      </c>
      <c r="Q10" s="191" t="s">
        <v>1509</v>
      </c>
      <c r="R10" s="191" t="s">
        <v>1509</v>
      </c>
      <c r="S10" s="191" t="s">
        <v>1509</v>
      </c>
      <c r="T10" s="191" t="s">
        <v>1509</v>
      </c>
      <c r="U10" s="191" t="s">
        <v>1509</v>
      </c>
      <c r="V10" s="191" t="s">
        <v>1507</v>
      </c>
      <c r="W10" s="191" t="s">
        <v>1507</v>
      </c>
      <c r="X10" s="191" t="s">
        <v>1507</v>
      </c>
      <c r="Y10" s="191" t="s">
        <v>1507</v>
      </c>
      <c r="Z10" s="191" t="s">
        <v>1506</v>
      </c>
    </row>
    <row r="11" spans="1:26" x14ac:dyDescent="0.2">
      <c r="A11" s="193">
        <v>44350.33823706019</v>
      </c>
      <c r="B11" s="192" t="s">
        <v>1583</v>
      </c>
      <c r="C11" s="191" t="s">
        <v>1511</v>
      </c>
      <c r="E11" s="191" t="s">
        <v>1582</v>
      </c>
      <c r="F11" s="191" t="s">
        <v>1566</v>
      </c>
      <c r="G11" s="191" t="s">
        <v>1514</v>
      </c>
      <c r="H11" s="191" t="s">
        <v>1509</v>
      </c>
      <c r="I11" s="191">
        <v>36.5</v>
      </c>
      <c r="J11" s="191">
        <v>16</v>
      </c>
      <c r="M11" s="191" t="s">
        <v>1509</v>
      </c>
      <c r="N11" s="191" t="s">
        <v>1509</v>
      </c>
      <c r="O11" s="191" t="s">
        <v>1509</v>
      </c>
      <c r="P11" s="191" t="s">
        <v>1509</v>
      </c>
      <c r="Q11" s="191" t="s">
        <v>1509</v>
      </c>
      <c r="R11" s="191" t="s">
        <v>1509</v>
      </c>
      <c r="S11" s="191" t="s">
        <v>1509</v>
      </c>
      <c r="T11" s="191" t="s">
        <v>1509</v>
      </c>
      <c r="U11" s="191" t="s">
        <v>1509</v>
      </c>
      <c r="V11" s="191" t="s">
        <v>1507</v>
      </c>
      <c r="W11" s="191" t="s">
        <v>1507</v>
      </c>
      <c r="X11" s="191" t="s">
        <v>1507</v>
      </c>
      <c r="Y11" s="191" t="s">
        <v>1507</v>
      </c>
      <c r="Z11" s="191" t="s">
        <v>1506</v>
      </c>
    </row>
    <row r="12" spans="1:26" x14ac:dyDescent="0.2">
      <c r="A12" s="193">
        <v>44350.344507442132</v>
      </c>
      <c r="B12" s="192" t="s">
        <v>1591</v>
      </c>
      <c r="C12" s="191" t="s">
        <v>1515</v>
      </c>
      <c r="D12" s="192" t="s">
        <v>1591</v>
      </c>
      <c r="G12" s="191" t="s">
        <v>1514</v>
      </c>
      <c r="H12" s="191" t="s">
        <v>1509</v>
      </c>
      <c r="I12" s="191">
        <v>36.6</v>
      </c>
      <c r="J12" s="191">
        <v>25</v>
      </c>
      <c r="M12" s="191" t="s">
        <v>1509</v>
      </c>
      <c r="N12" s="191" t="s">
        <v>1509</v>
      </c>
      <c r="O12" s="191" t="s">
        <v>1509</v>
      </c>
      <c r="P12" s="191" t="s">
        <v>1509</v>
      </c>
      <c r="Q12" s="191" t="s">
        <v>1509</v>
      </c>
      <c r="R12" s="191" t="s">
        <v>1509</v>
      </c>
      <c r="S12" s="191" t="s">
        <v>1509</v>
      </c>
      <c r="T12" s="191" t="s">
        <v>1509</v>
      </c>
      <c r="U12" s="191" t="s">
        <v>1509</v>
      </c>
      <c r="V12" s="191" t="s">
        <v>1507</v>
      </c>
      <c r="W12" s="191" t="s">
        <v>1507</v>
      </c>
      <c r="X12" s="191" t="s">
        <v>1507</v>
      </c>
      <c r="Y12" s="191" t="s">
        <v>1507</v>
      </c>
      <c r="Z12" s="191" t="s">
        <v>1506</v>
      </c>
    </row>
    <row r="13" spans="1:26" x14ac:dyDescent="0.2">
      <c r="A13" s="193">
        <v>44350.354495219908</v>
      </c>
      <c r="B13" s="192" t="s">
        <v>1574</v>
      </c>
      <c r="C13" s="191" t="s">
        <v>1515</v>
      </c>
      <c r="D13" s="191">
        <v>774</v>
      </c>
      <c r="G13" s="191" t="s">
        <v>1514</v>
      </c>
      <c r="H13" s="191" t="s">
        <v>1509</v>
      </c>
      <c r="I13" s="191">
        <v>36.200000000000003</v>
      </c>
      <c r="J13" s="191">
        <v>30</v>
      </c>
      <c r="M13" s="191" t="s">
        <v>1509</v>
      </c>
      <c r="N13" s="191" t="s">
        <v>1509</v>
      </c>
      <c r="O13" s="191" t="s">
        <v>1509</v>
      </c>
      <c r="P13" s="191" t="s">
        <v>1509</v>
      </c>
      <c r="Q13" s="191" t="s">
        <v>1509</v>
      </c>
      <c r="R13" s="191" t="s">
        <v>1509</v>
      </c>
      <c r="S13" s="191" t="s">
        <v>1509</v>
      </c>
      <c r="T13" s="191" t="s">
        <v>1509</v>
      </c>
      <c r="U13" s="191" t="s">
        <v>1509</v>
      </c>
      <c r="V13" s="191" t="s">
        <v>1530</v>
      </c>
      <c r="W13" s="191" t="s">
        <v>1507</v>
      </c>
      <c r="X13" s="191" t="s">
        <v>1507</v>
      </c>
      <c r="Y13" s="191" t="s">
        <v>1507</v>
      </c>
      <c r="Z13" s="191" t="s">
        <v>1506</v>
      </c>
    </row>
    <row r="14" spans="1:26" x14ac:dyDescent="0.2">
      <c r="A14" s="193">
        <v>44350.363967557874</v>
      </c>
      <c r="B14" s="192" t="s">
        <v>1575</v>
      </c>
      <c r="C14" s="191" t="s">
        <v>1511</v>
      </c>
      <c r="E14" s="191" t="s">
        <v>1521</v>
      </c>
      <c r="F14" s="191" t="s">
        <v>1520</v>
      </c>
      <c r="G14" s="191" t="s">
        <v>1510</v>
      </c>
      <c r="K14" s="191">
        <v>36.4</v>
      </c>
      <c r="L14" s="191">
        <v>18</v>
      </c>
      <c r="M14" s="191" t="s">
        <v>1509</v>
      </c>
      <c r="N14" s="191" t="s">
        <v>1509</v>
      </c>
      <c r="O14" s="191" t="s">
        <v>1509</v>
      </c>
      <c r="P14" s="191" t="s">
        <v>1509</v>
      </c>
      <c r="Q14" s="191" t="s">
        <v>1509</v>
      </c>
      <c r="R14" s="191" t="s">
        <v>1509</v>
      </c>
      <c r="S14" s="191" t="s">
        <v>1509</v>
      </c>
      <c r="T14" s="191" t="s">
        <v>1509</v>
      </c>
      <c r="U14" s="191" t="s">
        <v>1509</v>
      </c>
      <c r="V14" s="191" t="s">
        <v>1507</v>
      </c>
      <c r="W14" s="191" t="s">
        <v>1507</v>
      </c>
      <c r="X14" s="191" t="s">
        <v>1507</v>
      </c>
      <c r="Y14" s="191" t="s">
        <v>1507</v>
      </c>
      <c r="Z14" s="191" t="s">
        <v>1506</v>
      </c>
    </row>
    <row r="15" spans="1:26" x14ac:dyDescent="0.2">
      <c r="A15" s="193">
        <v>44350.368644525464</v>
      </c>
      <c r="B15" s="192" t="s">
        <v>1570</v>
      </c>
      <c r="C15" s="191" t="s">
        <v>1515</v>
      </c>
      <c r="D15" s="191">
        <v>269</v>
      </c>
      <c r="G15" s="191" t="s">
        <v>1510</v>
      </c>
      <c r="K15" s="191">
        <v>36.6</v>
      </c>
      <c r="L15" s="191">
        <v>20</v>
      </c>
      <c r="M15" s="191" t="s">
        <v>1509</v>
      </c>
      <c r="N15" s="191" t="s">
        <v>1509</v>
      </c>
      <c r="O15" s="191" t="s">
        <v>1509</v>
      </c>
      <c r="P15" s="191" t="s">
        <v>1509</v>
      </c>
      <c r="Q15" s="191" t="s">
        <v>1509</v>
      </c>
      <c r="R15" s="191" t="s">
        <v>1509</v>
      </c>
      <c r="S15" s="191" t="s">
        <v>1509</v>
      </c>
      <c r="T15" s="191" t="s">
        <v>1509</v>
      </c>
      <c r="U15" s="191" t="s">
        <v>1509</v>
      </c>
      <c r="V15" s="191" t="s">
        <v>1524</v>
      </c>
      <c r="W15" s="191" t="s">
        <v>1507</v>
      </c>
      <c r="X15" s="191" t="s">
        <v>1507</v>
      </c>
      <c r="Y15" s="191" t="s">
        <v>1569</v>
      </c>
      <c r="Z15" s="191" t="s">
        <v>1506</v>
      </c>
    </row>
    <row r="16" spans="1:26" x14ac:dyDescent="0.2">
      <c r="A16" s="193">
        <v>44350.391621435185</v>
      </c>
      <c r="B16" s="192" t="s">
        <v>1573</v>
      </c>
      <c r="C16" s="191" t="s">
        <v>1515</v>
      </c>
      <c r="D16" s="191">
        <v>505</v>
      </c>
      <c r="G16" s="191" t="s">
        <v>1510</v>
      </c>
      <c r="K16" s="191">
        <v>36.1</v>
      </c>
      <c r="L16" s="191">
        <v>18</v>
      </c>
      <c r="M16" s="191" t="s">
        <v>1509</v>
      </c>
      <c r="N16" s="191" t="s">
        <v>1509</v>
      </c>
      <c r="O16" s="191" t="s">
        <v>1509</v>
      </c>
      <c r="P16" s="191" t="s">
        <v>1509</v>
      </c>
      <c r="Q16" s="191" t="s">
        <v>1506</v>
      </c>
      <c r="R16" s="191" t="s">
        <v>1509</v>
      </c>
      <c r="S16" s="191" t="s">
        <v>1509</v>
      </c>
      <c r="T16" s="191" t="s">
        <v>1509</v>
      </c>
      <c r="U16" s="191" t="s">
        <v>1509</v>
      </c>
      <c r="V16" s="191" t="s">
        <v>1528</v>
      </c>
      <c r="W16" s="191" t="s">
        <v>1507</v>
      </c>
      <c r="X16" s="191" t="s">
        <v>1602</v>
      </c>
      <c r="Y16" s="191" t="s">
        <v>1527</v>
      </c>
      <c r="Z16" s="191" t="s">
        <v>1506</v>
      </c>
    </row>
    <row r="17" spans="1:26" x14ac:dyDescent="0.2">
      <c r="A17" s="193">
        <v>44350.412353761574</v>
      </c>
      <c r="B17" s="192" t="s">
        <v>1593</v>
      </c>
      <c r="C17" s="191" t="s">
        <v>1511</v>
      </c>
      <c r="E17" s="191" t="s">
        <v>204</v>
      </c>
      <c r="F17" s="191" t="s">
        <v>190</v>
      </c>
      <c r="G17" s="191" t="s">
        <v>1510</v>
      </c>
      <c r="K17" s="191">
        <v>36.5</v>
      </c>
      <c r="L17" s="191">
        <v>18</v>
      </c>
      <c r="M17" s="191" t="s">
        <v>1509</v>
      </c>
      <c r="N17" s="191" t="s">
        <v>1509</v>
      </c>
      <c r="O17" s="191" t="s">
        <v>1509</v>
      </c>
      <c r="P17" s="191" t="s">
        <v>1509</v>
      </c>
      <c r="Q17" s="191" t="s">
        <v>1509</v>
      </c>
      <c r="R17" s="191" t="s">
        <v>1509</v>
      </c>
      <c r="S17" s="191" t="s">
        <v>1509</v>
      </c>
      <c r="T17" s="191" t="s">
        <v>1509</v>
      </c>
      <c r="U17" s="191" t="s">
        <v>1509</v>
      </c>
      <c r="V17" s="191" t="s">
        <v>1517</v>
      </c>
      <c r="W17" s="191" t="s">
        <v>1518</v>
      </c>
      <c r="X17" s="191" t="s">
        <v>1507</v>
      </c>
      <c r="Y17" s="191" t="s">
        <v>1517</v>
      </c>
      <c r="Z17" s="191" t="s">
        <v>1506</v>
      </c>
    </row>
    <row r="18" spans="1:26" x14ac:dyDescent="0.2">
      <c r="A18" s="193">
        <v>44350.413404224542</v>
      </c>
      <c r="B18" s="192" t="s">
        <v>1593</v>
      </c>
      <c r="C18" s="191" t="s">
        <v>1511</v>
      </c>
      <c r="E18" s="191" t="s">
        <v>204</v>
      </c>
      <c r="F18" s="191" t="s">
        <v>190</v>
      </c>
      <c r="G18" s="191" t="s">
        <v>1510</v>
      </c>
      <c r="K18" s="191">
        <v>36.5</v>
      </c>
      <c r="L18" s="191">
        <v>18</v>
      </c>
      <c r="M18" s="191" t="s">
        <v>1509</v>
      </c>
      <c r="N18" s="191" t="s">
        <v>1509</v>
      </c>
      <c r="O18" s="191" t="s">
        <v>1509</v>
      </c>
      <c r="P18" s="191" t="s">
        <v>1509</v>
      </c>
      <c r="Q18" s="191" t="s">
        <v>1509</v>
      </c>
      <c r="R18" s="191" t="s">
        <v>1509</v>
      </c>
      <c r="S18" s="191" t="s">
        <v>1509</v>
      </c>
      <c r="T18" s="191" t="s">
        <v>1509</v>
      </c>
      <c r="U18" s="191" t="s">
        <v>1509</v>
      </c>
      <c r="V18" s="191" t="s">
        <v>1517</v>
      </c>
      <c r="W18" s="191" t="s">
        <v>1518</v>
      </c>
      <c r="X18" s="191" t="s">
        <v>1507</v>
      </c>
      <c r="Y18" s="191" t="s">
        <v>1517</v>
      </c>
      <c r="Z18" s="191" t="s">
        <v>1506</v>
      </c>
    </row>
    <row r="19" spans="1:26" x14ac:dyDescent="0.2">
      <c r="A19" s="193">
        <v>44350.548015555556</v>
      </c>
      <c r="B19" s="192" t="s">
        <v>1592</v>
      </c>
      <c r="C19" s="191" t="s">
        <v>1511</v>
      </c>
      <c r="E19" s="191" t="s">
        <v>200</v>
      </c>
      <c r="F19" s="191" t="s">
        <v>199</v>
      </c>
      <c r="G19" s="191" t="s">
        <v>1510</v>
      </c>
      <c r="K19" s="191">
        <v>36.4</v>
      </c>
      <c r="L19" s="191">
        <v>17</v>
      </c>
      <c r="M19" s="191" t="s">
        <v>1509</v>
      </c>
      <c r="N19" s="191" t="s">
        <v>1509</v>
      </c>
      <c r="O19" s="191" t="s">
        <v>1509</v>
      </c>
      <c r="P19" s="191" t="s">
        <v>1509</v>
      </c>
      <c r="Q19" s="191" t="s">
        <v>1509</v>
      </c>
      <c r="R19" s="191" t="s">
        <v>1509</v>
      </c>
      <c r="S19" s="191" t="s">
        <v>1509</v>
      </c>
      <c r="T19" s="191" t="s">
        <v>1509</v>
      </c>
      <c r="U19" s="191" t="s">
        <v>1509</v>
      </c>
      <c r="V19" s="191" t="s">
        <v>1508</v>
      </c>
      <c r="W19" s="191" t="s">
        <v>1507</v>
      </c>
      <c r="X19" s="191" t="s">
        <v>1507</v>
      </c>
      <c r="Y19" s="191" t="s">
        <v>1507</v>
      </c>
      <c r="Z19" s="191" t="s">
        <v>1506</v>
      </c>
    </row>
    <row r="20" spans="1:26" x14ac:dyDescent="0.2">
      <c r="A20" s="193">
        <v>44350.704827685186</v>
      </c>
      <c r="B20" s="192" t="s">
        <v>1575</v>
      </c>
      <c r="C20" s="191" t="s">
        <v>1511</v>
      </c>
      <c r="E20" s="191" t="s">
        <v>1601</v>
      </c>
      <c r="F20" s="191" t="s">
        <v>1600</v>
      </c>
      <c r="G20" s="191" t="s">
        <v>1510</v>
      </c>
      <c r="K20" s="191">
        <v>36.6</v>
      </c>
      <c r="L20" s="191">
        <v>18</v>
      </c>
      <c r="M20" s="191" t="s">
        <v>1509</v>
      </c>
      <c r="N20" s="191" t="s">
        <v>1509</v>
      </c>
      <c r="O20" s="191" t="s">
        <v>1509</v>
      </c>
      <c r="P20" s="191" t="s">
        <v>1509</v>
      </c>
      <c r="Q20" s="191" t="s">
        <v>1509</v>
      </c>
      <c r="R20" s="191" t="s">
        <v>1509</v>
      </c>
      <c r="S20" s="191" t="s">
        <v>1509</v>
      </c>
      <c r="T20" s="191" t="s">
        <v>1509</v>
      </c>
      <c r="U20" s="191" t="s">
        <v>1509</v>
      </c>
      <c r="V20" s="191" t="s">
        <v>1517</v>
      </c>
      <c r="W20" s="191" t="s">
        <v>1507</v>
      </c>
      <c r="X20" s="191" t="s">
        <v>1507</v>
      </c>
      <c r="Y20" s="191" t="s">
        <v>1517</v>
      </c>
      <c r="Z20" s="191" t="s">
        <v>1506</v>
      </c>
    </row>
    <row r="21" spans="1:26" x14ac:dyDescent="0.2">
      <c r="A21" s="193">
        <v>44350.788862534726</v>
      </c>
      <c r="B21" s="192" t="s">
        <v>1580</v>
      </c>
      <c r="C21" s="191" t="s">
        <v>1515</v>
      </c>
      <c r="D21" s="191" t="s">
        <v>1446</v>
      </c>
      <c r="G21" s="191" t="s">
        <v>1510</v>
      </c>
      <c r="K21" s="191">
        <v>36.200000000000003</v>
      </c>
      <c r="L21" s="191">
        <v>20</v>
      </c>
      <c r="M21" s="191" t="s">
        <v>1509</v>
      </c>
      <c r="N21" s="191" t="s">
        <v>1509</v>
      </c>
      <c r="O21" s="191" t="s">
        <v>1509</v>
      </c>
      <c r="P21" s="191" t="s">
        <v>1509</v>
      </c>
      <c r="Q21" s="191" t="s">
        <v>1509</v>
      </c>
      <c r="R21" s="191" t="s">
        <v>1509</v>
      </c>
      <c r="S21" s="191" t="s">
        <v>1509</v>
      </c>
      <c r="T21" s="191" t="s">
        <v>1509</v>
      </c>
      <c r="U21" s="191" t="s">
        <v>1509</v>
      </c>
      <c r="V21" s="191" t="s">
        <v>1507</v>
      </c>
      <c r="W21" s="191" t="s">
        <v>1507</v>
      </c>
      <c r="X21" s="191" t="s">
        <v>1507</v>
      </c>
      <c r="Y21" s="191" t="s">
        <v>1507</v>
      </c>
      <c r="Z21" s="191" t="s">
        <v>1506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9"/>
  <sheetViews>
    <sheetView zoomScaleNormal="100" workbookViewId="0">
      <pane ySplit="1" topLeftCell="A2" activePane="bottomLeft" state="frozenSplit"/>
      <selection sqref="A1:Z17"/>
      <selection pane="bottomLeft" sqref="A1:Z17"/>
    </sheetView>
  </sheetViews>
  <sheetFormatPr defaultColWidth="14.42578125" defaultRowHeight="15.75" customHeight="1" x14ac:dyDescent="0.2"/>
  <cols>
    <col min="1" max="32" width="21.5703125" style="191" customWidth="1"/>
    <col min="33" max="16384" width="14.42578125" style="191"/>
  </cols>
  <sheetData>
    <row r="1" spans="1:26" x14ac:dyDescent="0.2">
      <c r="A1" s="194" t="s">
        <v>1562</v>
      </c>
      <c r="B1" s="194" t="s">
        <v>171</v>
      </c>
      <c r="C1" s="194" t="s">
        <v>1561</v>
      </c>
      <c r="D1" s="194" t="s">
        <v>192</v>
      </c>
      <c r="E1" s="194" t="s">
        <v>180</v>
      </c>
      <c r="F1" s="194" t="s">
        <v>182</v>
      </c>
      <c r="G1" s="194" t="s">
        <v>1560</v>
      </c>
      <c r="H1" s="194" t="s">
        <v>1559</v>
      </c>
      <c r="I1" s="194" t="s">
        <v>1558</v>
      </c>
      <c r="J1" s="194" t="s">
        <v>1557</v>
      </c>
      <c r="K1" s="194" t="s">
        <v>1558</v>
      </c>
      <c r="L1" s="194" t="s">
        <v>1557</v>
      </c>
      <c r="M1" s="194" t="s">
        <v>1556</v>
      </c>
      <c r="N1" s="194" t="s">
        <v>1555</v>
      </c>
      <c r="O1" s="194" t="s">
        <v>1554</v>
      </c>
      <c r="P1" s="194" t="s">
        <v>1553</v>
      </c>
      <c r="Q1" s="194" t="s">
        <v>1552</v>
      </c>
      <c r="R1" s="194" t="s">
        <v>1551</v>
      </c>
      <c r="S1" s="194" t="s">
        <v>1550</v>
      </c>
      <c r="T1" s="194" t="s">
        <v>1549</v>
      </c>
      <c r="U1" s="194" t="s">
        <v>1548</v>
      </c>
      <c r="V1" s="194" t="s">
        <v>1547</v>
      </c>
      <c r="W1" s="194" t="s">
        <v>1546</v>
      </c>
      <c r="X1" s="194" t="s">
        <v>1545</v>
      </c>
      <c r="Y1" s="194" t="s">
        <v>1544</v>
      </c>
      <c r="Z1" s="194" t="s">
        <v>1543</v>
      </c>
    </row>
    <row r="2" spans="1:26" x14ac:dyDescent="0.2">
      <c r="A2" s="193">
        <v>44351.217935763889</v>
      </c>
      <c r="B2" s="192" t="s">
        <v>1580</v>
      </c>
      <c r="C2" s="191" t="s">
        <v>1515</v>
      </c>
      <c r="D2" s="191" t="s">
        <v>1446</v>
      </c>
      <c r="G2" s="191" t="s">
        <v>1510</v>
      </c>
      <c r="K2" s="191">
        <v>36.1</v>
      </c>
      <c r="L2" s="191">
        <v>20</v>
      </c>
      <c r="M2" s="191" t="s">
        <v>1509</v>
      </c>
      <c r="N2" s="191" t="s">
        <v>1509</v>
      </c>
      <c r="O2" s="191" t="s">
        <v>1509</v>
      </c>
      <c r="P2" s="191" t="s">
        <v>1509</v>
      </c>
      <c r="Q2" s="191" t="s">
        <v>1509</v>
      </c>
      <c r="R2" s="191" t="s">
        <v>1509</v>
      </c>
      <c r="S2" s="191" t="s">
        <v>1509</v>
      </c>
      <c r="T2" s="191" t="s">
        <v>1509</v>
      </c>
      <c r="U2" s="191" t="s">
        <v>1509</v>
      </c>
      <c r="V2" s="191" t="s">
        <v>1507</v>
      </c>
      <c r="W2" s="191" t="s">
        <v>1507</v>
      </c>
      <c r="X2" s="191" t="s">
        <v>1507</v>
      </c>
      <c r="Y2" s="191" t="s">
        <v>1507</v>
      </c>
      <c r="Z2" s="191" t="s">
        <v>1506</v>
      </c>
    </row>
    <row r="3" spans="1:26" x14ac:dyDescent="0.2">
      <c r="A3" s="193">
        <v>44351.219275081021</v>
      </c>
      <c r="B3" s="192" t="s">
        <v>1580</v>
      </c>
      <c r="C3" s="191" t="s">
        <v>1511</v>
      </c>
      <c r="E3" s="191" t="s">
        <v>202</v>
      </c>
      <c r="F3" s="191" t="s">
        <v>203</v>
      </c>
      <c r="G3" s="191" t="s">
        <v>1510</v>
      </c>
      <c r="K3" s="191">
        <v>36.1</v>
      </c>
      <c r="L3" s="191">
        <v>20</v>
      </c>
      <c r="M3" s="191" t="s">
        <v>1509</v>
      </c>
      <c r="N3" s="191" t="s">
        <v>1509</v>
      </c>
      <c r="O3" s="191" t="s">
        <v>1509</v>
      </c>
      <c r="P3" s="191" t="s">
        <v>1509</v>
      </c>
      <c r="Q3" s="191" t="s">
        <v>1509</v>
      </c>
      <c r="R3" s="191" t="s">
        <v>1509</v>
      </c>
      <c r="S3" s="191" t="s">
        <v>1509</v>
      </c>
      <c r="T3" s="191" t="s">
        <v>1509</v>
      </c>
      <c r="U3" s="191" t="s">
        <v>1509</v>
      </c>
      <c r="V3" s="191" t="s">
        <v>1507</v>
      </c>
      <c r="W3" s="191" t="s">
        <v>1507</v>
      </c>
      <c r="X3" s="191" t="s">
        <v>1507</v>
      </c>
      <c r="Y3" s="191" t="s">
        <v>1507</v>
      </c>
      <c r="Z3" s="191" t="s">
        <v>1506</v>
      </c>
    </row>
    <row r="4" spans="1:26" x14ac:dyDescent="0.2">
      <c r="A4" s="193">
        <v>44351.232188055554</v>
      </c>
      <c r="B4" s="192" t="s">
        <v>1584</v>
      </c>
      <c r="C4" s="191" t="s">
        <v>1511</v>
      </c>
      <c r="E4" s="191" t="s">
        <v>1307</v>
      </c>
      <c r="F4" s="191" t="s">
        <v>1306</v>
      </c>
      <c r="G4" s="191" t="s">
        <v>1514</v>
      </c>
      <c r="H4" s="191" t="s">
        <v>1509</v>
      </c>
      <c r="I4" s="191">
        <v>36.5</v>
      </c>
      <c r="J4" s="191">
        <v>20</v>
      </c>
      <c r="M4" s="191" t="s">
        <v>1509</v>
      </c>
      <c r="N4" s="191" t="s">
        <v>1509</v>
      </c>
      <c r="O4" s="191" t="s">
        <v>1509</v>
      </c>
      <c r="P4" s="191" t="s">
        <v>1509</v>
      </c>
      <c r="Q4" s="191" t="s">
        <v>1509</v>
      </c>
      <c r="R4" s="191" t="s">
        <v>1509</v>
      </c>
      <c r="S4" s="191" t="s">
        <v>1509</v>
      </c>
      <c r="T4" s="191" t="s">
        <v>1509</v>
      </c>
      <c r="U4" s="191" t="s">
        <v>1509</v>
      </c>
      <c r="V4" s="191" t="s">
        <v>1507</v>
      </c>
      <c r="W4" s="191" t="s">
        <v>1507</v>
      </c>
      <c r="X4" s="191" t="s">
        <v>1507</v>
      </c>
      <c r="Y4" s="191" t="s">
        <v>1507</v>
      </c>
      <c r="Z4" s="191" t="s">
        <v>1506</v>
      </c>
    </row>
    <row r="5" spans="1:26" x14ac:dyDescent="0.2">
      <c r="A5" s="193">
        <v>44351.291342511569</v>
      </c>
      <c r="B5" s="192" t="s">
        <v>1586</v>
      </c>
      <c r="C5" s="191" t="s">
        <v>1511</v>
      </c>
      <c r="E5" s="191" t="s">
        <v>205</v>
      </c>
      <c r="F5" s="191" t="s">
        <v>191</v>
      </c>
      <c r="G5" s="191" t="s">
        <v>1514</v>
      </c>
      <c r="H5" s="191" t="s">
        <v>1509</v>
      </c>
      <c r="I5" s="191">
        <v>36.9</v>
      </c>
      <c r="J5" s="191">
        <v>30</v>
      </c>
      <c r="M5" s="191" t="s">
        <v>1509</v>
      </c>
      <c r="N5" s="191" t="s">
        <v>1509</v>
      </c>
      <c r="O5" s="191" t="s">
        <v>1509</v>
      </c>
      <c r="P5" s="191" t="s">
        <v>1509</v>
      </c>
      <c r="Q5" s="191" t="s">
        <v>1509</v>
      </c>
      <c r="R5" s="191" t="s">
        <v>1509</v>
      </c>
      <c r="S5" s="191" t="s">
        <v>1509</v>
      </c>
      <c r="T5" s="191" t="s">
        <v>1509</v>
      </c>
      <c r="U5" s="191" t="s">
        <v>1509</v>
      </c>
      <c r="V5" s="191" t="s">
        <v>1616</v>
      </c>
      <c r="W5" s="191" t="s">
        <v>1507</v>
      </c>
      <c r="X5" s="191" t="s">
        <v>1507</v>
      </c>
      <c r="Y5" s="191" t="s">
        <v>1585</v>
      </c>
      <c r="Z5" s="191" t="s">
        <v>1506</v>
      </c>
    </row>
    <row r="6" spans="1:26" x14ac:dyDescent="0.2">
      <c r="A6" s="193">
        <v>44351.293051504632</v>
      </c>
      <c r="B6" s="192" t="s">
        <v>1576</v>
      </c>
      <c r="C6" s="191" t="s">
        <v>1511</v>
      </c>
      <c r="E6" s="191" t="s">
        <v>1535</v>
      </c>
      <c r="F6" s="191" t="s">
        <v>225</v>
      </c>
      <c r="G6" s="191" t="s">
        <v>1510</v>
      </c>
      <c r="K6" s="191">
        <v>36.1</v>
      </c>
      <c r="L6" s="191">
        <v>14</v>
      </c>
      <c r="M6" s="191" t="s">
        <v>1509</v>
      </c>
      <c r="N6" s="191" t="s">
        <v>1509</v>
      </c>
      <c r="O6" s="191" t="s">
        <v>1509</v>
      </c>
      <c r="P6" s="191" t="s">
        <v>1509</v>
      </c>
      <c r="Q6" s="191" t="s">
        <v>1509</v>
      </c>
      <c r="R6" s="191" t="s">
        <v>1509</v>
      </c>
      <c r="S6" s="191" t="s">
        <v>1509</v>
      </c>
      <c r="T6" s="191" t="s">
        <v>1509</v>
      </c>
      <c r="U6" s="191" t="s">
        <v>1509</v>
      </c>
      <c r="V6" s="191" t="s">
        <v>1507</v>
      </c>
      <c r="W6" s="191" t="s">
        <v>1507</v>
      </c>
      <c r="X6" s="191" t="s">
        <v>1507</v>
      </c>
      <c r="Y6" s="191" t="s">
        <v>1507</v>
      </c>
      <c r="Z6" s="191" t="s">
        <v>1506</v>
      </c>
    </row>
    <row r="7" spans="1:26" x14ac:dyDescent="0.2">
      <c r="A7" s="193">
        <v>44351.305287916664</v>
      </c>
      <c r="B7" s="192" t="s">
        <v>1590</v>
      </c>
      <c r="C7" s="191" t="s">
        <v>1511</v>
      </c>
      <c r="E7" s="191" t="s">
        <v>218</v>
      </c>
      <c r="F7" s="191" t="s">
        <v>1405</v>
      </c>
      <c r="G7" s="191" t="s">
        <v>1510</v>
      </c>
      <c r="K7" s="191">
        <v>36.6</v>
      </c>
      <c r="L7" s="191">
        <v>20</v>
      </c>
      <c r="M7" s="191" t="s">
        <v>1509</v>
      </c>
      <c r="N7" s="191" t="s">
        <v>1509</v>
      </c>
      <c r="O7" s="191" t="s">
        <v>1509</v>
      </c>
      <c r="P7" s="191" t="s">
        <v>1509</v>
      </c>
      <c r="Q7" s="191" t="s">
        <v>1509</v>
      </c>
      <c r="R7" s="191" t="s">
        <v>1509</v>
      </c>
      <c r="S7" s="191" t="s">
        <v>1509</v>
      </c>
      <c r="T7" s="191" t="s">
        <v>1509</v>
      </c>
      <c r="U7" s="191" t="s">
        <v>1509</v>
      </c>
      <c r="V7" s="191" t="s">
        <v>1530</v>
      </c>
      <c r="W7" s="191" t="s">
        <v>1507</v>
      </c>
      <c r="X7" s="191" t="s">
        <v>1507</v>
      </c>
      <c r="Y7" s="191" t="s">
        <v>1517</v>
      </c>
      <c r="Z7" s="191" t="s">
        <v>1506</v>
      </c>
    </row>
    <row r="8" spans="1:26" x14ac:dyDescent="0.2">
      <c r="A8" s="193">
        <v>44351.311668159724</v>
      </c>
      <c r="B8" s="192" t="s">
        <v>1615</v>
      </c>
      <c r="C8" s="191" t="s">
        <v>1511</v>
      </c>
      <c r="E8" s="191" t="s">
        <v>1614</v>
      </c>
      <c r="F8" s="191" t="s">
        <v>1613</v>
      </c>
      <c r="G8" s="191" t="s">
        <v>1514</v>
      </c>
      <c r="H8" s="191" t="s">
        <v>1509</v>
      </c>
      <c r="I8" s="191">
        <v>36.5</v>
      </c>
      <c r="M8" s="191" t="s">
        <v>1509</v>
      </c>
      <c r="N8" s="191" t="s">
        <v>1509</v>
      </c>
      <c r="O8" s="191" t="s">
        <v>1509</v>
      </c>
      <c r="P8" s="191" t="s">
        <v>1509</v>
      </c>
      <c r="Q8" s="191" t="s">
        <v>1509</v>
      </c>
      <c r="R8" s="191" t="s">
        <v>1509</v>
      </c>
      <c r="S8" s="191" t="s">
        <v>1509</v>
      </c>
      <c r="T8" s="191" t="s">
        <v>1509</v>
      </c>
      <c r="U8" s="191" t="s">
        <v>1509</v>
      </c>
      <c r="V8" s="191" t="s">
        <v>1507</v>
      </c>
      <c r="W8" s="191" t="s">
        <v>1507</v>
      </c>
      <c r="X8" s="191" t="s">
        <v>1507</v>
      </c>
      <c r="Y8" s="191" t="s">
        <v>1507</v>
      </c>
      <c r="Z8" s="191" t="s">
        <v>1506</v>
      </c>
    </row>
    <row r="9" spans="1:26" x14ac:dyDescent="0.2">
      <c r="A9" s="193">
        <v>44351.326296284722</v>
      </c>
      <c r="B9" s="191" t="s">
        <v>1603</v>
      </c>
      <c r="C9" s="191" t="s">
        <v>1515</v>
      </c>
      <c r="D9" s="191">
        <v>247</v>
      </c>
      <c r="G9" s="191" t="s">
        <v>1514</v>
      </c>
      <c r="H9" s="191" t="s">
        <v>1509</v>
      </c>
      <c r="I9" s="191">
        <v>36.4</v>
      </c>
      <c r="M9" s="191" t="s">
        <v>1509</v>
      </c>
      <c r="N9" s="191" t="s">
        <v>1509</v>
      </c>
      <c r="O9" s="191" t="s">
        <v>1509</v>
      </c>
      <c r="P9" s="191" t="s">
        <v>1509</v>
      </c>
      <c r="Q9" s="191" t="s">
        <v>1509</v>
      </c>
      <c r="R9" s="191" t="s">
        <v>1509</v>
      </c>
      <c r="S9" s="191" t="s">
        <v>1509</v>
      </c>
      <c r="T9" s="191" t="s">
        <v>1509</v>
      </c>
      <c r="U9" s="191" t="s">
        <v>1509</v>
      </c>
      <c r="V9" s="191" t="s">
        <v>1517</v>
      </c>
      <c r="W9" s="191" t="s">
        <v>1507</v>
      </c>
      <c r="X9" s="191" t="s">
        <v>1507</v>
      </c>
      <c r="Y9" s="191" t="s">
        <v>1517</v>
      </c>
      <c r="Z9" s="191" t="s">
        <v>1506</v>
      </c>
    </row>
    <row r="10" spans="1:26" x14ac:dyDescent="0.2">
      <c r="A10" s="193">
        <v>44351.33613674769</v>
      </c>
      <c r="B10" s="192" t="s">
        <v>1591</v>
      </c>
      <c r="C10" s="191" t="s">
        <v>1515</v>
      </c>
      <c r="D10" s="192" t="s">
        <v>1591</v>
      </c>
      <c r="G10" s="191" t="s">
        <v>1514</v>
      </c>
      <c r="H10" s="191" t="s">
        <v>1509</v>
      </c>
      <c r="I10" s="191">
        <v>36.4</v>
      </c>
      <c r="J10" s="191">
        <v>25</v>
      </c>
      <c r="M10" s="191" t="s">
        <v>1509</v>
      </c>
      <c r="N10" s="191" t="s">
        <v>1509</v>
      </c>
      <c r="O10" s="191" t="s">
        <v>1509</v>
      </c>
      <c r="P10" s="191" t="s">
        <v>1509</v>
      </c>
      <c r="Q10" s="191" t="s">
        <v>1509</v>
      </c>
      <c r="R10" s="191" t="s">
        <v>1509</v>
      </c>
      <c r="S10" s="191" t="s">
        <v>1509</v>
      </c>
      <c r="T10" s="191" t="s">
        <v>1509</v>
      </c>
      <c r="U10" s="191" t="s">
        <v>1509</v>
      </c>
      <c r="V10" s="191" t="s">
        <v>1507</v>
      </c>
      <c r="W10" s="191" t="s">
        <v>1507</v>
      </c>
      <c r="X10" s="191" t="s">
        <v>1507</v>
      </c>
      <c r="Y10" s="191" t="s">
        <v>1507</v>
      </c>
      <c r="Z10" s="191" t="s">
        <v>1506</v>
      </c>
    </row>
    <row r="11" spans="1:26" x14ac:dyDescent="0.2">
      <c r="A11" s="193">
        <v>44351.337355104166</v>
      </c>
      <c r="B11" s="192" t="s">
        <v>1592</v>
      </c>
      <c r="C11" s="191" t="s">
        <v>1511</v>
      </c>
      <c r="E11" s="191" t="s">
        <v>200</v>
      </c>
      <c r="F11" s="191" t="s">
        <v>199</v>
      </c>
      <c r="G11" s="191" t="s">
        <v>1510</v>
      </c>
      <c r="K11" s="191">
        <v>36.4</v>
      </c>
      <c r="L11" s="191">
        <v>18</v>
      </c>
      <c r="M11" s="191" t="s">
        <v>1509</v>
      </c>
      <c r="N11" s="191" t="s">
        <v>1509</v>
      </c>
      <c r="O11" s="191" t="s">
        <v>1509</v>
      </c>
      <c r="P11" s="191" t="s">
        <v>1509</v>
      </c>
      <c r="Q11" s="191" t="s">
        <v>1509</v>
      </c>
      <c r="R11" s="191" t="s">
        <v>1509</v>
      </c>
      <c r="S11" s="191" t="s">
        <v>1509</v>
      </c>
      <c r="T11" s="191" t="s">
        <v>1509</v>
      </c>
      <c r="U11" s="191" t="s">
        <v>1509</v>
      </c>
      <c r="V11" s="191" t="s">
        <v>1508</v>
      </c>
      <c r="W11" s="191" t="s">
        <v>1507</v>
      </c>
      <c r="X11" s="191" t="s">
        <v>1507</v>
      </c>
      <c r="Y11" s="191" t="s">
        <v>1507</v>
      </c>
      <c r="Z11" s="191" t="s">
        <v>1506</v>
      </c>
    </row>
    <row r="12" spans="1:26" x14ac:dyDescent="0.2">
      <c r="A12" s="193">
        <v>44351.339942060185</v>
      </c>
      <c r="B12" s="192" t="s">
        <v>1575</v>
      </c>
      <c r="C12" s="191" t="s">
        <v>1511</v>
      </c>
      <c r="E12" s="191" t="s">
        <v>1612</v>
      </c>
      <c r="F12" s="191" t="s">
        <v>1520</v>
      </c>
      <c r="G12" s="191" t="s">
        <v>1510</v>
      </c>
      <c r="K12" s="191">
        <v>36.4</v>
      </c>
      <c r="L12" s="191">
        <v>17</v>
      </c>
      <c r="M12" s="191" t="s">
        <v>1509</v>
      </c>
      <c r="N12" s="191" t="s">
        <v>1509</v>
      </c>
      <c r="O12" s="191" t="s">
        <v>1509</v>
      </c>
      <c r="P12" s="191" t="s">
        <v>1509</v>
      </c>
      <c r="Q12" s="191" t="s">
        <v>1509</v>
      </c>
      <c r="R12" s="191" t="s">
        <v>1509</v>
      </c>
      <c r="S12" s="191" t="s">
        <v>1509</v>
      </c>
      <c r="T12" s="191" t="s">
        <v>1509</v>
      </c>
      <c r="U12" s="191" t="s">
        <v>1509</v>
      </c>
      <c r="V12" s="191" t="s">
        <v>1507</v>
      </c>
      <c r="W12" s="191" t="s">
        <v>1507</v>
      </c>
      <c r="X12" s="191" t="s">
        <v>1507</v>
      </c>
      <c r="Y12" s="191" t="s">
        <v>1507</v>
      </c>
      <c r="Z12" s="191" t="s">
        <v>1506</v>
      </c>
    </row>
    <row r="13" spans="1:26" x14ac:dyDescent="0.2">
      <c r="A13" s="193">
        <v>44351.36031841435</v>
      </c>
      <c r="B13" s="192" t="s">
        <v>1587</v>
      </c>
      <c r="C13" s="191" t="s">
        <v>1515</v>
      </c>
      <c r="D13" s="191" t="s">
        <v>1430</v>
      </c>
      <c r="G13" s="191" t="s">
        <v>1510</v>
      </c>
      <c r="K13" s="191">
        <v>36.4</v>
      </c>
      <c r="L13" s="191">
        <v>28</v>
      </c>
      <c r="M13" s="191" t="s">
        <v>1509</v>
      </c>
      <c r="N13" s="191" t="s">
        <v>1509</v>
      </c>
      <c r="O13" s="191" t="s">
        <v>1509</v>
      </c>
      <c r="P13" s="191" t="s">
        <v>1509</v>
      </c>
      <c r="Q13" s="191" t="s">
        <v>1509</v>
      </c>
      <c r="R13" s="191" t="s">
        <v>1509</v>
      </c>
      <c r="S13" s="191" t="s">
        <v>1509</v>
      </c>
      <c r="T13" s="191" t="s">
        <v>1509</v>
      </c>
      <c r="U13" s="191" t="s">
        <v>1509</v>
      </c>
      <c r="V13" s="191" t="s">
        <v>1507</v>
      </c>
      <c r="W13" s="191" t="s">
        <v>1507</v>
      </c>
      <c r="X13" s="191" t="s">
        <v>1507</v>
      </c>
      <c r="Y13" s="191" t="s">
        <v>1507</v>
      </c>
      <c r="Z13" s="191" t="s">
        <v>1506</v>
      </c>
    </row>
    <row r="14" spans="1:26" x14ac:dyDescent="0.2">
      <c r="A14" s="193">
        <v>44351.380841192135</v>
      </c>
      <c r="B14" s="192" t="s">
        <v>1570</v>
      </c>
      <c r="C14" s="191" t="s">
        <v>1515</v>
      </c>
      <c r="D14" s="191">
        <v>269</v>
      </c>
      <c r="G14" s="191" t="s">
        <v>1510</v>
      </c>
      <c r="K14" s="191">
        <v>36.4</v>
      </c>
      <c r="L14" s="191">
        <v>20</v>
      </c>
      <c r="M14" s="191" t="s">
        <v>1509</v>
      </c>
      <c r="N14" s="191" t="s">
        <v>1509</v>
      </c>
      <c r="O14" s="191" t="s">
        <v>1509</v>
      </c>
      <c r="P14" s="191" t="s">
        <v>1509</v>
      </c>
      <c r="Q14" s="191" t="s">
        <v>1509</v>
      </c>
      <c r="R14" s="191" t="s">
        <v>1509</v>
      </c>
      <c r="S14" s="191" t="s">
        <v>1509</v>
      </c>
      <c r="T14" s="191" t="s">
        <v>1509</v>
      </c>
      <c r="U14" s="191" t="s">
        <v>1509</v>
      </c>
      <c r="V14" s="191" t="s">
        <v>1524</v>
      </c>
      <c r="W14" s="191" t="s">
        <v>1611</v>
      </c>
      <c r="X14" s="191" t="s">
        <v>1507</v>
      </c>
      <c r="Y14" s="191" t="s">
        <v>1523</v>
      </c>
      <c r="Z14" s="191" t="s">
        <v>1506</v>
      </c>
    </row>
    <row r="15" spans="1:26" x14ac:dyDescent="0.2">
      <c r="A15" s="193">
        <v>44351.383036828702</v>
      </c>
      <c r="B15" s="192" t="s">
        <v>1573</v>
      </c>
      <c r="C15" s="191" t="s">
        <v>1515</v>
      </c>
      <c r="D15" s="191">
        <v>505</v>
      </c>
      <c r="G15" s="191" t="s">
        <v>1510</v>
      </c>
      <c r="K15" s="191">
        <v>36.1</v>
      </c>
      <c r="L15" s="191">
        <v>18</v>
      </c>
      <c r="M15" s="191" t="s">
        <v>1509</v>
      </c>
      <c r="N15" s="191" t="s">
        <v>1509</v>
      </c>
      <c r="O15" s="191" t="s">
        <v>1509</v>
      </c>
      <c r="P15" s="191" t="s">
        <v>1509</v>
      </c>
      <c r="Q15" s="191" t="s">
        <v>1506</v>
      </c>
      <c r="R15" s="191" t="s">
        <v>1509</v>
      </c>
      <c r="S15" s="191" t="s">
        <v>1509</v>
      </c>
      <c r="T15" s="191" t="s">
        <v>1509</v>
      </c>
      <c r="U15" s="191" t="s">
        <v>1509</v>
      </c>
      <c r="V15" s="191" t="s">
        <v>1528</v>
      </c>
      <c r="W15" s="191" t="s">
        <v>1507</v>
      </c>
      <c r="X15" s="191" t="s">
        <v>1610</v>
      </c>
      <c r="Y15" s="191" t="s">
        <v>1527</v>
      </c>
      <c r="Z15" s="191" t="s">
        <v>1506</v>
      </c>
    </row>
    <row r="16" spans="1:26" x14ac:dyDescent="0.2">
      <c r="A16" s="193">
        <v>44351.401420613431</v>
      </c>
      <c r="B16" s="192" t="s">
        <v>1568</v>
      </c>
      <c r="C16" s="191" t="s">
        <v>1511</v>
      </c>
      <c r="E16" s="191" t="s">
        <v>220</v>
      </c>
      <c r="F16" s="191" t="s">
        <v>1428</v>
      </c>
      <c r="G16" s="191" t="s">
        <v>1514</v>
      </c>
      <c r="H16" s="191" t="s">
        <v>1509</v>
      </c>
      <c r="I16" s="191">
        <v>36.4</v>
      </c>
      <c r="J16" s="191">
        <v>18</v>
      </c>
      <c r="M16" s="191" t="s">
        <v>1509</v>
      </c>
      <c r="N16" s="191" t="s">
        <v>1509</v>
      </c>
      <c r="O16" s="191" t="s">
        <v>1509</v>
      </c>
      <c r="P16" s="191" t="s">
        <v>1509</v>
      </c>
      <c r="Q16" s="191" t="s">
        <v>1509</v>
      </c>
      <c r="R16" s="191" t="s">
        <v>1509</v>
      </c>
      <c r="S16" s="191" t="s">
        <v>1509</v>
      </c>
      <c r="T16" s="191" t="s">
        <v>1509</v>
      </c>
      <c r="U16" s="191" t="s">
        <v>1509</v>
      </c>
      <c r="V16" s="191" t="s">
        <v>1507</v>
      </c>
      <c r="W16" s="191" t="s">
        <v>1507</v>
      </c>
      <c r="X16" s="191" t="s">
        <v>1507</v>
      </c>
      <c r="Y16" s="191" t="s">
        <v>1507</v>
      </c>
      <c r="Z16" s="191" t="s">
        <v>1506</v>
      </c>
    </row>
    <row r="17" spans="1:26" x14ac:dyDescent="0.2">
      <c r="A17" s="193">
        <v>44351.405617789351</v>
      </c>
      <c r="B17" s="192" t="s">
        <v>1574</v>
      </c>
      <c r="C17" s="191" t="s">
        <v>1515</v>
      </c>
      <c r="D17" s="191">
        <v>774</v>
      </c>
      <c r="G17" s="191" t="s">
        <v>1514</v>
      </c>
      <c r="H17" s="191" t="s">
        <v>1509</v>
      </c>
      <c r="I17" s="191">
        <v>36.200000000000003</v>
      </c>
      <c r="J17" s="191">
        <v>30</v>
      </c>
      <c r="M17" s="191" t="s">
        <v>1509</v>
      </c>
      <c r="N17" s="191" t="s">
        <v>1509</v>
      </c>
      <c r="O17" s="191" t="s">
        <v>1509</v>
      </c>
      <c r="P17" s="191" t="s">
        <v>1509</v>
      </c>
      <c r="Q17" s="191" t="s">
        <v>1509</v>
      </c>
      <c r="R17" s="191" t="s">
        <v>1509</v>
      </c>
      <c r="S17" s="191" t="s">
        <v>1509</v>
      </c>
      <c r="T17" s="191" t="s">
        <v>1509</v>
      </c>
      <c r="U17" s="191" t="s">
        <v>1509</v>
      </c>
      <c r="V17" s="191" t="s">
        <v>1609</v>
      </c>
      <c r="W17" s="191" t="s">
        <v>1507</v>
      </c>
      <c r="X17" s="191" t="s">
        <v>1507</v>
      </c>
      <c r="Y17" s="191" t="s">
        <v>1507</v>
      </c>
      <c r="Z17" s="191" t="s">
        <v>1506</v>
      </c>
    </row>
    <row r="18" spans="1:26" x14ac:dyDescent="0.2">
      <c r="A18" s="193">
        <v>44351.499248599532</v>
      </c>
      <c r="B18" s="192" t="s">
        <v>1583</v>
      </c>
      <c r="C18" s="191" t="s">
        <v>1511</v>
      </c>
      <c r="E18" s="191" t="s">
        <v>1582</v>
      </c>
      <c r="F18" s="191" t="s">
        <v>1566</v>
      </c>
      <c r="G18" s="191" t="s">
        <v>1514</v>
      </c>
      <c r="H18" s="191" t="s">
        <v>1509</v>
      </c>
      <c r="I18" s="191">
        <v>36.6</v>
      </c>
      <c r="J18" s="191">
        <v>18</v>
      </c>
      <c r="M18" s="191" t="s">
        <v>1509</v>
      </c>
      <c r="N18" s="191" t="s">
        <v>1509</v>
      </c>
      <c r="O18" s="191" t="s">
        <v>1509</v>
      </c>
      <c r="P18" s="191" t="s">
        <v>1509</v>
      </c>
      <c r="Q18" s="191" t="s">
        <v>1509</v>
      </c>
      <c r="R18" s="191" t="s">
        <v>1509</v>
      </c>
      <c r="S18" s="191" t="s">
        <v>1509</v>
      </c>
      <c r="T18" s="191" t="s">
        <v>1509</v>
      </c>
      <c r="U18" s="191" t="s">
        <v>1509</v>
      </c>
      <c r="V18" s="191" t="s">
        <v>1507</v>
      </c>
      <c r="W18" s="191" t="s">
        <v>1507</v>
      </c>
      <c r="X18" s="191" t="s">
        <v>1507</v>
      </c>
      <c r="Y18" s="191" t="s">
        <v>1507</v>
      </c>
      <c r="Z18" s="191" t="s">
        <v>1506</v>
      </c>
    </row>
    <row r="19" spans="1:26" x14ac:dyDescent="0.2">
      <c r="A19" s="193">
        <v>44351.569415196762</v>
      </c>
      <c r="B19" s="192" t="s">
        <v>1608</v>
      </c>
      <c r="C19" s="191" t="s">
        <v>1511</v>
      </c>
      <c r="E19" s="191" t="s">
        <v>226</v>
      </c>
      <c r="F19" s="191" t="s">
        <v>1607</v>
      </c>
      <c r="G19" s="191" t="s">
        <v>1510</v>
      </c>
      <c r="K19" s="191">
        <v>36.200000000000003</v>
      </c>
      <c r="L19" s="191">
        <v>78</v>
      </c>
      <c r="M19" s="191" t="s">
        <v>1509</v>
      </c>
      <c r="N19" s="191" t="s">
        <v>1509</v>
      </c>
      <c r="O19" s="191" t="s">
        <v>1509</v>
      </c>
      <c r="P19" s="191" t="s">
        <v>1509</v>
      </c>
      <c r="Q19" s="191" t="s">
        <v>1509</v>
      </c>
      <c r="R19" s="191" t="s">
        <v>1509</v>
      </c>
      <c r="S19" s="191" t="s">
        <v>1509</v>
      </c>
      <c r="T19" s="191" t="s">
        <v>1509</v>
      </c>
      <c r="U19" s="191" t="s">
        <v>1509</v>
      </c>
      <c r="V19" s="191" t="s">
        <v>1507</v>
      </c>
      <c r="W19" s="191" t="s">
        <v>1606</v>
      </c>
      <c r="X19" s="191" t="s">
        <v>1507</v>
      </c>
      <c r="Y19" s="191" t="s">
        <v>1507</v>
      </c>
      <c r="Z19" s="191" t="s">
        <v>1506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"/>
  <sheetViews>
    <sheetView zoomScaleNormal="100" workbookViewId="0">
      <pane ySplit="1" topLeftCell="A2" activePane="bottomLeft" state="frozenSplit"/>
      <selection sqref="A1:Z17"/>
      <selection pane="bottomLeft" sqref="A1:Z17"/>
    </sheetView>
  </sheetViews>
  <sheetFormatPr defaultColWidth="14.42578125" defaultRowHeight="15.75" customHeight="1" x14ac:dyDescent="0.2"/>
  <cols>
    <col min="1" max="32" width="21.5703125" style="191" customWidth="1"/>
    <col min="33" max="16384" width="14.42578125" style="191"/>
  </cols>
  <sheetData>
    <row r="1" spans="1:26" x14ac:dyDescent="0.2">
      <c r="A1" s="194" t="s">
        <v>1562</v>
      </c>
      <c r="B1" s="194" t="s">
        <v>171</v>
      </c>
      <c r="C1" s="194" t="s">
        <v>1561</v>
      </c>
      <c r="D1" s="194" t="s">
        <v>192</v>
      </c>
      <c r="E1" s="194" t="s">
        <v>180</v>
      </c>
      <c r="F1" s="194" t="s">
        <v>182</v>
      </c>
      <c r="G1" s="194" t="s">
        <v>1560</v>
      </c>
      <c r="H1" s="194" t="s">
        <v>1559</v>
      </c>
      <c r="I1" s="194" t="s">
        <v>1558</v>
      </c>
      <c r="J1" s="194" t="s">
        <v>1557</v>
      </c>
      <c r="K1" s="194" t="s">
        <v>1558</v>
      </c>
      <c r="L1" s="194" t="s">
        <v>1557</v>
      </c>
      <c r="M1" s="194" t="s">
        <v>1556</v>
      </c>
      <c r="N1" s="194" t="s">
        <v>1555</v>
      </c>
      <c r="O1" s="194" t="s">
        <v>1554</v>
      </c>
      <c r="P1" s="194" t="s">
        <v>1553</v>
      </c>
      <c r="Q1" s="194" t="s">
        <v>1552</v>
      </c>
      <c r="R1" s="194" t="s">
        <v>1551</v>
      </c>
      <c r="S1" s="194" t="s">
        <v>1550</v>
      </c>
      <c r="T1" s="194" t="s">
        <v>1549</v>
      </c>
      <c r="U1" s="194" t="s">
        <v>1548</v>
      </c>
      <c r="V1" s="194" t="s">
        <v>1547</v>
      </c>
      <c r="W1" s="194" t="s">
        <v>1546</v>
      </c>
      <c r="X1" s="194" t="s">
        <v>1545</v>
      </c>
      <c r="Y1" s="194" t="s">
        <v>1544</v>
      </c>
      <c r="Z1" s="194" t="s">
        <v>1543</v>
      </c>
    </row>
    <row r="2" spans="1:26" x14ac:dyDescent="0.2">
      <c r="A2" s="193">
        <v>44352.27726422454</v>
      </c>
      <c r="B2" s="192" t="s">
        <v>1587</v>
      </c>
      <c r="C2" s="191" t="s">
        <v>1515</v>
      </c>
      <c r="D2" s="191" t="s">
        <v>1430</v>
      </c>
      <c r="G2" s="191" t="s">
        <v>1510</v>
      </c>
      <c r="K2" s="191">
        <v>36.5</v>
      </c>
      <c r="L2" s="191">
        <v>28</v>
      </c>
      <c r="M2" s="191" t="s">
        <v>1509</v>
      </c>
      <c r="N2" s="191" t="s">
        <v>1509</v>
      </c>
      <c r="O2" s="191" t="s">
        <v>1509</v>
      </c>
      <c r="P2" s="191" t="s">
        <v>1509</v>
      </c>
      <c r="Q2" s="191" t="s">
        <v>1509</v>
      </c>
      <c r="R2" s="191" t="s">
        <v>1509</v>
      </c>
      <c r="S2" s="191" t="s">
        <v>1509</v>
      </c>
      <c r="T2" s="191" t="s">
        <v>1509</v>
      </c>
      <c r="U2" s="191" t="s">
        <v>1509</v>
      </c>
      <c r="V2" s="191" t="s">
        <v>1507</v>
      </c>
      <c r="W2" s="191" t="s">
        <v>1507</v>
      </c>
      <c r="X2" s="191" t="s">
        <v>1507</v>
      </c>
      <c r="Y2" s="191" t="s">
        <v>1507</v>
      </c>
      <c r="Z2" s="191" t="s">
        <v>1506</v>
      </c>
    </row>
    <row r="3" spans="1:26" x14ac:dyDescent="0.2">
      <c r="A3" s="193">
        <v>44352.314554444441</v>
      </c>
      <c r="B3" s="192" t="s">
        <v>1584</v>
      </c>
      <c r="C3" s="191" t="s">
        <v>1511</v>
      </c>
      <c r="E3" s="191" t="s">
        <v>1619</v>
      </c>
      <c r="F3" s="191" t="s">
        <v>1618</v>
      </c>
      <c r="G3" s="191" t="s">
        <v>1514</v>
      </c>
      <c r="H3" s="191" t="s">
        <v>1509</v>
      </c>
      <c r="I3" s="191">
        <v>36.6</v>
      </c>
      <c r="J3" s="191">
        <v>26</v>
      </c>
      <c r="M3" s="191" t="s">
        <v>1509</v>
      </c>
      <c r="N3" s="191" t="s">
        <v>1509</v>
      </c>
      <c r="O3" s="191" t="s">
        <v>1509</v>
      </c>
      <c r="P3" s="191" t="s">
        <v>1509</v>
      </c>
      <c r="Q3" s="191" t="s">
        <v>1509</v>
      </c>
      <c r="R3" s="191" t="s">
        <v>1509</v>
      </c>
      <c r="S3" s="191" t="s">
        <v>1509</v>
      </c>
      <c r="T3" s="191" t="s">
        <v>1509</v>
      </c>
      <c r="U3" s="191" t="s">
        <v>1509</v>
      </c>
      <c r="V3" s="191" t="s">
        <v>1507</v>
      </c>
      <c r="W3" s="191" t="s">
        <v>1507</v>
      </c>
      <c r="X3" s="191" t="s">
        <v>1507</v>
      </c>
      <c r="Y3" s="191" t="s">
        <v>1507</v>
      </c>
      <c r="Z3" s="191" t="s">
        <v>1506</v>
      </c>
    </row>
    <row r="4" spans="1:26" x14ac:dyDescent="0.2">
      <c r="A4" s="193">
        <v>44352.368650833334</v>
      </c>
      <c r="B4" s="192" t="s">
        <v>1586</v>
      </c>
      <c r="C4" s="191" t="s">
        <v>1511</v>
      </c>
      <c r="E4" s="191" t="s">
        <v>205</v>
      </c>
      <c r="F4" s="191" t="s">
        <v>191</v>
      </c>
      <c r="G4" s="191" t="s">
        <v>1514</v>
      </c>
      <c r="H4" s="191" t="s">
        <v>1509</v>
      </c>
      <c r="I4" s="191">
        <v>36.700000000000003</v>
      </c>
      <c r="J4" s="191">
        <v>30</v>
      </c>
      <c r="M4" s="191" t="s">
        <v>1509</v>
      </c>
      <c r="N4" s="191" t="s">
        <v>1509</v>
      </c>
      <c r="O4" s="191" t="s">
        <v>1509</v>
      </c>
      <c r="P4" s="191" t="s">
        <v>1509</v>
      </c>
      <c r="Q4" s="191" t="s">
        <v>1509</v>
      </c>
      <c r="R4" s="191" t="s">
        <v>1509</v>
      </c>
      <c r="S4" s="191" t="s">
        <v>1509</v>
      </c>
      <c r="T4" s="191" t="s">
        <v>1509</v>
      </c>
      <c r="U4" s="191" t="s">
        <v>1509</v>
      </c>
      <c r="V4" s="191" t="s">
        <v>1541</v>
      </c>
      <c r="W4" s="191" t="s">
        <v>1507</v>
      </c>
      <c r="X4" s="191" t="s">
        <v>1507</v>
      </c>
      <c r="Y4" s="191" t="s">
        <v>1507</v>
      </c>
      <c r="Z4" s="191" t="s">
        <v>1506</v>
      </c>
    </row>
    <row r="5" spans="1:26" x14ac:dyDescent="0.2">
      <c r="A5" s="193">
        <v>44352.414246898144</v>
      </c>
      <c r="B5" s="192" t="s">
        <v>1608</v>
      </c>
      <c r="C5" s="191" t="s">
        <v>1511</v>
      </c>
      <c r="E5" s="191" t="s">
        <v>226</v>
      </c>
      <c r="F5" s="191" t="s">
        <v>227</v>
      </c>
      <c r="G5" s="191" t="s">
        <v>1510</v>
      </c>
      <c r="K5" s="191">
        <v>36.1</v>
      </c>
      <c r="L5" s="191">
        <v>76</v>
      </c>
      <c r="M5" s="191" t="s">
        <v>1509</v>
      </c>
      <c r="N5" s="191" t="s">
        <v>1509</v>
      </c>
      <c r="O5" s="191" t="s">
        <v>1509</v>
      </c>
      <c r="P5" s="191" t="s">
        <v>1509</v>
      </c>
      <c r="Q5" s="191" t="s">
        <v>1509</v>
      </c>
      <c r="R5" s="191" t="s">
        <v>1509</v>
      </c>
      <c r="S5" s="191" t="s">
        <v>1509</v>
      </c>
      <c r="T5" s="191" t="s">
        <v>1509</v>
      </c>
      <c r="U5" s="191" t="s">
        <v>1509</v>
      </c>
      <c r="V5" s="191" t="s">
        <v>1507</v>
      </c>
      <c r="W5" s="191" t="s">
        <v>1617</v>
      </c>
      <c r="X5" s="191" t="s">
        <v>1507</v>
      </c>
      <c r="Y5" s="191" t="s">
        <v>1507</v>
      </c>
      <c r="Z5" s="191" t="s">
        <v>1506</v>
      </c>
    </row>
    <row r="6" spans="1:26" x14ac:dyDescent="0.2">
      <c r="A6" s="193">
        <v>44352.633025208328</v>
      </c>
      <c r="B6" s="192" t="s">
        <v>1580</v>
      </c>
      <c r="C6" s="191" t="s">
        <v>1515</v>
      </c>
      <c r="D6" s="191" t="s">
        <v>1446</v>
      </c>
      <c r="G6" s="191" t="s">
        <v>1510</v>
      </c>
      <c r="K6" s="191">
        <v>36.299999999999997</v>
      </c>
      <c r="L6" s="191">
        <v>20</v>
      </c>
      <c r="M6" s="191" t="s">
        <v>1509</v>
      </c>
      <c r="N6" s="191" t="s">
        <v>1509</v>
      </c>
      <c r="O6" s="191" t="s">
        <v>1509</v>
      </c>
      <c r="P6" s="191" t="s">
        <v>1509</v>
      </c>
      <c r="Q6" s="191" t="s">
        <v>1509</v>
      </c>
      <c r="R6" s="191" t="s">
        <v>1509</v>
      </c>
      <c r="S6" s="191" t="s">
        <v>1509</v>
      </c>
      <c r="T6" s="191" t="s">
        <v>1509</v>
      </c>
      <c r="U6" s="191" t="s">
        <v>1509</v>
      </c>
      <c r="V6" s="191" t="s">
        <v>1507</v>
      </c>
      <c r="W6" s="191" t="s">
        <v>1507</v>
      </c>
      <c r="X6" s="191" t="s">
        <v>1507</v>
      </c>
      <c r="Y6" s="191" t="s">
        <v>1507</v>
      </c>
      <c r="Z6" s="191" t="s">
        <v>1506</v>
      </c>
    </row>
    <row r="7" spans="1:26" x14ac:dyDescent="0.2">
      <c r="A7" s="193">
        <v>44352.63429357639</v>
      </c>
      <c r="B7" s="192" t="s">
        <v>1580</v>
      </c>
      <c r="C7" s="191" t="s">
        <v>1511</v>
      </c>
      <c r="E7" s="191" t="s">
        <v>202</v>
      </c>
      <c r="F7" s="191" t="s">
        <v>203</v>
      </c>
      <c r="G7" s="191" t="s">
        <v>1510</v>
      </c>
      <c r="K7" s="191">
        <v>36.299999999999997</v>
      </c>
      <c r="L7" s="191">
        <v>20</v>
      </c>
      <c r="M7" s="191" t="s">
        <v>1509</v>
      </c>
      <c r="N7" s="191" t="s">
        <v>1509</v>
      </c>
      <c r="O7" s="191" t="s">
        <v>1509</v>
      </c>
      <c r="P7" s="191" t="s">
        <v>1509</v>
      </c>
      <c r="Q7" s="191" t="s">
        <v>1509</v>
      </c>
      <c r="R7" s="191" t="s">
        <v>1509</v>
      </c>
      <c r="S7" s="191" t="s">
        <v>1509</v>
      </c>
      <c r="T7" s="191" t="s">
        <v>1509</v>
      </c>
      <c r="U7" s="191" t="s">
        <v>1509</v>
      </c>
      <c r="V7" s="191" t="s">
        <v>1507</v>
      </c>
      <c r="W7" s="191" t="s">
        <v>1507</v>
      </c>
      <c r="X7" s="191" t="s">
        <v>1507</v>
      </c>
      <c r="Y7" s="191" t="s">
        <v>1507</v>
      </c>
      <c r="Z7" s="191" t="s">
        <v>1506</v>
      </c>
    </row>
    <row r="8" spans="1:26" x14ac:dyDescent="0.2">
      <c r="A8" s="193">
        <v>44352.743647060182</v>
      </c>
      <c r="B8" s="192" t="s">
        <v>1583</v>
      </c>
      <c r="C8" s="191" t="s">
        <v>1511</v>
      </c>
      <c r="E8" s="191" t="s">
        <v>1582</v>
      </c>
      <c r="F8" s="191" t="s">
        <v>1566</v>
      </c>
      <c r="G8" s="191" t="s">
        <v>1514</v>
      </c>
      <c r="H8" s="191" t="s">
        <v>1509</v>
      </c>
      <c r="I8" s="191">
        <v>36.200000000000003</v>
      </c>
      <c r="J8" s="191">
        <v>16</v>
      </c>
      <c r="M8" s="191" t="s">
        <v>1509</v>
      </c>
      <c r="N8" s="191" t="s">
        <v>1509</v>
      </c>
      <c r="O8" s="191" t="s">
        <v>1509</v>
      </c>
      <c r="P8" s="191" t="s">
        <v>1509</v>
      </c>
      <c r="Q8" s="191" t="s">
        <v>1509</v>
      </c>
      <c r="R8" s="191" t="s">
        <v>1509</v>
      </c>
      <c r="S8" s="191" t="s">
        <v>1509</v>
      </c>
      <c r="T8" s="191" t="s">
        <v>1509</v>
      </c>
      <c r="U8" s="191" t="s">
        <v>1509</v>
      </c>
      <c r="V8" s="191" t="s">
        <v>1507</v>
      </c>
      <c r="W8" s="191" t="s">
        <v>1507</v>
      </c>
      <c r="X8" s="191" t="s">
        <v>1507</v>
      </c>
      <c r="Y8" s="191" t="s">
        <v>1507</v>
      </c>
      <c r="Z8" s="191" t="s">
        <v>1506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"/>
  <sheetViews>
    <sheetView zoomScaleNormal="100" workbookViewId="0">
      <pane ySplit="1" topLeftCell="A2" activePane="bottomLeft" state="frozenSplit"/>
      <selection sqref="A1:Z17"/>
      <selection pane="bottomLeft" activeCell="D9" sqref="D9"/>
    </sheetView>
  </sheetViews>
  <sheetFormatPr defaultColWidth="14.42578125" defaultRowHeight="15.75" customHeight="1" x14ac:dyDescent="0.2"/>
  <cols>
    <col min="1" max="32" width="21.5703125" style="191" customWidth="1"/>
    <col min="33" max="16384" width="14.42578125" style="191"/>
  </cols>
  <sheetData>
    <row r="1" spans="1:26" x14ac:dyDescent="0.2">
      <c r="A1" s="194" t="s">
        <v>1562</v>
      </c>
      <c r="B1" s="194" t="s">
        <v>171</v>
      </c>
      <c r="C1" s="194" t="s">
        <v>1561</v>
      </c>
      <c r="D1" s="194" t="s">
        <v>192</v>
      </c>
      <c r="E1" s="194" t="s">
        <v>180</v>
      </c>
      <c r="F1" s="194" t="s">
        <v>182</v>
      </c>
      <c r="G1" s="194" t="s">
        <v>1560</v>
      </c>
      <c r="H1" s="194" t="s">
        <v>1559</v>
      </c>
      <c r="I1" s="194" t="s">
        <v>1558</v>
      </c>
      <c r="J1" s="194" t="s">
        <v>1557</v>
      </c>
      <c r="K1" s="194" t="s">
        <v>1558</v>
      </c>
      <c r="L1" s="194" t="s">
        <v>1557</v>
      </c>
      <c r="M1" s="194" t="s">
        <v>1556</v>
      </c>
      <c r="N1" s="194" t="s">
        <v>1555</v>
      </c>
      <c r="O1" s="194" t="s">
        <v>1554</v>
      </c>
      <c r="P1" s="194" t="s">
        <v>1553</v>
      </c>
      <c r="Q1" s="194" t="s">
        <v>1552</v>
      </c>
      <c r="R1" s="194" t="s">
        <v>1551</v>
      </c>
      <c r="S1" s="194" t="s">
        <v>1550</v>
      </c>
      <c r="T1" s="194" t="s">
        <v>1549</v>
      </c>
      <c r="U1" s="194" t="s">
        <v>1548</v>
      </c>
      <c r="V1" s="194" t="s">
        <v>1547</v>
      </c>
      <c r="W1" s="194" t="s">
        <v>1546</v>
      </c>
      <c r="X1" s="194" t="s">
        <v>1545</v>
      </c>
      <c r="Y1" s="194" t="s">
        <v>1544</v>
      </c>
      <c r="Z1" s="194" t="s">
        <v>1543</v>
      </c>
    </row>
    <row r="2" spans="1:26" x14ac:dyDescent="0.2">
      <c r="A2" s="193">
        <v>44353.28116658565</v>
      </c>
      <c r="B2" s="192" t="s">
        <v>1584</v>
      </c>
      <c r="C2" s="191" t="s">
        <v>1511</v>
      </c>
      <c r="E2" s="191" t="s">
        <v>1307</v>
      </c>
      <c r="F2" s="191" t="s">
        <v>1306</v>
      </c>
      <c r="G2" s="191" t="s">
        <v>1514</v>
      </c>
      <c r="H2" s="191" t="s">
        <v>1509</v>
      </c>
      <c r="I2" s="191">
        <v>36.5</v>
      </c>
      <c r="M2" s="191" t="s">
        <v>1509</v>
      </c>
      <c r="N2" s="191" t="s">
        <v>1509</v>
      </c>
      <c r="O2" s="191" t="s">
        <v>1509</v>
      </c>
      <c r="P2" s="191" t="s">
        <v>1509</v>
      </c>
      <c r="Q2" s="191" t="s">
        <v>1509</v>
      </c>
      <c r="R2" s="191" t="s">
        <v>1509</v>
      </c>
      <c r="S2" s="191" t="s">
        <v>1509</v>
      </c>
      <c r="T2" s="191" t="s">
        <v>1509</v>
      </c>
      <c r="U2" s="191" t="s">
        <v>1509</v>
      </c>
      <c r="V2" s="191" t="s">
        <v>1507</v>
      </c>
      <c r="W2" s="191" t="s">
        <v>1507</v>
      </c>
      <c r="X2" s="191" t="s">
        <v>1507</v>
      </c>
      <c r="Y2" s="191" t="s">
        <v>1507</v>
      </c>
      <c r="Z2" s="191" t="s">
        <v>1506</v>
      </c>
    </row>
    <row r="3" spans="1:26" x14ac:dyDescent="0.2">
      <c r="A3" s="193">
        <v>44353.282329884256</v>
      </c>
      <c r="B3" s="192" t="s">
        <v>1587</v>
      </c>
      <c r="C3" s="191" t="s">
        <v>1515</v>
      </c>
      <c r="D3" s="191" t="s">
        <v>1430</v>
      </c>
      <c r="G3" s="191" t="s">
        <v>1510</v>
      </c>
      <c r="K3" s="191">
        <v>36.5</v>
      </c>
      <c r="L3" s="191">
        <v>28</v>
      </c>
      <c r="M3" s="191" t="s">
        <v>1509</v>
      </c>
      <c r="N3" s="191" t="s">
        <v>1509</v>
      </c>
      <c r="O3" s="191" t="s">
        <v>1509</v>
      </c>
      <c r="P3" s="191" t="s">
        <v>1509</v>
      </c>
      <c r="Q3" s="191" t="s">
        <v>1509</v>
      </c>
      <c r="R3" s="191" t="s">
        <v>1509</v>
      </c>
      <c r="S3" s="191" t="s">
        <v>1509</v>
      </c>
      <c r="T3" s="191" t="s">
        <v>1509</v>
      </c>
      <c r="U3" s="191" t="s">
        <v>1509</v>
      </c>
      <c r="V3" s="191" t="s">
        <v>1507</v>
      </c>
      <c r="W3" s="191" t="s">
        <v>1507</v>
      </c>
      <c r="X3" s="191" t="s">
        <v>1537</v>
      </c>
      <c r="Y3" s="191" t="s">
        <v>1507</v>
      </c>
      <c r="Z3" s="191" t="s">
        <v>1506</v>
      </c>
    </row>
    <row r="4" spans="1:26" x14ac:dyDescent="0.2">
      <c r="A4" s="193">
        <v>44353.389922442133</v>
      </c>
      <c r="B4" s="192" t="s">
        <v>1580</v>
      </c>
      <c r="C4" s="191" t="s">
        <v>1515</v>
      </c>
      <c r="D4" s="191" t="s">
        <v>1446</v>
      </c>
      <c r="G4" s="191" t="s">
        <v>1510</v>
      </c>
      <c r="K4" s="191">
        <v>36.4</v>
      </c>
      <c r="L4" s="191">
        <v>20</v>
      </c>
      <c r="M4" s="191" t="s">
        <v>1509</v>
      </c>
      <c r="N4" s="191" t="s">
        <v>1509</v>
      </c>
      <c r="O4" s="191" t="s">
        <v>1509</v>
      </c>
      <c r="P4" s="191" t="s">
        <v>1509</v>
      </c>
      <c r="Q4" s="191" t="s">
        <v>1509</v>
      </c>
      <c r="R4" s="191" t="s">
        <v>1509</v>
      </c>
      <c r="S4" s="191" t="s">
        <v>1509</v>
      </c>
      <c r="T4" s="191" t="s">
        <v>1509</v>
      </c>
      <c r="U4" s="191" t="s">
        <v>1509</v>
      </c>
      <c r="V4" s="191" t="s">
        <v>1507</v>
      </c>
      <c r="W4" s="191" t="s">
        <v>1507</v>
      </c>
      <c r="X4" s="191" t="s">
        <v>1507</v>
      </c>
      <c r="Y4" s="191" t="s">
        <v>1507</v>
      </c>
      <c r="Z4" s="191" t="s">
        <v>1506</v>
      </c>
    </row>
    <row r="5" spans="1:26" x14ac:dyDescent="0.2">
      <c r="A5" s="193">
        <v>44353.408932141203</v>
      </c>
      <c r="B5" s="192" t="s">
        <v>1567</v>
      </c>
      <c r="C5" s="191" t="s">
        <v>1511</v>
      </c>
      <c r="E5" s="191" t="s">
        <v>224</v>
      </c>
      <c r="F5" s="191" t="s">
        <v>198</v>
      </c>
      <c r="G5" s="191" t="s">
        <v>1510</v>
      </c>
      <c r="K5" s="191">
        <v>36.5</v>
      </c>
      <c r="L5" s="191">
        <v>18</v>
      </c>
      <c r="M5" s="191" t="s">
        <v>1509</v>
      </c>
      <c r="N5" s="191" t="s">
        <v>1509</v>
      </c>
      <c r="O5" s="191" t="s">
        <v>1509</v>
      </c>
      <c r="P5" s="191" t="s">
        <v>1509</v>
      </c>
      <c r="Q5" s="191" t="s">
        <v>1509</v>
      </c>
      <c r="R5" s="191" t="s">
        <v>1509</v>
      </c>
      <c r="S5" s="191" t="s">
        <v>1509</v>
      </c>
      <c r="T5" s="191" t="s">
        <v>1509</v>
      </c>
      <c r="U5" s="191" t="s">
        <v>1509</v>
      </c>
      <c r="V5" s="191" t="s">
        <v>1507</v>
      </c>
      <c r="W5" s="191" t="s">
        <v>1507</v>
      </c>
      <c r="X5" s="191" t="s">
        <v>1507</v>
      </c>
      <c r="Y5" s="191" t="s">
        <v>1507</v>
      </c>
      <c r="Z5" s="191" t="s">
        <v>1506</v>
      </c>
    </row>
    <row r="6" spans="1:26" x14ac:dyDescent="0.2">
      <c r="A6" s="193">
        <v>44353.432901307868</v>
      </c>
      <c r="B6" s="191" t="s">
        <v>1577</v>
      </c>
      <c r="C6" s="191" t="s">
        <v>1511</v>
      </c>
      <c r="E6" s="191" t="s">
        <v>218</v>
      </c>
      <c r="F6" s="191" t="s">
        <v>1405</v>
      </c>
      <c r="G6" s="191" t="s">
        <v>1510</v>
      </c>
      <c r="K6" s="191">
        <v>36.4</v>
      </c>
      <c r="L6" s="191">
        <v>20</v>
      </c>
      <c r="M6" s="191" t="s">
        <v>1509</v>
      </c>
      <c r="N6" s="191" t="s">
        <v>1509</v>
      </c>
      <c r="O6" s="191" t="s">
        <v>1509</v>
      </c>
      <c r="P6" s="191" t="s">
        <v>1509</v>
      </c>
      <c r="Q6" s="191" t="s">
        <v>1509</v>
      </c>
      <c r="R6" s="191" t="s">
        <v>1509</v>
      </c>
      <c r="S6" s="191" t="s">
        <v>1509</v>
      </c>
      <c r="T6" s="191" t="s">
        <v>1509</v>
      </c>
      <c r="U6" s="191" t="s">
        <v>1509</v>
      </c>
      <c r="V6" s="191" t="s">
        <v>1530</v>
      </c>
      <c r="W6" s="191" t="s">
        <v>1507</v>
      </c>
      <c r="X6" s="191" t="s">
        <v>1507</v>
      </c>
      <c r="Y6" s="191" t="s">
        <v>1517</v>
      </c>
      <c r="Z6" s="191" t="s">
        <v>1506</v>
      </c>
    </row>
    <row r="7" spans="1:26" x14ac:dyDescent="0.2">
      <c r="A7" s="193">
        <v>44353.441293553245</v>
      </c>
      <c r="B7" s="192" t="s">
        <v>1608</v>
      </c>
      <c r="C7" s="191" t="s">
        <v>1511</v>
      </c>
      <c r="E7" s="191" t="s">
        <v>226</v>
      </c>
      <c r="F7" s="191" t="s">
        <v>227</v>
      </c>
      <c r="G7" s="191" t="s">
        <v>1510</v>
      </c>
      <c r="K7" s="191">
        <v>36.299999999999997</v>
      </c>
      <c r="L7" s="191">
        <v>76</v>
      </c>
      <c r="M7" s="191" t="s">
        <v>1509</v>
      </c>
      <c r="N7" s="191" t="s">
        <v>1509</v>
      </c>
      <c r="O7" s="191" t="s">
        <v>1509</v>
      </c>
      <c r="P7" s="191" t="s">
        <v>1509</v>
      </c>
      <c r="Q7" s="191" t="s">
        <v>1509</v>
      </c>
      <c r="R7" s="191" t="s">
        <v>1509</v>
      </c>
      <c r="S7" s="191" t="s">
        <v>1509</v>
      </c>
      <c r="T7" s="191" t="s">
        <v>1509</v>
      </c>
      <c r="U7" s="191" t="s">
        <v>1509</v>
      </c>
      <c r="V7" s="191" t="s">
        <v>1507</v>
      </c>
      <c r="W7" s="191" t="s">
        <v>1617</v>
      </c>
      <c r="X7" s="191" t="s">
        <v>1507</v>
      </c>
      <c r="Y7" s="191" t="s">
        <v>1507</v>
      </c>
      <c r="Z7" s="191" t="s">
        <v>1506</v>
      </c>
    </row>
    <row r="8" spans="1:26" x14ac:dyDescent="0.2">
      <c r="A8" s="193">
        <v>44353.494250266202</v>
      </c>
      <c r="B8" s="192" t="s">
        <v>1583</v>
      </c>
      <c r="C8" s="191" t="s">
        <v>1511</v>
      </c>
      <c r="D8" s="191" t="s">
        <v>423</v>
      </c>
      <c r="E8" s="191" t="s">
        <v>1620</v>
      </c>
      <c r="F8" s="191" t="s">
        <v>1566</v>
      </c>
      <c r="G8" s="191" t="s">
        <v>1514</v>
      </c>
      <c r="H8" s="191" t="s">
        <v>1509</v>
      </c>
      <c r="I8" s="191">
        <v>36.5</v>
      </c>
      <c r="J8" s="191">
        <v>18</v>
      </c>
      <c r="M8" s="191" t="s">
        <v>1509</v>
      </c>
      <c r="N8" s="191" t="s">
        <v>1509</v>
      </c>
      <c r="O8" s="191" t="s">
        <v>1509</v>
      </c>
      <c r="P8" s="191" t="s">
        <v>1509</v>
      </c>
      <c r="Q8" s="191" t="s">
        <v>1509</v>
      </c>
      <c r="R8" s="191" t="s">
        <v>1509</v>
      </c>
      <c r="S8" s="191" t="s">
        <v>1509</v>
      </c>
      <c r="T8" s="191" t="s">
        <v>1509</v>
      </c>
      <c r="U8" s="191" t="s">
        <v>1509</v>
      </c>
      <c r="V8" s="191" t="s">
        <v>1507</v>
      </c>
      <c r="W8" s="191" t="s">
        <v>1507</v>
      </c>
      <c r="X8" s="191" t="s">
        <v>1507</v>
      </c>
      <c r="Y8" s="191" t="s">
        <v>1507</v>
      </c>
      <c r="Z8" s="191" t="s">
        <v>1506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PKII Employee Details</vt:lpstr>
      <vt:lpstr>PKII-Davao HC Recepients </vt:lpstr>
      <vt:lpstr>May 31</vt:lpstr>
      <vt:lpstr>June 1</vt:lpstr>
      <vt:lpstr>June 2</vt:lpstr>
      <vt:lpstr>June 3</vt:lpstr>
      <vt:lpstr>June 4</vt:lpstr>
      <vt:lpstr>June 5</vt:lpstr>
      <vt:lpstr>June 6</vt:lpstr>
      <vt:lpstr>Supplied UBI (2)</vt:lpstr>
      <vt:lpstr>NK-JV</vt:lpstr>
      <vt:lpstr>'NK-JV'!Print_Area</vt:lpstr>
      <vt:lpstr>'Supplied UBI (2)'!Print_Area</vt:lpstr>
      <vt:lpstr>'NK-JV'!Print_Titles</vt:lpstr>
      <vt:lpstr>'Supplied UBI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PDSalvador</dc:creator>
  <cp:lastModifiedBy>Philkoei098</cp:lastModifiedBy>
  <dcterms:created xsi:type="dcterms:W3CDTF">2021-05-28T06:15:20Z</dcterms:created>
  <dcterms:modified xsi:type="dcterms:W3CDTF">2021-06-09T05:35:40Z</dcterms:modified>
</cp:coreProperties>
</file>