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MyData\HSSE\Health Check Protocol\"/>
    </mc:Choice>
  </mc:AlternateContent>
  <xr:revisionPtr revIDLastSave="0" documentId="8_{4BB9437A-5789-4BEB-BEE8-C2BB4BB3180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KII Employee Details" sheetId="1" r:id="rId1"/>
    <sheet name="PKII Health Check Recepients" sheetId="2" r:id="rId2"/>
    <sheet name="May 31" sheetId="13" r:id="rId3"/>
    <sheet name="June 1" sheetId="10" r:id="rId4"/>
    <sheet name="June 2" sheetId="11" r:id="rId5"/>
    <sheet name="June 3" sheetId="14" r:id="rId6"/>
    <sheet name="June 4" sheetId="15" r:id="rId7"/>
    <sheet name="June 5" sheetId="16" r:id="rId8"/>
    <sheet name="June 6" sheetId="1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" i="2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G260" i="2"/>
  <c r="H260" i="2"/>
  <c r="L260" i="2"/>
  <c r="M108" i="2"/>
  <c r="K260" i="2"/>
  <c r="M196" i="2"/>
  <c r="M204" i="2"/>
  <c r="M208" i="2"/>
  <c r="M220" i="2"/>
  <c r="M224" i="2"/>
  <c r="M228" i="2"/>
  <c r="M236" i="2"/>
  <c r="M244" i="2"/>
  <c r="M248" i="2"/>
  <c r="J260" i="2"/>
  <c r="G475" i="1"/>
  <c r="M240" i="2" l="1"/>
  <c r="M216" i="2"/>
  <c r="M188" i="2"/>
  <c r="M184" i="2"/>
  <c r="M180" i="2"/>
  <c r="M172" i="2"/>
  <c r="M164" i="2"/>
  <c r="M156" i="2"/>
  <c r="M148" i="2"/>
  <c r="M140" i="2"/>
  <c r="M136" i="2"/>
  <c r="M249" i="2"/>
  <c r="M245" i="2"/>
  <c r="M241" i="2"/>
  <c r="M237" i="2"/>
  <c r="M233" i="2"/>
  <c r="M229" i="2"/>
  <c r="M225" i="2"/>
  <c r="M221" i="2"/>
  <c r="M217" i="2"/>
  <c r="M213" i="2"/>
  <c r="M209" i="2"/>
  <c r="M205" i="2"/>
  <c r="M201" i="2"/>
  <c r="M197" i="2"/>
  <c r="M193" i="2"/>
  <c r="M189" i="2"/>
  <c r="M185" i="2"/>
  <c r="M181" i="2"/>
  <c r="M177" i="2"/>
  <c r="M173" i="2"/>
  <c r="M169" i="2"/>
  <c r="M165" i="2"/>
  <c r="M161" i="2"/>
  <c r="M157" i="2"/>
  <c r="M153" i="2"/>
  <c r="M149" i="2"/>
  <c r="M145" i="2"/>
  <c r="M141" i="2"/>
  <c r="M137" i="2"/>
  <c r="M133" i="2"/>
  <c r="M129" i="2"/>
  <c r="M125" i="2"/>
  <c r="M121" i="2"/>
  <c r="M117" i="2"/>
  <c r="M113" i="2"/>
  <c r="M109" i="2"/>
  <c r="M105" i="2"/>
  <c r="M101" i="2"/>
  <c r="M97" i="2"/>
  <c r="M93" i="2"/>
  <c r="M89" i="2"/>
  <c r="M85" i="2"/>
  <c r="M81" i="2"/>
  <c r="M76" i="2"/>
  <c r="M200" i="2"/>
  <c r="M192" i="2"/>
  <c r="M176" i="2"/>
  <c r="M168" i="2"/>
  <c r="M160" i="2"/>
  <c r="M152" i="2"/>
  <c r="M144" i="2"/>
  <c r="M132" i="2"/>
  <c r="M128" i="2"/>
  <c r="M124" i="2"/>
  <c r="M120" i="2"/>
  <c r="M116" i="2"/>
  <c r="M112" i="2"/>
  <c r="M104" i="2"/>
  <c r="M100" i="2"/>
  <c r="M96" i="2"/>
  <c r="M92" i="2"/>
  <c r="M88" i="2"/>
  <c r="M84" i="2"/>
  <c r="M80" i="2"/>
  <c r="I260" i="2"/>
  <c r="M250" i="2"/>
  <c r="M246" i="2"/>
  <c r="M242" i="2"/>
  <c r="M238" i="2"/>
  <c r="M234" i="2"/>
  <c r="M230" i="2"/>
  <c r="M226" i="2"/>
  <c r="M222" i="2"/>
  <c r="M218" i="2"/>
  <c r="M214" i="2"/>
  <c r="M210" i="2"/>
  <c r="M206" i="2"/>
  <c r="M202" i="2"/>
  <c r="M198" i="2"/>
  <c r="M194" i="2"/>
  <c r="M190" i="2"/>
  <c r="M186" i="2"/>
  <c r="M182" i="2"/>
  <c r="M178" i="2"/>
  <c r="M174" i="2"/>
  <c r="M170" i="2"/>
  <c r="M166" i="2"/>
  <c r="M162" i="2"/>
  <c r="M158" i="2"/>
  <c r="M154" i="2"/>
  <c r="M150" i="2"/>
  <c r="M146" i="2"/>
  <c r="M142" i="2"/>
  <c r="M138" i="2"/>
  <c r="M134" i="2"/>
  <c r="M130" i="2"/>
  <c r="M126" i="2"/>
  <c r="M122" i="2"/>
  <c r="M118" i="2"/>
  <c r="M114" i="2"/>
  <c r="M110" i="2"/>
  <c r="M106" i="2"/>
  <c r="M102" i="2"/>
  <c r="M98" i="2"/>
  <c r="M94" i="2"/>
  <c r="M90" i="2"/>
  <c r="M86" i="2"/>
  <c r="M82" i="2"/>
  <c r="M77" i="2"/>
  <c r="M232" i="2"/>
  <c r="M212" i="2"/>
  <c r="F260" i="2"/>
  <c r="M247" i="2"/>
  <c r="M243" i="2"/>
  <c r="M239" i="2"/>
  <c r="M235" i="2"/>
  <c r="M231" i="2"/>
  <c r="M227" i="2"/>
  <c r="M223" i="2"/>
  <c r="M219" i="2"/>
  <c r="M215" i="2"/>
  <c r="M211" i="2"/>
  <c r="M207" i="2"/>
  <c r="M203" i="2"/>
  <c r="M199" i="2"/>
  <c r="M195" i="2"/>
  <c r="M191" i="2"/>
  <c r="M187" i="2"/>
  <c r="M183" i="2"/>
  <c r="M179" i="2"/>
  <c r="M175" i="2"/>
  <c r="M171" i="2"/>
  <c r="M167" i="2"/>
  <c r="M163" i="2"/>
  <c r="M159" i="2"/>
  <c r="M155" i="2"/>
  <c r="M151" i="2"/>
  <c r="M147" i="2"/>
  <c r="M143" i="2"/>
  <c r="M139" i="2"/>
  <c r="M135" i="2"/>
  <c r="M131" i="2"/>
  <c r="M127" i="2"/>
  <c r="M123" i="2"/>
  <c r="M119" i="2"/>
  <c r="M115" i="2"/>
  <c r="M111" i="2"/>
  <c r="M107" i="2"/>
  <c r="M103" i="2"/>
  <c r="M99" i="2"/>
  <c r="M95" i="2"/>
  <c r="M91" i="2"/>
  <c r="M87" i="2"/>
  <c r="M83" i="2"/>
  <c r="M78" i="2"/>
</calcChain>
</file>

<file path=xl/sharedStrings.xml><?xml version="1.0" encoding="utf-8"?>
<sst xmlns="http://schemas.openxmlformats.org/spreadsheetml/2006/main" count="14130" uniqueCount="1869">
  <si>
    <t>Roy</t>
  </si>
  <si>
    <t>Zacarias</t>
  </si>
  <si>
    <t>C780</t>
  </si>
  <si>
    <t>royzacarias123@gmail.com</t>
  </si>
  <si>
    <t>Rudolph</t>
  </si>
  <si>
    <t>Yambot</t>
  </si>
  <si>
    <t>rmyambot@philkoei.com.ph</t>
  </si>
  <si>
    <t>vivarlawrence@gmail.com</t>
  </si>
  <si>
    <t>0905-2115068</t>
  </si>
  <si>
    <t>Daniel Lawrence</t>
  </si>
  <si>
    <t>Vivar</t>
  </si>
  <si>
    <t>dfvivar@philkoei.com.ph</t>
  </si>
  <si>
    <t>cdvitug@gmail.com</t>
  </si>
  <si>
    <t>Cherrie</t>
  </si>
  <si>
    <t>Vitug</t>
  </si>
  <si>
    <t>cdvitug@philkoei.com.ph</t>
  </si>
  <si>
    <t>viloriats@yahoo.com</t>
  </si>
  <si>
    <t>0922-4709176</t>
  </si>
  <si>
    <t>Teddy</t>
  </si>
  <si>
    <t>Viloria</t>
  </si>
  <si>
    <t>tsviloria@philkoei.com.ph</t>
  </si>
  <si>
    <t>mr.villegas_luis@yahoo.com</t>
  </si>
  <si>
    <t>0975-3897079</t>
  </si>
  <si>
    <t>Luis</t>
  </si>
  <si>
    <t>Villegas</t>
  </si>
  <si>
    <t>lpvillegas@philkoei.com.ph</t>
  </si>
  <si>
    <t>ms.jaimievillamin@gmail.com</t>
  </si>
  <si>
    <t>0927-3748794</t>
  </si>
  <si>
    <t>Jaimie</t>
  </si>
  <si>
    <t>Villamin</t>
  </si>
  <si>
    <t>jpvillamin@philkoei.com.ph</t>
  </si>
  <si>
    <t>Aileen</t>
  </si>
  <si>
    <t>Villadiego</t>
  </si>
  <si>
    <t>aqvilladiego@philkoei.com.ph</t>
  </si>
  <si>
    <t>yzv1126@yahoo.com.ph</t>
  </si>
  <si>
    <t>Yvette</t>
  </si>
  <si>
    <t>Velazco</t>
  </si>
  <si>
    <t>yzvelazco@philkoei.com.ph</t>
  </si>
  <si>
    <t>miracle.litimco@gmail.com</t>
  </si>
  <si>
    <t>Maria Miracle</t>
  </si>
  <si>
    <t>Vasquez</t>
  </si>
  <si>
    <t>mplitimco@philkoei.com.ph</t>
  </si>
  <si>
    <t>0918-9193766</t>
  </si>
  <si>
    <t>Emmanuel</t>
  </si>
  <si>
    <t>Vargas</t>
  </si>
  <si>
    <t>C506</t>
  </si>
  <si>
    <t>eavargascal@yahoo.com</t>
  </si>
  <si>
    <t>0927-345-0162</t>
  </si>
  <si>
    <t>Romulo</t>
  </si>
  <si>
    <t>Vallo</t>
  </si>
  <si>
    <t>C487</t>
  </si>
  <si>
    <t>romyvallo@yahoo.com</t>
  </si>
  <si>
    <t>genur_1216@yahoo.com</t>
  </si>
  <si>
    <t>Gene</t>
  </si>
  <si>
    <t>Urbano</t>
  </si>
  <si>
    <t>C149</t>
  </si>
  <si>
    <t>gjurbano@philkoei.com.ph</t>
  </si>
  <si>
    <t>0926-5977523</t>
  </si>
  <si>
    <t>enelra1281@gmail.com</t>
  </si>
  <si>
    <t>0919-4723649</t>
  </si>
  <si>
    <t>Arlene</t>
  </si>
  <si>
    <t>Tugublimas</t>
  </si>
  <si>
    <t>attugublimas@philkoei.com.ph</t>
  </si>
  <si>
    <t>Michael</t>
  </si>
  <si>
    <t>Tomeldan</t>
  </si>
  <si>
    <t>C449</t>
  </si>
  <si>
    <t>mvtomeldan1@yahoo.com</t>
  </si>
  <si>
    <t>63 2 0908-8601022</t>
  </si>
  <si>
    <t>Nelson</t>
  </si>
  <si>
    <t>Tolledo</t>
  </si>
  <si>
    <t>C484</t>
  </si>
  <si>
    <t>engr_tolledo@yahoo.com</t>
  </si>
  <si>
    <t>Mark</t>
  </si>
  <si>
    <t>Tolentino</t>
  </si>
  <si>
    <t>mdtolentino@philkoei.com.ph</t>
  </si>
  <si>
    <t>John Marlon</t>
  </si>
  <si>
    <t>jgtolentino@philkoei.com.ph</t>
  </si>
  <si>
    <t>0915-4755065</t>
  </si>
  <si>
    <t>0917-1005890</t>
  </si>
  <si>
    <t>Remelyn</t>
  </si>
  <si>
    <t>Tisbe</t>
  </si>
  <si>
    <t>C727</t>
  </si>
  <si>
    <t>remelyn_tisbe@yahoo.com</t>
  </si>
  <si>
    <t>0918-9446758</t>
  </si>
  <si>
    <t>Reynante</t>
  </si>
  <si>
    <t>Templo</t>
  </si>
  <si>
    <t>rftemplo@philkoei.com.ph</t>
  </si>
  <si>
    <t>0998-8844959</t>
  </si>
  <si>
    <t>Cristina</t>
  </si>
  <si>
    <t>C365</t>
  </si>
  <si>
    <t>tetemplo@yahoo.com.ph</t>
  </si>
  <si>
    <t>christophertee07@yahoo.com</t>
  </si>
  <si>
    <t>0926-3689040</t>
  </si>
  <si>
    <t>Jean Christopher</t>
  </si>
  <si>
    <t>Tee</t>
  </si>
  <si>
    <t>jbtee@philkoei.com.ph</t>
  </si>
  <si>
    <t>lanjimee@hotmail.com</t>
  </si>
  <si>
    <t>0939-7302852</t>
  </si>
  <si>
    <t>Imelda</t>
  </si>
  <si>
    <t>Tatel</t>
  </si>
  <si>
    <t>C674</t>
  </si>
  <si>
    <t>imm.esc@gmail.com</t>
  </si>
  <si>
    <t>Frumencio</t>
  </si>
  <si>
    <t>Tagulinao</t>
  </si>
  <si>
    <t>C287</t>
  </si>
  <si>
    <t>fttagulinao@philkoei.com.ph</t>
  </si>
  <si>
    <t>gephtabeta@gmail.com</t>
  </si>
  <si>
    <t>0917-8361176</t>
  </si>
  <si>
    <t>Gerald Joseph</t>
  </si>
  <si>
    <t>Tabeta</t>
  </si>
  <si>
    <t>gbtabeta@philkoei.com.ph</t>
  </si>
  <si>
    <t>jsupangco@yahoo.com</t>
  </si>
  <si>
    <t>0908-8795486</t>
  </si>
  <si>
    <t>Joselito</t>
  </si>
  <si>
    <t>Supangco</t>
  </si>
  <si>
    <t>C028</t>
  </si>
  <si>
    <t>joselitosupangco@gmail.com</t>
  </si>
  <si>
    <t>63 02 0927-9764617</t>
  </si>
  <si>
    <t>Jolly Joyce</t>
  </si>
  <si>
    <t>Sulapas</t>
  </si>
  <si>
    <t>C751</t>
  </si>
  <si>
    <t>jssulapas@up.edu.ph</t>
  </si>
  <si>
    <t>sandrelita@hotmail.com</t>
  </si>
  <si>
    <t>Andrelita</t>
  </si>
  <si>
    <t>Sto. Domingo</t>
  </si>
  <si>
    <t>C223</t>
  </si>
  <si>
    <t>anniejuansd@yahoo.com</t>
  </si>
  <si>
    <t>ronarchidrafts21@yahoo.com</t>
  </si>
  <si>
    <t>0905-9412015</t>
  </si>
  <si>
    <t>Roncemer</t>
  </si>
  <si>
    <t>Sosa</t>
  </si>
  <si>
    <t>rrsosa@philkoei.com.ph</t>
  </si>
  <si>
    <t>0908-8623193</t>
  </si>
  <si>
    <t>Gertrudes</t>
  </si>
  <si>
    <t>Soliva</t>
  </si>
  <si>
    <t>C777</t>
  </si>
  <si>
    <t>gert.soliva@gmail.com</t>
  </si>
  <si>
    <t>0927-4066311</t>
  </si>
  <si>
    <t>Cesar Jr.</t>
  </si>
  <si>
    <t>Sison</t>
  </si>
  <si>
    <t>C559</t>
  </si>
  <si>
    <t>cesarsison624@yahoo.com</t>
  </si>
  <si>
    <t>symounsison@gmail.com</t>
  </si>
  <si>
    <t>0997-8914132</t>
  </si>
  <si>
    <t>Symoun Roy</t>
  </si>
  <si>
    <t>sgsison@philkoei.com.ph</t>
  </si>
  <si>
    <t>Carl Christian</t>
  </si>
  <si>
    <t>Sinda</t>
  </si>
  <si>
    <t>cbsinda@philkoei.com.ph</t>
  </si>
  <si>
    <t>stephensimpao95@gmail.com</t>
  </si>
  <si>
    <t>0945-2487393</t>
  </si>
  <si>
    <t>Ceasar Estephen</t>
  </si>
  <si>
    <t>Simpao</t>
  </si>
  <si>
    <t>ccsimpao@philkoei.com.ph</t>
  </si>
  <si>
    <t>ttserrano@philkoei.com.ph</t>
  </si>
  <si>
    <t>0939-154-1277</t>
  </si>
  <si>
    <t>Serrano</t>
  </si>
  <si>
    <t>onarrestito8@gmail.com</t>
  </si>
  <si>
    <t>0926-4764560</t>
  </si>
  <si>
    <t>Rose Mary</t>
  </si>
  <si>
    <t>Santos</t>
  </si>
  <si>
    <t>rgsantos@philkoei.com.ph</t>
  </si>
  <si>
    <t>Mariano</t>
  </si>
  <si>
    <t>C440</t>
  </si>
  <si>
    <t>mmsantos@philkoei.com.ph</t>
  </si>
  <si>
    <t>rmsantelices@philkoei.com.ph</t>
  </si>
  <si>
    <t>Ramon</t>
  </si>
  <si>
    <t>Santelices</t>
  </si>
  <si>
    <t>C618</t>
  </si>
  <si>
    <t>arkimonsantelices@gmail.com</t>
  </si>
  <si>
    <t>lbsanchez@philkoei.com.ph</t>
  </si>
  <si>
    <t>0943-0641136</t>
  </si>
  <si>
    <t>Luisito</t>
  </si>
  <si>
    <t>Sanchez</t>
  </si>
  <si>
    <t>papalouiesanchez@gmail.com</t>
  </si>
  <si>
    <t>Girlie</t>
  </si>
  <si>
    <t>San Miguel</t>
  </si>
  <si>
    <t>gesanmiguel@philkoei.com.ph</t>
  </si>
  <si>
    <t>joanne_sanjuan@yahoo.com</t>
  </si>
  <si>
    <t>Joanne</t>
  </si>
  <si>
    <t>San Juan</t>
  </si>
  <si>
    <t>jrsanjuan@philkoei.com.ph</t>
  </si>
  <si>
    <t>0918-9239877</t>
  </si>
  <si>
    <t>Peter</t>
  </si>
  <si>
    <t>Samoza</t>
  </si>
  <si>
    <t>psamoza@philkoei.com.ph</t>
  </si>
  <si>
    <t>samonte_ava88@yahoo.com</t>
  </si>
  <si>
    <t>Anna Vanessa</t>
  </si>
  <si>
    <t>Samonte</t>
  </si>
  <si>
    <t>aosamonte@philkoei.com.ph</t>
  </si>
  <si>
    <t>arthursalvatierra17@gmail.com</t>
  </si>
  <si>
    <t>63 2 0915-9034870</t>
  </si>
  <si>
    <t>Arthur</t>
  </si>
  <si>
    <t>Salvatierra</t>
  </si>
  <si>
    <t>aasalvatierra@philkoei.com.ph</t>
  </si>
  <si>
    <t>spatrickowenn@gmail.com</t>
  </si>
  <si>
    <t>0939-4142119</t>
  </si>
  <si>
    <t>Patrick Owenn</t>
  </si>
  <si>
    <t>Salvador</t>
  </si>
  <si>
    <t>pdsalvador@philkoei.com.ph</t>
  </si>
  <si>
    <t>0935-2129487</t>
  </si>
  <si>
    <t>Bonnie</t>
  </si>
  <si>
    <t>Salmorin</t>
  </si>
  <si>
    <t>salmorinbonnie2@gmail.com</t>
  </si>
  <si>
    <t>bbsaligumba@philkoei.com.ph</t>
  </si>
  <si>
    <t>Brenda</t>
  </si>
  <si>
    <t>Saligumba</t>
  </si>
  <si>
    <t>bbsaligumba@yahoo.com</t>
  </si>
  <si>
    <t>63 0915-0550535</t>
  </si>
  <si>
    <t>Dinah</t>
  </si>
  <si>
    <t>Saligue</t>
  </si>
  <si>
    <t>C774</t>
  </si>
  <si>
    <t>dinahsaligue@gmail.com</t>
  </si>
  <si>
    <t>0920-5783337</t>
  </si>
  <si>
    <t>0935-4492607</t>
  </si>
  <si>
    <t>Nikka Marie</t>
  </si>
  <si>
    <t>Sales</t>
  </si>
  <si>
    <t>C749</t>
  </si>
  <si>
    <t>nikkamariesales@gmail.com</t>
  </si>
  <si>
    <t>jeffsac_1968@yahoo.com</t>
  </si>
  <si>
    <t>Jeffrey</t>
  </si>
  <si>
    <t>Sacayan</t>
  </si>
  <si>
    <t>jbsacayan@philkoei.com.ph</t>
  </si>
  <si>
    <t>jg_0327@yahoo.com</t>
  </si>
  <si>
    <t>Analie</t>
  </si>
  <si>
    <t>Roque</t>
  </si>
  <si>
    <t>aaroque@philkoei.com.ph</t>
  </si>
  <si>
    <t>Mildred</t>
  </si>
  <si>
    <t>Rollolazo</t>
  </si>
  <si>
    <t>C557</t>
  </si>
  <si>
    <t>mildroll@yahoo.com</t>
  </si>
  <si>
    <t>reynarrollan@gmail.com</t>
  </si>
  <si>
    <t>Reynar</t>
  </si>
  <si>
    <t>Rollan</t>
  </si>
  <si>
    <t>C578</t>
  </si>
  <si>
    <t>reynar_rollan@yahoo.com</t>
  </si>
  <si>
    <t>benrojas59@gmail.com</t>
  </si>
  <si>
    <t>0918-9387561</t>
  </si>
  <si>
    <t>David</t>
  </si>
  <si>
    <t>Rojas Jr.</t>
  </si>
  <si>
    <t>C507</t>
  </si>
  <si>
    <t>benrojas59@yahoo.com</t>
  </si>
  <si>
    <t>jessabebida@yahoo.com</t>
  </si>
  <si>
    <t>63 917 9368054</t>
  </si>
  <si>
    <t>Jessa</t>
  </si>
  <si>
    <t>Rogado</t>
  </si>
  <si>
    <t>jbbodano@philkoei.com.ph</t>
  </si>
  <si>
    <t>crivera.consultant@adb.org</t>
  </si>
  <si>
    <t>0917-8566558</t>
  </si>
  <si>
    <t>Cherry</t>
  </si>
  <si>
    <t>Rivera</t>
  </si>
  <si>
    <t>C602</t>
  </si>
  <si>
    <t>chebrivera@yahoo.com</t>
  </si>
  <si>
    <t>0917-4713084</t>
  </si>
  <si>
    <t>Paul</t>
  </si>
  <si>
    <t>C544</t>
  </si>
  <si>
    <t>pcrivera@gmail.com</t>
  </si>
  <si>
    <t>jeritzie@yahoo.com</t>
  </si>
  <si>
    <t>0915-8968964</t>
  </si>
  <si>
    <t>Jerry</t>
  </si>
  <si>
    <t>Rita</t>
  </si>
  <si>
    <t>C472</t>
  </si>
  <si>
    <t>jerry.rita1102@gmail.com</t>
  </si>
  <si>
    <t>0933-8668019</t>
  </si>
  <si>
    <t>Ricaforte</t>
  </si>
  <si>
    <t>C720</t>
  </si>
  <si>
    <t>joanne_rica40@yahoo.com</t>
  </si>
  <si>
    <t>0907-2863363</t>
  </si>
  <si>
    <t>Criza Lyn</t>
  </si>
  <si>
    <t>Remorta</t>
  </si>
  <si>
    <t>C678</t>
  </si>
  <si>
    <t>clremorta@gmail.com</t>
  </si>
  <si>
    <t>Joseph</t>
  </si>
  <si>
    <t>Rapinan</t>
  </si>
  <si>
    <t>C762</t>
  </si>
  <si>
    <t>joer55555@yahoo.com</t>
  </si>
  <si>
    <t>ramos.christelle@yahoo.com</t>
  </si>
  <si>
    <t>Christelle Angela</t>
  </si>
  <si>
    <t>Ramos</t>
  </si>
  <si>
    <t>cmramos@philkoei.com.ph</t>
  </si>
  <si>
    <t>hectoraphio@gmail.com</t>
  </si>
  <si>
    <t>0928-8175827</t>
  </si>
  <si>
    <t>Daniel Morris</t>
  </si>
  <si>
    <t>drramos@philkoei.com.ph</t>
  </si>
  <si>
    <t>pjrramos@ph-koei.com</t>
  </si>
  <si>
    <t>Patrick John</t>
  </si>
  <si>
    <t>pjrramos@philkoei.com.ph</t>
  </si>
  <si>
    <t>camille.nelmie@yahoo.com.ph</t>
  </si>
  <si>
    <t>0947-8170780</t>
  </si>
  <si>
    <t>Camille Nelmie</t>
  </si>
  <si>
    <t>Ramirez</t>
  </si>
  <si>
    <t>cbramirez@philkoei.com.ph</t>
  </si>
  <si>
    <t>0906-5311077</t>
  </si>
  <si>
    <t>0916-4122285</t>
  </si>
  <si>
    <t>Reynaldo</t>
  </si>
  <si>
    <t>C629</t>
  </si>
  <si>
    <t>rpramirezph@yahoo.com</t>
  </si>
  <si>
    <t>Joy</t>
  </si>
  <si>
    <t>Ramas</t>
  </si>
  <si>
    <t>C789</t>
  </si>
  <si>
    <t>joybitcoramas@yahoo.com</t>
  </si>
  <si>
    <t>0917-8205914</t>
  </si>
  <si>
    <t>Rose</t>
  </si>
  <si>
    <t>Quiocho</t>
  </si>
  <si>
    <t>C763</t>
  </si>
  <si>
    <t>rose.quiocho@gmail.com</t>
  </si>
  <si>
    <t>Jayson</t>
  </si>
  <si>
    <t>Quillain</t>
  </si>
  <si>
    <t>jaysonquillain@gmail.com</t>
  </si>
  <si>
    <t>quillainsonny@yahoo.com</t>
  </si>
  <si>
    <t>Rosano</t>
  </si>
  <si>
    <t>rosanoquillain1970@gmail.com</t>
  </si>
  <si>
    <t>danquiaoit@gmail.com</t>
  </si>
  <si>
    <t>0917-5229292</t>
  </si>
  <si>
    <t>Daniel Mark</t>
  </si>
  <si>
    <t>Quiaoit</t>
  </si>
  <si>
    <t>ddquiaoit@philkoei.com.ph</t>
  </si>
  <si>
    <t>ac_quejado@yahoo.com.ph</t>
  </si>
  <si>
    <t>Anthony</t>
  </si>
  <si>
    <t>Quejado</t>
  </si>
  <si>
    <t>acquejado@philkoei.com.ph</t>
  </si>
  <si>
    <t>mappolitico@gmail.com</t>
  </si>
  <si>
    <t>0928-2694134</t>
  </si>
  <si>
    <t>Mitzi Angela</t>
  </si>
  <si>
    <t>Politico</t>
  </si>
  <si>
    <t>mppolitico@philkoei.com.ph</t>
  </si>
  <si>
    <t>Reynon</t>
  </si>
  <si>
    <t>Pimentel</t>
  </si>
  <si>
    <t>C779</t>
  </si>
  <si>
    <t>reynon.gpb@gmail.com</t>
  </si>
  <si>
    <t>63 09083826971</t>
  </si>
  <si>
    <t>Angelito</t>
  </si>
  <si>
    <t>Permison</t>
  </si>
  <si>
    <t>C761</t>
  </si>
  <si>
    <t>angelito_permison@yahoo.com</t>
  </si>
  <si>
    <t>Nemerlito</t>
  </si>
  <si>
    <t>Perez</t>
  </si>
  <si>
    <t>C784</t>
  </si>
  <si>
    <t>marlonperez_58@yahoo.com</t>
  </si>
  <si>
    <t>0905-3860813</t>
  </si>
  <si>
    <t>Rodolfo Jr.</t>
  </si>
  <si>
    <t>C778</t>
  </si>
  <si>
    <t>rudiperez@gmail.com</t>
  </si>
  <si>
    <t>Gemma</t>
  </si>
  <si>
    <t>Pelagio</t>
  </si>
  <si>
    <t>C335</t>
  </si>
  <si>
    <t>gcpelagio@yahoo.com; gcpelagio@gmail.com</t>
  </si>
  <si>
    <t>0916-5061685</t>
  </si>
  <si>
    <t>0915-2060940</t>
  </si>
  <si>
    <t>James Godard</t>
  </si>
  <si>
    <t>Peñalosa</t>
  </si>
  <si>
    <t>C772</t>
  </si>
  <si>
    <t>jamesgodardpenalosa@gmail.com</t>
  </si>
  <si>
    <t>Melai_1119@yahoo.com</t>
  </si>
  <si>
    <t>Melanie</t>
  </si>
  <si>
    <t>mlpenalosa@philkoei.com.ph</t>
  </si>
  <si>
    <t>63 0921-6501448</t>
  </si>
  <si>
    <t>63 0935-5393185</t>
  </si>
  <si>
    <t>Payot</t>
  </si>
  <si>
    <t>C767</t>
  </si>
  <si>
    <t>reynaldo_payot@yahoo.com</t>
  </si>
  <si>
    <t>xdeparrenas@gmail.com</t>
  </si>
  <si>
    <t>0927-8736003</t>
  </si>
  <si>
    <t>Xeanne Danielle</t>
  </si>
  <si>
    <t>Parreñas</t>
  </si>
  <si>
    <t>xeparrenas@philkoei.com.ph</t>
  </si>
  <si>
    <t>Rey</t>
  </si>
  <si>
    <t>Pantino</t>
  </si>
  <si>
    <t>rppantino@philkoei.com.ph</t>
  </si>
  <si>
    <t>0998-8693807</t>
  </si>
  <si>
    <t>0928-2131160</t>
  </si>
  <si>
    <t>Charles</t>
  </si>
  <si>
    <t>Pante</t>
  </si>
  <si>
    <t>C718</t>
  </si>
  <si>
    <t>cppante@hotmail.com</t>
  </si>
  <si>
    <t>karlpangan@gmail.com</t>
  </si>
  <si>
    <t>63 2 0923-5661607</t>
  </si>
  <si>
    <t>Karl Antonio</t>
  </si>
  <si>
    <t>Pangan</t>
  </si>
  <si>
    <t>krpangan@philkoei.com.ph</t>
  </si>
  <si>
    <t>63 2 0956-8250633</t>
  </si>
  <si>
    <t>Julieto</t>
  </si>
  <si>
    <t>Pandan</t>
  </si>
  <si>
    <t>C757</t>
  </si>
  <si>
    <t>jhulhy_1987@yahoo.com</t>
  </si>
  <si>
    <t>junalynnemunar@yahoo.com</t>
  </si>
  <si>
    <t>Junalynne</t>
  </si>
  <si>
    <t>Pamintuan</t>
  </si>
  <si>
    <t>jmpamintuan@philkoei.com.ph</t>
  </si>
  <si>
    <t>fmpalomique@philkoei.com.ph</t>
  </si>
  <si>
    <t>Francis</t>
  </si>
  <si>
    <t>Palomique</t>
  </si>
  <si>
    <t>fmpalomique@yahoo.com</t>
  </si>
  <si>
    <t>Agnes</t>
  </si>
  <si>
    <t>Palacio</t>
  </si>
  <si>
    <t>C671</t>
  </si>
  <si>
    <t>ab_palacio@yahoo.com.ph</t>
  </si>
  <si>
    <t>mae_padilla@yahoo.com</t>
  </si>
  <si>
    <t>63 2 0916-6409353</t>
  </si>
  <si>
    <t>Dorcas Mae</t>
  </si>
  <si>
    <t>Padilla</t>
  </si>
  <si>
    <t>dmpadilla@philkoei.com.ph</t>
  </si>
  <si>
    <t>0917-4529914</t>
  </si>
  <si>
    <t>Aaron</t>
  </si>
  <si>
    <t>Pabines</t>
  </si>
  <si>
    <t>C686</t>
  </si>
  <si>
    <t>pabinesaaron@yahoo.com</t>
  </si>
  <si>
    <t>john.osea.83@gmail.com</t>
  </si>
  <si>
    <t>0939-9277476</t>
  </si>
  <si>
    <t>John Henry</t>
  </si>
  <si>
    <t>Osea</t>
  </si>
  <si>
    <t>C645</t>
  </si>
  <si>
    <t>jrosea@philkoei.com.ph</t>
  </si>
  <si>
    <t>0908-9288356</t>
  </si>
  <si>
    <t>Henry</t>
  </si>
  <si>
    <t>C700</t>
  </si>
  <si>
    <t>henryosea@yahoo.com</t>
  </si>
  <si>
    <t>oliverjohnortiz@rocketmail.com</t>
  </si>
  <si>
    <t>0935-6588008</t>
  </si>
  <si>
    <t>Oliver John</t>
  </si>
  <si>
    <t>Ortiz</t>
  </si>
  <si>
    <t>omortiz@philkoei.com.ph</t>
  </si>
  <si>
    <t>0085-828476</t>
  </si>
  <si>
    <t>Yoeun</t>
  </si>
  <si>
    <t>Nysai</t>
  </si>
  <si>
    <t>C695</t>
  </si>
  <si>
    <t>nysai.yoeun@gmail.com</t>
  </si>
  <si>
    <t>63 2 0917-504-2957</t>
  </si>
  <si>
    <t>elizakarlajn@gmail.com</t>
  </si>
  <si>
    <t>63 2 0922-889-9392</t>
  </si>
  <si>
    <t>Eliza Karla</t>
  </si>
  <si>
    <t>Nuñez</t>
  </si>
  <si>
    <t>ejnunez@philkoei.com.ph</t>
  </si>
  <si>
    <t>Grace</t>
  </si>
  <si>
    <t>Neptuno</t>
  </si>
  <si>
    <t>C462</t>
  </si>
  <si>
    <t>ace_orgs@yahoo.com</t>
  </si>
  <si>
    <t>0998-5600853</t>
  </si>
  <si>
    <t>Rosita</t>
  </si>
  <si>
    <t>Narte</t>
  </si>
  <si>
    <t>rmnarte@philkoei.com.ph</t>
  </si>
  <si>
    <t>Riza</t>
  </si>
  <si>
    <t>Nanas</t>
  </si>
  <si>
    <t>C781</t>
  </si>
  <si>
    <t>rizananas30@yahoo.com.ph</t>
  </si>
  <si>
    <t>Custodio Jr.</t>
  </si>
  <si>
    <t>Nambong</t>
  </si>
  <si>
    <t>C161</t>
  </si>
  <si>
    <t>ccnjr3@yahoo.com</t>
  </si>
  <si>
    <t>amumar38@gmail.com</t>
  </si>
  <si>
    <t>0949-3540873</t>
  </si>
  <si>
    <t>Anastacio</t>
  </si>
  <si>
    <t>Mumar</t>
  </si>
  <si>
    <t>C748</t>
  </si>
  <si>
    <t>along_mumar@yahoo.com.ph</t>
  </si>
  <si>
    <t>Javier</t>
  </si>
  <si>
    <t>Muhi</t>
  </si>
  <si>
    <t>C790</t>
  </si>
  <si>
    <t>jabworks101@yahoo.com</t>
  </si>
  <si>
    <t>63 0923-9576026</t>
  </si>
  <si>
    <t>consultantlm2.3@gmail.com</t>
  </si>
  <si>
    <t>63 0945-1065339</t>
  </si>
  <si>
    <t>Michael Angelo</t>
  </si>
  <si>
    <t>Moreno</t>
  </si>
  <si>
    <t>C773</t>
  </si>
  <si>
    <t>mcjmor8#yahoo.com</t>
  </si>
  <si>
    <t>0955-6407377</t>
  </si>
  <si>
    <t>Jessyl</t>
  </si>
  <si>
    <t>Monasterial</t>
  </si>
  <si>
    <t>C791</t>
  </si>
  <si>
    <t>syl.monasterial08@gmail.com</t>
  </si>
  <si>
    <t>0945-6294017</t>
  </si>
  <si>
    <t>Glenn</t>
  </si>
  <si>
    <t>Mijares</t>
  </si>
  <si>
    <t>gfmijares@philkoei.com.ph</t>
  </si>
  <si>
    <t>iamz_amburai@yahoo.com</t>
  </si>
  <si>
    <t>0950-1767147</t>
  </si>
  <si>
    <t>Meriam</t>
  </si>
  <si>
    <t>Miculob</t>
  </si>
  <si>
    <t>yammy.miculob@gmail.com</t>
  </si>
  <si>
    <t>metts_6314@yahoo.com</t>
  </si>
  <si>
    <t>63 02 0950-5031235</t>
  </si>
  <si>
    <t>Brigitte</t>
  </si>
  <si>
    <t>Metilla</t>
  </si>
  <si>
    <t>C750</t>
  </si>
  <si>
    <t>bridge1214@hotmail.com</t>
  </si>
  <si>
    <t>Cynthia Catherine</t>
  </si>
  <si>
    <t>Mesoza</t>
  </si>
  <si>
    <t>C415</t>
  </si>
  <si>
    <t>csmesoza@yahoo.com</t>
  </si>
  <si>
    <t>0918-9136849</t>
  </si>
  <si>
    <t>Diolina</t>
  </si>
  <si>
    <t>Mercado</t>
  </si>
  <si>
    <t>C476</t>
  </si>
  <si>
    <t>dzmercado@yahoo.com</t>
  </si>
  <si>
    <t>0927-7997075</t>
  </si>
  <si>
    <t>Aquilina</t>
  </si>
  <si>
    <t>Mendoza</t>
  </si>
  <si>
    <t>C765</t>
  </si>
  <si>
    <t>anil.azodnem@gmail.com</t>
  </si>
  <si>
    <t>0956-1560106</t>
  </si>
  <si>
    <t>Camille Jasel</t>
  </si>
  <si>
    <t>Mendiola</t>
  </si>
  <si>
    <t>camendiola@philkoei.com.ph</t>
  </si>
  <si>
    <t>Ma. Francisca Iñez</t>
  </si>
  <si>
    <t>Mejia</t>
  </si>
  <si>
    <t>C706</t>
  </si>
  <si>
    <t>arch.ishkamejia@gmail.com</t>
  </si>
  <si>
    <t>Raymond</t>
  </si>
  <si>
    <t>Medina</t>
  </si>
  <si>
    <t>C755</t>
  </si>
  <si>
    <t>0946-8267949</t>
  </si>
  <si>
    <t>Elwen</t>
  </si>
  <si>
    <t>Matinao</t>
  </si>
  <si>
    <t>eamatinao21@gmail.com</t>
  </si>
  <si>
    <t>0938-5858900</t>
  </si>
  <si>
    <t>mjohannaangela@yahoo.com</t>
  </si>
  <si>
    <t>0917-4147413</t>
  </si>
  <si>
    <t>Johanna Angela</t>
  </si>
  <si>
    <t>Martin</t>
  </si>
  <si>
    <t>jabmartin@philkoei.com.ph</t>
  </si>
  <si>
    <t>mmmarasigan@philkoei.com.ph</t>
  </si>
  <si>
    <t>0917-8740707</t>
  </si>
  <si>
    <t>Marlon Ceasar</t>
  </si>
  <si>
    <t>Marasigan</t>
  </si>
  <si>
    <t>marlon.cmm07@gmail.com</t>
  </si>
  <si>
    <t>mapili.freshagracea@gmail.com</t>
  </si>
  <si>
    <t>0955-1772325</t>
  </si>
  <si>
    <t>Fresha Grace</t>
  </si>
  <si>
    <t>Mapili</t>
  </si>
  <si>
    <t>famapili@philkoei.com.ph</t>
  </si>
  <si>
    <t>0965-5382184</t>
  </si>
  <si>
    <t>Melody</t>
  </si>
  <si>
    <t>Manliguez</t>
  </si>
  <si>
    <t>C768</t>
  </si>
  <si>
    <t>melodycmanliguez@gmail.com</t>
  </si>
  <si>
    <t>Manaysay</t>
  </si>
  <si>
    <t>jmmanaysay@philkoei.com.ph</t>
  </si>
  <si>
    <t>Jose</t>
  </si>
  <si>
    <t>Manaloto</t>
  </si>
  <si>
    <t>C362</t>
  </si>
  <si>
    <t>manaloto.joe53@yahoo.com</t>
  </si>
  <si>
    <t>Nikole Andrei Louise</t>
  </si>
  <si>
    <t>Mallare</t>
  </si>
  <si>
    <t>C725</t>
  </si>
  <si>
    <t>nbmallare@up.edu.ph</t>
  </si>
  <si>
    <t>0917-2736822</t>
  </si>
  <si>
    <t>Reuben</t>
  </si>
  <si>
    <t>C497</t>
  </si>
  <si>
    <t>reubenmallare@yahoo.com</t>
  </si>
  <si>
    <t>0998-3835076</t>
  </si>
  <si>
    <t>Maricel</t>
  </si>
  <si>
    <t>Maglalang</t>
  </si>
  <si>
    <t>C630</t>
  </si>
  <si>
    <t>momaglalang@yahoo.com</t>
  </si>
  <si>
    <t>0998-383-5079</t>
  </si>
  <si>
    <t>Raul</t>
  </si>
  <si>
    <t>C626</t>
  </si>
  <si>
    <t>raulmaglalang@yahoo.com</t>
  </si>
  <si>
    <t>0948-7343948</t>
  </si>
  <si>
    <t>0966-8202968</t>
  </si>
  <si>
    <t>Reygie Venancio</t>
  </si>
  <si>
    <t>Madamba</t>
  </si>
  <si>
    <t>C729</t>
  </si>
  <si>
    <t>madambareygie@gmail.com</t>
  </si>
  <si>
    <t>63 0939-9397876</t>
  </si>
  <si>
    <t>Heidelene</t>
  </si>
  <si>
    <t>Mabolo</t>
  </si>
  <si>
    <t>C759</t>
  </si>
  <si>
    <t>heidelenem@gmail.com</t>
  </si>
  <si>
    <t>felicity031881@yahoo.com</t>
  </si>
  <si>
    <t>0977-6209688</t>
  </si>
  <si>
    <t>Felita</t>
  </si>
  <si>
    <t>Mañacop</t>
  </si>
  <si>
    <t>fdmanacop@philkoei.com.ph</t>
  </si>
  <si>
    <t>Christian</t>
  </si>
  <si>
    <t>Luzon</t>
  </si>
  <si>
    <t>donnieluzon_18@yahoo.com</t>
  </si>
  <si>
    <t>0923-6215111</t>
  </si>
  <si>
    <t>Donnie</t>
  </si>
  <si>
    <t>donnieluzon@yahoo.com</t>
  </si>
  <si>
    <t>Bruce Lee</t>
  </si>
  <si>
    <t>0927-5000307</t>
  </si>
  <si>
    <t>Justine Elnest</t>
  </si>
  <si>
    <t>Lustre</t>
  </si>
  <si>
    <t>C741</t>
  </si>
  <si>
    <t>justinelustre@gmail.com</t>
  </si>
  <si>
    <t>mavictorialucasia@gmail.com</t>
  </si>
  <si>
    <t>Ma. Victoria</t>
  </si>
  <si>
    <t>Lucasia</t>
  </si>
  <si>
    <t>volucasia@philkoei.com.ph</t>
  </si>
  <si>
    <t>ralorica@philkoei.com.ph</t>
  </si>
  <si>
    <t>Lorica</t>
  </si>
  <si>
    <t>anteng_acirol@yahoo.com</t>
  </si>
  <si>
    <t>0916-1731092</t>
  </si>
  <si>
    <t>Mark Joseph</t>
  </si>
  <si>
    <t>loricamarkjoseph@yahoo.com.ph</t>
  </si>
  <si>
    <t>jamieannelontoc22@gmail.com</t>
  </si>
  <si>
    <t>0936-7764682</t>
  </si>
  <si>
    <t>Jamie Anne</t>
  </si>
  <si>
    <t>Lontoc</t>
  </si>
  <si>
    <t>jllontoc@philkoei.com.ph</t>
  </si>
  <si>
    <t>0920-2481825</t>
  </si>
  <si>
    <t>Danilo</t>
  </si>
  <si>
    <t>Lizardo</t>
  </si>
  <si>
    <t>C724</t>
  </si>
  <si>
    <t>dan.lizardo@gmail.com</t>
  </si>
  <si>
    <t>Sonny</t>
  </si>
  <si>
    <t>Lita</t>
  </si>
  <si>
    <t>sonnyguardian@yahoo.com</t>
  </si>
  <si>
    <t>scliquido@philkoei.com.ph</t>
  </si>
  <si>
    <t>0908-1761118</t>
  </si>
  <si>
    <t>Surtalicito</t>
  </si>
  <si>
    <t>Liquido</t>
  </si>
  <si>
    <t>C620</t>
  </si>
  <si>
    <t>surtalicito@yahoo.com</t>
  </si>
  <si>
    <t>0995-9966486</t>
  </si>
  <si>
    <t>Jennard</t>
  </si>
  <si>
    <t>Libo-on</t>
  </si>
  <si>
    <t>jennardliboon06@gmail.com</t>
  </si>
  <si>
    <t>Tyreen</t>
  </si>
  <si>
    <t>Laureta</t>
  </si>
  <si>
    <t>C597</t>
  </si>
  <si>
    <t>tyreensl@yahoo.com</t>
  </si>
  <si>
    <t>danilo.lamsen@gmail.com</t>
  </si>
  <si>
    <t>0956-0598750</t>
  </si>
  <si>
    <t>Lamsen</t>
  </si>
  <si>
    <t>C766</t>
  </si>
  <si>
    <t>nesmal@yahoo.com</t>
  </si>
  <si>
    <t>Josefina</t>
  </si>
  <si>
    <t>Lagmay</t>
  </si>
  <si>
    <t>C539</t>
  </si>
  <si>
    <t>lagmaydjo@yahoo.com</t>
  </si>
  <si>
    <t>0916-5913382</t>
  </si>
  <si>
    <t>Florante</t>
  </si>
  <si>
    <t>C591</t>
  </si>
  <si>
    <t>bobotlagmay@gmail.com</t>
  </si>
  <si>
    <t>Alma Teresa</t>
  </si>
  <si>
    <t>Kojima</t>
  </si>
  <si>
    <t>amkojima@philkoei.com.ph</t>
  </si>
  <si>
    <t>mrvale@philkoei.com.ph</t>
  </si>
  <si>
    <t>Millie Ann</t>
  </si>
  <si>
    <t>Kaharian</t>
  </si>
  <si>
    <t>millieannvale@yahoo.com</t>
  </si>
  <si>
    <t>joel-jose@yahoo.com</t>
  </si>
  <si>
    <t>C459</t>
  </si>
  <si>
    <t>joselitoneciojose@gmail.com</t>
  </si>
  <si>
    <t>0922-8868057</t>
  </si>
  <si>
    <t>0917-6245094</t>
  </si>
  <si>
    <t>Albert</t>
  </si>
  <si>
    <t>Johnson</t>
  </si>
  <si>
    <t>C524</t>
  </si>
  <si>
    <t>arj32157@yahoo.com</t>
  </si>
  <si>
    <t>63 0909-8661494</t>
  </si>
  <si>
    <t>John Aristeo</t>
  </si>
  <si>
    <t>Jasmin</t>
  </si>
  <si>
    <t>C660</t>
  </si>
  <si>
    <t>john.aristeo.jasmin@gmail.com</t>
  </si>
  <si>
    <t>anndyjarolan@gmail.com</t>
  </si>
  <si>
    <t>0906-2879490</t>
  </si>
  <si>
    <t>Judy Ann</t>
  </si>
  <si>
    <t>Jarolan</t>
  </si>
  <si>
    <t>jsjarolan@philkoei.com.ph</t>
  </si>
  <si>
    <t>0909-5003098</t>
  </si>
  <si>
    <t>0977-2326670</t>
  </si>
  <si>
    <t>Ronald</t>
  </si>
  <si>
    <t>Jariel</t>
  </si>
  <si>
    <t>C733</t>
  </si>
  <si>
    <t>ronaldjariel@yahoo.com</t>
  </si>
  <si>
    <t>0923-4600296</t>
  </si>
  <si>
    <t>jarabavicky26@gmail.com</t>
  </si>
  <si>
    <t>0927-7739451</t>
  </si>
  <si>
    <t>Vicky</t>
  </si>
  <si>
    <t>Jaraba</t>
  </si>
  <si>
    <t>C769</t>
  </si>
  <si>
    <t>vicjar_26@yahoo.com.ph</t>
  </si>
  <si>
    <t>Paula Naomi</t>
  </si>
  <si>
    <t>Irapta</t>
  </si>
  <si>
    <t>C744</t>
  </si>
  <si>
    <t>psirapta@up.edu.ph</t>
  </si>
  <si>
    <t>kginso@philkoei.com.ph</t>
  </si>
  <si>
    <t>0916-1712151</t>
  </si>
  <si>
    <t>Kimberly Claire</t>
  </si>
  <si>
    <t>Inso</t>
  </si>
  <si>
    <t>kimberlyclaireinso@yahoo.com</t>
  </si>
  <si>
    <t>jamel.ilagan@agp.ph</t>
  </si>
  <si>
    <t>0929-4820016</t>
  </si>
  <si>
    <t>Jamel</t>
  </si>
  <si>
    <t>Ilagan</t>
  </si>
  <si>
    <t>C760</t>
  </si>
  <si>
    <t>jam.tr4environment@gmail.com</t>
  </si>
  <si>
    <t>jhennilyn_monson@yahoo.com</t>
  </si>
  <si>
    <t>0922-4968953</t>
  </si>
  <si>
    <t>Jennilyn</t>
  </si>
  <si>
    <t>Ignacio</t>
  </si>
  <si>
    <t>jnmonson@philkoei.com.ph</t>
  </si>
  <si>
    <t>maan.hinolan@gmail.com</t>
  </si>
  <si>
    <t>0936-6725419</t>
  </si>
  <si>
    <t>Annamaria</t>
  </si>
  <si>
    <t>Hinolan</t>
  </si>
  <si>
    <t>avhinolan@philkoei.com.ph</t>
  </si>
  <si>
    <t>0906-5781493</t>
  </si>
  <si>
    <t>Ma. Joicel</t>
  </si>
  <si>
    <t>Hernando</t>
  </si>
  <si>
    <t>joicelhernando@yahoo.com</t>
  </si>
  <si>
    <t>phoebe07_hernandez@yahoo.com</t>
  </si>
  <si>
    <t>0928-6965628</t>
  </si>
  <si>
    <t>Phoebe Joy</t>
  </si>
  <si>
    <t>Hernandez</t>
  </si>
  <si>
    <t>pzhernandez@philkoei.com.ph</t>
  </si>
  <si>
    <t>0965-4067229</t>
  </si>
  <si>
    <t>Ivy</t>
  </si>
  <si>
    <t>C739</t>
  </si>
  <si>
    <t>ivy.hernandez524@gmail.com</t>
  </si>
  <si>
    <t>0908-6557967</t>
  </si>
  <si>
    <t>0917-9822370</t>
  </si>
  <si>
    <t>Orlando</t>
  </si>
  <si>
    <t>Gulinao</t>
  </si>
  <si>
    <t>C641</t>
  </si>
  <si>
    <t>ogulinao@yahoo.com</t>
  </si>
  <si>
    <t>0925-4489690</t>
  </si>
  <si>
    <t>Wenceslao</t>
  </si>
  <si>
    <t>Guieb</t>
  </si>
  <si>
    <t>C652</t>
  </si>
  <si>
    <t>waguieb@yahoo.com</t>
  </si>
  <si>
    <t>0927-3036498</t>
  </si>
  <si>
    <t>Dario</t>
  </si>
  <si>
    <t>Guerrero</t>
  </si>
  <si>
    <t>C600</t>
  </si>
  <si>
    <t>darguerrsr@gmail.com</t>
  </si>
  <si>
    <t>jamaica_rose27@yahoo.com</t>
  </si>
  <si>
    <t>0926-9881127</t>
  </si>
  <si>
    <t>Jamaica Rose</t>
  </si>
  <si>
    <t>Gueco</t>
  </si>
  <si>
    <t>jlgueco@philkoei.com.ph</t>
  </si>
  <si>
    <t>0919-9963039</t>
  </si>
  <si>
    <t>Edmundo</t>
  </si>
  <si>
    <t>Guazon</t>
  </si>
  <si>
    <t>C737</t>
  </si>
  <si>
    <t>edmundo.guazon@gmail.com</t>
  </si>
  <si>
    <t>0932-7863518</t>
  </si>
  <si>
    <t>Mars Pedro</t>
  </si>
  <si>
    <t>Gregorio</t>
  </si>
  <si>
    <t>C722</t>
  </si>
  <si>
    <t>engr.mars_prints@yahoo.com</t>
  </si>
  <si>
    <t>0922-8257430</t>
  </si>
  <si>
    <t>Romeo</t>
  </si>
  <si>
    <t>Gonzalvo</t>
  </si>
  <si>
    <t>C622</t>
  </si>
  <si>
    <t>rrgonzalvo@yahoo.com</t>
  </si>
  <si>
    <t>John Ramil</t>
  </si>
  <si>
    <t>Gonzales</t>
  </si>
  <si>
    <t>C771</t>
  </si>
  <si>
    <t>gonzalesjohnramil@gmail.com</t>
  </si>
  <si>
    <t>0999-4564590</t>
  </si>
  <si>
    <t>Oscar</t>
  </si>
  <si>
    <t>Gomez Jr.</t>
  </si>
  <si>
    <t>C556</t>
  </si>
  <si>
    <t>oca_gomez@yahoo.com</t>
  </si>
  <si>
    <t>maged1128@yahoo.com</t>
  </si>
  <si>
    <t>0917-7777247</t>
  </si>
  <si>
    <t>Gomez</t>
  </si>
  <si>
    <t>C302</t>
  </si>
  <si>
    <t>ed1002gomez@yahoo.com.ph</t>
  </si>
  <si>
    <t>Raymund</t>
  </si>
  <si>
    <t>Go</t>
  </si>
  <si>
    <t>C651</t>
  </si>
  <si>
    <t>raymundggo@gmail.com</t>
  </si>
  <si>
    <t>Gilbert</t>
  </si>
  <si>
    <t>Garchitorena</t>
  </si>
  <si>
    <t>C425</t>
  </si>
  <si>
    <t>gilbert_garchitorena@yahoo.com</t>
  </si>
  <si>
    <t>Renato</t>
  </si>
  <si>
    <t>Gamboa</t>
  </si>
  <si>
    <t>C701</t>
  </si>
  <si>
    <t>renatosgamboa@gmail.com</t>
  </si>
  <si>
    <t>0999-5302408</t>
  </si>
  <si>
    <t>Rolando</t>
  </si>
  <si>
    <t>Galvez</t>
  </si>
  <si>
    <t>C684</t>
  </si>
  <si>
    <t>rollie_galvez@yahoo.com</t>
  </si>
  <si>
    <t>ronilagallemit@gmail.com</t>
  </si>
  <si>
    <t>63 0998-5698241</t>
  </si>
  <si>
    <t>Ronila</t>
  </si>
  <si>
    <t>Gallemit</t>
  </si>
  <si>
    <t>rjgallemit@philkoei.com.ph</t>
  </si>
  <si>
    <t>0949-927-0256</t>
  </si>
  <si>
    <t>Dominador</t>
  </si>
  <si>
    <t>Galima</t>
  </si>
  <si>
    <t>bebotgalima67@gmail.com</t>
  </si>
  <si>
    <t>0995-4804370</t>
  </si>
  <si>
    <t>Gabriel</t>
  </si>
  <si>
    <t>Galang</t>
  </si>
  <si>
    <t>C770</t>
  </si>
  <si>
    <t>archgabrielgalang@gmail.com</t>
  </si>
  <si>
    <t>svgagno@philkoei.com.ph</t>
  </si>
  <si>
    <t>0927-3454200</t>
  </si>
  <si>
    <t>Sheila</t>
  </si>
  <si>
    <t>Gagno</t>
  </si>
  <si>
    <t>sheilagagno@gmail.com</t>
  </si>
  <si>
    <t>Victor Michael</t>
  </si>
  <si>
    <t>C617</t>
  </si>
  <si>
    <t>v.michaelgabriel@gmail.com</t>
  </si>
  <si>
    <t>Brian Jose</t>
  </si>
  <si>
    <t>Fuertes</t>
  </si>
  <si>
    <t>brfuertes@philkoei.com.ph</t>
  </si>
  <si>
    <t>0932-8444891</t>
  </si>
  <si>
    <t>Anna Liza</t>
  </si>
  <si>
    <t>Flores</t>
  </si>
  <si>
    <t>aeflores@philkoei.com.ph</t>
  </si>
  <si>
    <t>rrflordeliz@philkoei.com.ph</t>
  </si>
  <si>
    <t>Rene</t>
  </si>
  <si>
    <t>Flordeliz</t>
  </si>
  <si>
    <t>C061</t>
  </si>
  <si>
    <t>renflord@yahoo.com.ph</t>
  </si>
  <si>
    <t>0917-5744278</t>
  </si>
  <si>
    <t>Angelina Victoria</t>
  </si>
  <si>
    <t>Ferrer</t>
  </si>
  <si>
    <t>C730</t>
  </si>
  <si>
    <t>vikkiferrer2@yahoo.com</t>
  </si>
  <si>
    <t>arlenefer007@gmail.com</t>
  </si>
  <si>
    <t>amferrer@philkoei.com.ph</t>
  </si>
  <si>
    <t>jeroldjfernandez@gmail.com</t>
  </si>
  <si>
    <t>0917-7165690</t>
  </si>
  <si>
    <t>Jerold Joseph</t>
  </si>
  <si>
    <t>Fernandez</t>
  </si>
  <si>
    <t>jmfernandez@philkoei.com.ph</t>
  </si>
  <si>
    <t>63 0939-9254549</t>
  </si>
  <si>
    <t>Bella</t>
  </si>
  <si>
    <t>Fajarda</t>
  </si>
  <si>
    <t>C690</t>
  </si>
  <si>
    <t>bellafajarda@yahoo.com</t>
  </si>
  <si>
    <t>meestremera@philkoei.com.ph</t>
  </si>
  <si>
    <t>Mario</t>
  </si>
  <si>
    <t>Estremera</t>
  </si>
  <si>
    <t>C503</t>
  </si>
  <si>
    <t>marioestremera@yahoo.com.ph</t>
  </si>
  <si>
    <t>rosalieestrada03@yahoo.com</t>
  </si>
  <si>
    <t>Rosalie</t>
  </si>
  <si>
    <t>Estrada</t>
  </si>
  <si>
    <t>rtestrada@philkoei.com.ph</t>
  </si>
  <si>
    <t>0905-4535864</t>
  </si>
  <si>
    <t>Esto</t>
  </si>
  <si>
    <t>C636</t>
  </si>
  <si>
    <t>monesto888@gmail.com</t>
  </si>
  <si>
    <t>Maria Emelita</t>
  </si>
  <si>
    <t>Estaris</t>
  </si>
  <si>
    <t>C385</t>
  </si>
  <si>
    <t>mimiestaris@yahoo.com</t>
  </si>
  <si>
    <t>0917-8152727</t>
  </si>
  <si>
    <t>Cielito</t>
  </si>
  <si>
    <t>Establecida</t>
  </si>
  <si>
    <t>C659</t>
  </si>
  <si>
    <t>cpeenggsvcs@gmail.com</t>
  </si>
  <si>
    <t>cresmilla@philkoei.com.ph</t>
  </si>
  <si>
    <t>0997-9265442</t>
  </si>
  <si>
    <t>Christsaac Jacob</t>
  </si>
  <si>
    <t>Esmilla</t>
  </si>
  <si>
    <t>christsaacesmilla@gmail.com</t>
  </si>
  <si>
    <t>John Agustin</t>
  </si>
  <si>
    <t>Escudero</t>
  </si>
  <si>
    <t>C745</t>
  </si>
  <si>
    <t>0919-3853981</t>
  </si>
  <si>
    <t>Teresita</t>
  </si>
  <si>
    <t>Dungca</t>
  </si>
  <si>
    <t>tndungca@philkoei.com.ph</t>
  </si>
  <si>
    <t>odumaya11@gmail.com</t>
  </si>
  <si>
    <t>0929-1624798</t>
  </si>
  <si>
    <t>Olivia</t>
  </si>
  <si>
    <t>Dumaya</t>
  </si>
  <si>
    <t>C699</t>
  </si>
  <si>
    <t>olivedumaya05@yahoo.com</t>
  </si>
  <si>
    <t>steffanydizon22@gmail.com</t>
  </si>
  <si>
    <t>0917-1351492</t>
  </si>
  <si>
    <t>Steffany Mae</t>
  </si>
  <si>
    <t>Dizon</t>
  </si>
  <si>
    <t>sidizon@philkoei.com.ph</t>
  </si>
  <si>
    <t>63 2 0939-5249486</t>
  </si>
  <si>
    <t>Dimaliwat</t>
  </si>
  <si>
    <t>C500</t>
  </si>
  <si>
    <t>orlydima@yahoo.com</t>
  </si>
  <si>
    <t>Helen</t>
  </si>
  <si>
    <t>Difuntorum</t>
  </si>
  <si>
    <t>C141</t>
  </si>
  <si>
    <t>helendifuntorum@yahoo.com</t>
  </si>
  <si>
    <t>George</t>
  </si>
  <si>
    <t>Diego</t>
  </si>
  <si>
    <t>C397</t>
  </si>
  <si>
    <t>gzdiego@yahoo.com</t>
  </si>
  <si>
    <t>ryanvirgeld13@gmail.com</t>
  </si>
  <si>
    <t>0905-7022261</t>
  </si>
  <si>
    <t>Ryan Virgel</t>
  </si>
  <si>
    <t>Diaz</t>
  </si>
  <si>
    <t>radiaz@philkoei.com.ph</t>
  </si>
  <si>
    <t>0917-8003483</t>
  </si>
  <si>
    <t>Antonio Maria</t>
  </si>
  <si>
    <t>Dela Torre</t>
  </si>
  <si>
    <t>aadelatorre@philkoei.com.ph</t>
  </si>
  <si>
    <t>raymond.delarama@yahoo.com</t>
  </si>
  <si>
    <t>0915-3159008</t>
  </si>
  <si>
    <t>Raymond Joseph</t>
  </si>
  <si>
    <t>Dela Rama</t>
  </si>
  <si>
    <t>rcdelarama@philkoei.com.ph</t>
  </si>
  <si>
    <t>63 2 0915-5863312</t>
  </si>
  <si>
    <t>Eulogia</t>
  </si>
  <si>
    <t>Dela Peña</t>
  </si>
  <si>
    <t>C494</t>
  </si>
  <si>
    <t>dpgia@yahoo.com</t>
  </si>
  <si>
    <t>0916-4626742</t>
  </si>
  <si>
    <t>Carlos</t>
  </si>
  <si>
    <t>Dela Cruz</t>
  </si>
  <si>
    <t>C696</t>
  </si>
  <si>
    <t>charlzdelacruz@gmail.com</t>
  </si>
  <si>
    <t>0928-2867328</t>
  </si>
  <si>
    <t>Napoleon</t>
  </si>
  <si>
    <t>C508</t>
  </si>
  <si>
    <t>napdelacruzsr@yahoo.com.ph</t>
  </si>
  <si>
    <t>Renante</t>
  </si>
  <si>
    <t>C756</t>
  </si>
  <si>
    <t>renante90504@yahoo.com</t>
  </si>
  <si>
    <t>reidesanjose@yahoo.com</t>
  </si>
  <si>
    <t>0999-3210700</t>
  </si>
  <si>
    <t>Jenzel Ray</t>
  </si>
  <si>
    <t>De San Jose</t>
  </si>
  <si>
    <t>jbdesanjose@philkoei.com.ph</t>
  </si>
  <si>
    <t>ranzelruthdeleon@gmail.com</t>
  </si>
  <si>
    <t>0927-9441532</t>
  </si>
  <si>
    <t>Ranzel Ruth</t>
  </si>
  <si>
    <t>De Leon</t>
  </si>
  <si>
    <t>rpdeleon@philkoei.com.ph</t>
  </si>
  <si>
    <t>0946-6991607</t>
  </si>
  <si>
    <t>joshuajhay01@gmail.com</t>
  </si>
  <si>
    <t>0947-3107181</t>
  </si>
  <si>
    <t>Joshua James</t>
  </si>
  <si>
    <t>De Jesus</t>
  </si>
  <si>
    <t>jsdejesus@philkoei.com.ph</t>
  </si>
  <si>
    <t>Jose Leonides</t>
  </si>
  <si>
    <t>lsdavid@philkoei.com.ph</t>
  </si>
  <si>
    <t>rizalina_danguilan@yahoo.com</t>
  </si>
  <si>
    <t>Rizalina</t>
  </si>
  <si>
    <t>Danguilan</t>
  </si>
  <si>
    <t>rqdanguilan@philkoei.com.ph</t>
  </si>
  <si>
    <t>noniedacasin@yahoo.com.ph</t>
  </si>
  <si>
    <t>Dacasin</t>
  </si>
  <si>
    <t>aodacasin@philkoei.com.ph</t>
  </si>
  <si>
    <t>0927-7490318</t>
  </si>
  <si>
    <t>Richy Ian</t>
  </si>
  <si>
    <t>Dabasol</t>
  </si>
  <si>
    <t>rldabasol@philkoei.com.ph</t>
  </si>
  <si>
    <t>0947-8728531</t>
  </si>
  <si>
    <t>gcuerpo1005@gmail.com</t>
  </si>
  <si>
    <t>0906-7965455</t>
  </si>
  <si>
    <t>Gustavo</t>
  </si>
  <si>
    <t>Cuerpo Jr.</t>
  </si>
  <si>
    <t>C604</t>
  </si>
  <si>
    <t>gcuerpo46@yahoo.com</t>
  </si>
  <si>
    <t>63 2 0917-821-3999</t>
  </si>
  <si>
    <t>Katherine</t>
  </si>
  <si>
    <t>Cruz</t>
  </si>
  <si>
    <t>kbcruz@philkoei.com.ph</t>
  </si>
  <si>
    <t>millardcorreacruz@yahoo.com</t>
  </si>
  <si>
    <t>0905-9535965</t>
  </si>
  <si>
    <t>Millard</t>
  </si>
  <si>
    <t>mccruz@philkoei.com.ph</t>
  </si>
  <si>
    <t>jmie_reese@yahoo.com</t>
  </si>
  <si>
    <t>0918-0000369</t>
  </si>
  <si>
    <t>rhcruz@philkoei.com.ph</t>
  </si>
  <si>
    <t>dannyjcris@engineer.com</t>
  </si>
  <si>
    <t>Cris</t>
  </si>
  <si>
    <t>C664</t>
  </si>
  <si>
    <t>ddcris@philkoei.com.ph</t>
  </si>
  <si>
    <t>julianedcortez@gmail.com</t>
  </si>
  <si>
    <t>0929-8291130</t>
  </si>
  <si>
    <t>Julian Ed</t>
  </si>
  <si>
    <t>Cortez</t>
  </si>
  <si>
    <t>jdcortez@philkoei.com.ph</t>
  </si>
  <si>
    <t>mcbandril@yahoo.com</t>
  </si>
  <si>
    <t>63 0918-9911082</t>
  </si>
  <si>
    <t>Marivic</t>
  </si>
  <si>
    <t>Competente</t>
  </si>
  <si>
    <t>C666</t>
  </si>
  <si>
    <t>mcbandril@gmail.com</t>
  </si>
  <si>
    <t>jacolis@philkoei.com.ph</t>
  </si>
  <si>
    <t>Jaydee</t>
  </si>
  <si>
    <t>Colis</t>
  </si>
  <si>
    <t>jhadecolis@yahoo.com</t>
  </si>
  <si>
    <t>jc50907@yahoo.com</t>
  </si>
  <si>
    <t>0995-4541089</t>
  </si>
  <si>
    <t>Jeremy</t>
  </si>
  <si>
    <t>Chuaquico</t>
  </si>
  <si>
    <t>jjchuaquico@philkoei.com.ph</t>
  </si>
  <si>
    <t>0926-6727055</t>
  </si>
  <si>
    <t>Regina</t>
  </si>
  <si>
    <t>Chua</t>
  </si>
  <si>
    <t>C776</t>
  </si>
  <si>
    <t>regie_chua@yahoo.com</t>
  </si>
  <si>
    <t>adchew@philkoei.com.ph</t>
  </si>
  <si>
    <t>Antonio</t>
  </si>
  <si>
    <t>Chew</t>
  </si>
  <si>
    <t>C428</t>
  </si>
  <si>
    <t>adchew@gmail.com</t>
  </si>
  <si>
    <t>0905-5446880</t>
  </si>
  <si>
    <t>Eric</t>
  </si>
  <si>
    <t>Cea</t>
  </si>
  <si>
    <t>ericcea2020@gmail.com</t>
  </si>
  <si>
    <t>Mithie Ann</t>
  </si>
  <si>
    <t>Castro</t>
  </si>
  <si>
    <t>C787</t>
  </si>
  <si>
    <t>mitheanncastro@gmail.com</t>
  </si>
  <si>
    <t>rgcastillo@philkoei.com.ph</t>
  </si>
  <si>
    <t>Robert</t>
  </si>
  <si>
    <t>Castillo</t>
  </si>
  <si>
    <t>robethlyzgian@gmail.com</t>
  </si>
  <si>
    <t>meann68me@gmail.com</t>
  </si>
  <si>
    <t>63 2 0906-2655815</t>
  </si>
  <si>
    <t>Mary Ann</t>
  </si>
  <si>
    <t>Castañares</t>
  </si>
  <si>
    <t>mccastanares@philkoei.com.ph</t>
  </si>
  <si>
    <t>Sharemil Faith</t>
  </si>
  <si>
    <t>Casas</t>
  </si>
  <si>
    <t>C754</t>
  </si>
  <si>
    <t>rexcartera2@yahoo.com</t>
  </si>
  <si>
    <t>Christopher</t>
  </si>
  <si>
    <t>Cartera</t>
  </si>
  <si>
    <t>rcartera@philkoei.com.ph</t>
  </si>
  <si>
    <t>63 0947-8033701</t>
  </si>
  <si>
    <t>Mark Nathaniel</t>
  </si>
  <si>
    <t>Carpio</t>
  </si>
  <si>
    <t>mmcarpio@philkoei.com.ph</t>
  </si>
  <si>
    <t>Rowel</t>
  </si>
  <si>
    <t>Cao</t>
  </si>
  <si>
    <t>rlcao1025@yahoo.com</t>
  </si>
  <si>
    <t>0928-4098843</t>
  </si>
  <si>
    <t>0926-0622285</t>
  </si>
  <si>
    <t>Sarah</t>
  </si>
  <si>
    <t>Calipes</t>
  </si>
  <si>
    <t>C764</t>
  </si>
  <si>
    <t>sccalipes@yahoo.com</t>
  </si>
  <si>
    <t>0917-8107281</t>
  </si>
  <si>
    <t>Annabelle</t>
  </si>
  <si>
    <t>Cajita</t>
  </si>
  <si>
    <t>C707</t>
  </si>
  <si>
    <t>abelle_cajita@yahoo.com</t>
  </si>
  <si>
    <t>Ricardo Jr.</t>
  </si>
  <si>
    <t>Cabigting</t>
  </si>
  <si>
    <t>C746</t>
  </si>
  <si>
    <t>rscajr@yahoo.com</t>
  </si>
  <si>
    <t>joyveekim@gmail.com</t>
  </si>
  <si>
    <t>Joyvee</t>
  </si>
  <si>
    <t>Cabangunay</t>
  </si>
  <si>
    <t>jmcabangunay@philkoei.com.ph</t>
  </si>
  <si>
    <t>bmcanizar@philkoei.com.ph</t>
  </si>
  <si>
    <t>0939-3982694</t>
  </si>
  <si>
    <t>Billy</t>
  </si>
  <si>
    <t>Cañizar</t>
  </si>
  <si>
    <t>C381</t>
  </si>
  <si>
    <t>bmc_mjpw1@yahoo.com</t>
  </si>
  <si>
    <t>Jessie Phillip</t>
  </si>
  <si>
    <t>Bulatao</t>
  </si>
  <si>
    <t>jessiee.bulatao@yahoo.com</t>
  </si>
  <si>
    <t>marlonbrucal@ymail.com</t>
  </si>
  <si>
    <t>0915-4836812</t>
  </si>
  <si>
    <t>Marlon Dave</t>
  </si>
  <si>
    <t>Brucal</t>
  </si>
  <si>
    <t>mpbrucal@philkoei.com.ph</t>
  </si>
  <si>
    <t>0917-6640271</t>
  </si>
  <si>
    <t>Ian</t>
  </si>
  <si>
    <t>Borja</t>
  </si>
  <si>
    <t>C687</t>
  </si>
  <si>
    <t>ianborja@gmail.com</t>
  </si>
  <si>
    <t>bonete.abernard@yahoo.com</t>
  </si>
  <si>
    <t>0997-2009167</t>
  </si>
  <si>
    <t>Anthony Bernard</t>
  </si>
  <si>
    <t>Bonete</t>
  </si>
  <si>
    <t>acbonete@philkoei.com.ph</t>
  </si>
  <si>
    <t>0915-7626312</t>
  </si>
  <si>
    <t>Bolo</t>
  </si>
  <si>
    <t>C673</t>
  </si>
  <si>
    <t>jerdag_2010@yahoo.com</t>
  </si>
  <si>
    <t>Jazzie</t>
  </si>
  <si>
    <t>Bitco</t>
  </si>
  <si>
    <t>C788</t>
  </si>
  <si>
    <t>jazziebitco@yahoo.com</t>
  </si>
  <si>
    <t>63 9750615979</t>
  </si>
  <si>
    <t>Lito</t>
  </si>
  <si>
    <t>Bibat</t>
  </si>
  <si>
    <t>bibatlito2@gmail.com</t>
  </si>
  <si>
    <t>0956-5903907</t>
  </si>
  <si>
    <t>Ferdinand Joselito</t>
  </si>
  <si>
    <t>Bersalona</t>
  </si>
  <si>
    <t>fpbersalona@philkoei.com.ph</t>
  </si>
  <si>
    <t>0905-4303753</t>
  </si>
  <si>
    <t>Bernardino</t>
  </si>
  <si>
    <t>chris_bern08@yahoo.com</t>
  </si>
  <si>
    <t>0906-001-4041</t>
  </si>
  <si>
    <t>Delia</t>
  </si>
  <si>
    <t>Bernardez</t>
  </si>
  <si>
    <t>C259</t>
  </si>
  <si>
    <t>deliabernardez@yahoo.com</t>
  </si>
  <si>
    <t>jacberinguela@philkoei.com.ph</t>
  </si>
  <si>
    <t>0917-6224136</t>
  </si>
  <si>
    <t>Jose Adones</t>
  </si>
  <si>
    <t>Beringuela</t>
  </si>
  <si>
    <t>jacberinguela@yahoo.com</t>
  </si>
  <si>
    <t>Gil Jr.</t>
  </si>
  <si>
    <t>Berdin</t>
  </si>
  <si>
    <t>gvberdin@philkoei.com.ph</t>
  </si>
  <si>
    <t>0905-6688108</t>
  </si>
  <si>
    <t>Isabelo Julio Cesar</t>
  </si>
  <si>
    <t>Benitez</t>
  </si>
  <si>
    <t>C785</t>
  </si>
  <si>
    <t>julesbenitez@gmail.com</t>
  </si>
  <si>
    <t>0917-8977191</t>
  </si>
  <si>
    <t>gnbenitez@philkoei.com.ph</t>
  </si>
  <si>
    <t>acbellen@philkoei.com.ph</t>
  </si>
  <si>
    <t>63 02 0915-8806882</t>
  </si>
  <si>
    <t>Aser</t>
  </si>
  <si>
    <t>Bellen</t>
  </si>
  <si>
    <t>C752</t>
  </si>
  <si>
    <t>cuevasaser@gmail.com</t>
  </si>
  <si>
    <t>63 0917-8396958</t>
  </si>
  <si>
    <t>Bate</t>
  </si>
  <si>
    <t>C452</t>
  </si>
  <si>
    <t>mannybate@yahoo.com</t>
  </si>
  <si>
    <t>0921-817-0291</t>
  </si>
  <si>
    <t>Carol</t>
  </si>
  <si>
    <t>Batac</t>
  </si>
  <si>
    <t>C740</t>
  </si>
  <si>
    <t>carolmbatac26@yahoo.com</t>
  </si>
  <si>
    <t>0921-7209746</t>
  </si>
  <si>
    <t>Jhoven</t>
  </si>
  <si>
    <t>Banggoy</t>
  </si>
  <si>
    <t>jhoventolentino005@gmail.com</t>
  </si>
  <si>
    <t>0936-1941938</t>
  </si>
  <si>
    <t>0998-3222833</t>
  </si>
  <si>
    <t>Maria Arisa</t>
  </si>
  <si>
    <t>Bamba</t>
  </si>
  <si>
    <t>arisabamba@yahoo.com</t>
  </si>
  <si>
    <t>Francisco Jr.</t>
  </si>
  <si>
    <t>Baltazar</t>
  </si>
  <si>
    <t>fbbaltazar@philkoei.com.ph</t>
  </si>
  <si>
    <t>0917-9800855</t>
  </si>
  <si>
    <t>Julito</t>
  </si>
  <si>
    <t>Baldisimo</t>
  </si>
  <si>
    <t>C703</t>
  </si>
  <si>
    <t>lito_baldisimo@yahoo.com</t>
  </si>
  <si>
    <t>0945-4017291</t>
  </si>
  <si>
    <t>Edward</t>
  </si>
  <si>
    <t>Bailon</t>
  </si>
  <si>
    <t>C728</t>
  </si>
  <si>
    <t>edwardbailon137@gmail.com</t>
  </si>
  <si>
    <t>jhen7491@gmail.com</t>
  </si>
  <si>
    <t>0967-3167771</t>
  </si>
  <si>
    <t>Jenny Lien</t>
  </si>
  <si>
    <t>Baculanlan</t>
  </si>
  <si>
    <t>jpbaculanlan@philkoei.com.ph</t>
  </si>
  <si>
    <t>0916-7812316</t>
  </si>
  <si>
    <t>Luzita</t>
  </si>
  <si>
    <t>Baccol</t>
  </si>
  <si>
    <t>C035</t>
  </si>
  <si>
    <t>lmbaccol2004@yahoo.com</t>
  </si>
  <si>
    <t>63 9189393285</t>
  </si>
  <si>
    <t>63 929-7185282</t>
  </si>
  <si>
    <t>Celestino</t>
  </si>
  <si>
    <t>Avis</t>
  </si>
  <si>
    <t>C551</t>
  </si>
  <si>
    <t>tino.avis1@gmail.com</t>
  </si>
  <si>
    <t>Joyce Anne</t>
  </si>
  <si>
    <t>Autida</t>
  </si>
  <si>
    <t>C786</t>
  </si>
  <si>
    <t>autidajoyceanne@gmail.com</t>
  </si>
  <si>
    <t>atendido.maricar@gmail.com</t>
  </si>
  <si>
    <t>0923-3491669</t>
  </si>
  <si>
    <t>Maricar</t>
  </si>
  <si>
    <t>Atendido</t>
  </si>
  <si>
    <t>moatendido@philkoei.com.ph</t>
  </si>
  <si>
    <t>rmaquino.1996@gmail.com</t>
  </si>
  <si>
    <t>0908-9771774</t>
  </si>
  <si>
    <t>Roshane</t>
  </si>
  <si>
    <t>Aquino</t>
  </si>
  <si>
    <t>rmaquino@philkoei.com.ph</t>
  </si>
  <si>
    <t>Mercedita</t>
  </si>
  <si>
    <t>C753</t>
  </si>
  <si>
    <t>mbaquino@philkoei.com.ph</t>
  </si>
  <si>
    <t>Maidah</t>
  </si>
  <si>
    <t>C783</t>
  </si>
  <si>
    <t>maidahantonio@yahoo.com</t>
  </si>
  <si>
    <t>antonio@gmail.com</t>
  </si>
  <si>
    <t>0917-5501336</t>
  </si>
  <si>
    <t>Marjian</t>
  </si>
  <si>
    <t>C726</t>
  </si>
  <si>
    <t>enp.antonio@gmail.com</t>
  </si>
  <si>
    <t>0936-1277825</t>
  </si>
  <si>
    <t>0918-5654073</t>
  </si>
  <si>
    <t>Antolin</t>
  </si>
  <si>
    <t>C758</t>
  </si>
  <si>
    <t>rsantolin55@yahoo.com</t>
  </si>
  <si>
    <t>0975-2431824</t>
  </si>
  <si>
    <t>Rojhan Joshua</t>
  </si>
  <si>
    <t>Ang</t>
  </si>
  <si>
    <t>ldsrojhan@gmail.com</t>
  </si>
  <si>
    <t>Andos</t>
  </si>
  <si>
    <t>C775</t>
  </si>
  <si>
    <t>peterandos05@gmail.com</t>
  </si>
  <si>
    <t>63 2 0927-8072105</t>
  </si>
  <si>
    <t>Alvarez</t>
  </si>
  <si>
    <t>C501</t>
  </si>
  <si>
    <t>naa811@gmail.com</t>
  </si>
  <si>
    <t>jroaltomea@gmail.com</t>
  </si>
  <si>
    <t>63 906 4351475</t>
  </si>
  <si>
    <t>Jhoemar Rey</t>
  </si>
  <si>
    <t>Altomea</t>
  </si>
  <si>
    <t>joaltomea@philkoei.com.ph</t>
  </si>
  <si>
    <t>John Michael</t>
  </si>
  <si>
    <t>Almaida</t>
  </si>
  <si>
    <t>C782</t>
  </si>
  <si>
    <t>mailto:jmalmaida@yahoo.com</t>
  </si>
  <si>
    <t>63 933 5164682</t>
  </si>
  <si>
    <t>63 916 8900046</t>
  </si>
  <si>
    <t>Frederick</t>
  </si>
  <si>
    <t>Allegado</t>
  </si>
  <si>
    <t>erick.pkii@yahoo.com</t>
  </si>
  <si>
    <t>63 921 7323966</t>
  </si>
  <si>
    <t>Roberto</t>
  </si>
  <si>
    <t>Alindajao</t>
  </si>
  <si>
    <t>alindajao_roberto1@yahoo.com</t>
  </si>
  <si>
    <t>63 925 8319117</t>
  </si>
  <si>
    <t>anasus_00007@yahoo.com</t>
  </si>
  <si>
    <t>63 916 7104916</t>
  </si>
  <si>
    <t>Susana Joyce</t>
  </si>
  <si>
    <t>Aliling</t>
  </si>
  <si>
    <t>sjdaliling@philkoei.com.ph</t>
  </si>
  <si>
    <t>0956-6255148</t>
  </si>
  <si>
    <t>Nelita</t>
  </si>
  <si>
    <t>Alcala</t>
  </si>
  <si>
    <t>C721</t>
  </si>
  <si>
    <t>alcalanelita@gmail.com</t>
  </si>
  <si>
    <t>graceaguilos@gmail.com</t>
  </si>
  <si>
    <t>0917-5562562</t>
  </si>
  <si>
    <t>Aguilos</t>
  </si>
  <si>
    <t>C717</t>
  </si>
  <si>
    <t>grace.aguilos@yahoo.com</t>
  </si>
  <si>
    <t>agripajudyann022891@gmail.com</t>
  </si>
  <si>
    <t>0947-5759830</t>
  </si>
  <si>
    <t>Agripa</t>
  </si>
  <si>
    <t>jaagripa@philkoei.com.ph</t>
  </si>
  <si>
    <t>0943-4879733</t>
  </si>
  <si>
    <t>Philip</t>
  </si>
  <si>
    <t>Aclan</t>
  </si>
  <si>
    <t>63 0998-5356378</t>
  </si>
  <si>
    <t>fsabrigo@gmail.com</t>
  </si>
  <si>
    <t>63 0927-4991020</t>
  </si>
  <si>
    <t>Lazaro Ferdinan</t>
  </si>
  <si>
    <t>Abrigo</t>
  </si>
  <si>
    <t>C599</t>
  </si>
  <si>
    <t>fsabrigo@yahoo.com</t>
  </si>
  <si>
    <t>0919-8924060</t>
  </si>
  <si>
    <t>meabing@philkoei.com.ph</t>
  </si>
  <si>
    <t>0917-6646515</t>
  </si>
  <si>
    <t>Marcelo</t>
  </si>
  <si>
    <t>Abing</t>
  </si>
  <si>
    <t>C256</t>
  </si>
  <si>
    <t>mrcl_abing@yahoo.com</t>
  </si>
  <si>
    <t>0918-4136057</t>
  </si>
  <si>
    <t>Jovito</t>
  </si>
  <si>
    <t>Abellera</t>
  </si>
  <si>
    <t>C679</t>
  </si>
  <si>
    <t>jovyabellera@yahoo.com</t>
  </si>
  <si>
    <t>63 917 8220115</t>
  </si>
  <si>
    <t>Zenaida</t>
  </si>
  <si>
    <t>Abad</t>
  </si>
  <si>
    <t>znabad@philkoei.com.ph</t>
  </si>
  <si>
    <t>Mobile(s)</t>
  </si>
  <si>
    <t>First Name</t>
  </si>
  <si>
    <t>Last Name</t>
  </si>
  <si>
    <t>Employee Number</t>
  </si>
  <si>
    <t>Count</t>
  </si>
  <si>
    <t>Email(s)</t>
  </si>
  <si>
    <t>Masashi</t>
  </si>
  <si>
    <t>Sadaie</t>
  </si>
  <si>
    <t>MS</t>
  </si>
  <si>
    <t>sadaie-ms@n-koei.jp</t>
  </si>
  <si>
    <t>087</t>
  </si>
  <si>
    <t>011</t>
  </si>
  <si>
    <t>035</t>
  </si>
  <si>
    <t xml:space="preserve"> onarrestito8@gmail.com</t>
  </si>
  <si>
    <t xml:space="preserve"> mavictorialucasia@gmail.com</t>
  </si>
  <si>
    <t xml:space="preserve"> ccnjr3@yahoo.com</t>
  </si>
  <si>
    <t>Cesar</t>
  </si>
  <si>
    <t xml:space="preserve"> cesarsison624@yahoo.com</t>
  </si>
  <si>
    <t>Aurea</t>
  </si>
  <si>
    <t>Ximenes</t>
  </si>
  <si>
    <t>C623</t>
  </si>
  <si>
    <t>aureagximenes@gmail.com</t>
  </si>
  <si>
    <t xml:space="preserve"> Aurea Ximenes &lt;aureagximenes@gmail.com&gt;</t>
  </si>
  <si>
    <t xml:space="preserve"> Emmanuel Vargas &lt;eavargascal@yahoo.com&gt;</t>
  </si>
  <si>
    <t xml:space="preserve"> Romulo Vallo &lt;romyvallo@yahoo.com&gt;</t>
  </si>
  <si>
    <t xml:space="preserve"> Gene Urbano &lt;gjurbano@philkoei.com.ph&gt;</t>
  </si>
  <si>
    <t>Ugalino</t>
  </si>
  <si>
    <t>C736</t>
  </si>
  <si>
    <t>roberto_ugalino@yahoo.com</t>
  </si>
  <si>
    <t xml:space="preserve"> Roberto Ugalino &lt;roberto_ugalino@yahoo.com&gt;</t>
  </si>
  <si>
    <t xml:space="preserve"> Michael Tomeldan &lt;mvtomeldan1@yahoo.com&gt;</t>
  </si>
  <si>
    <t xml:space="preserve"> Nelson Tolledo &lt;engr_tolledo@yahoo.com&gt;</t>
  </si>
  <si>
    <t xml:space="preserve"> Remelyn Tisbe &lt;remelyn_tisbe@yahoo.com&gt;</t>
  </si>
  <si>
    <t xml:space="preserve"> Cristina Templo &lt;tetemplo@yahoo.com.ph&gt;</t>
  </si>
  <si>
    <t xml:space="preserve"> Imelda Tatel &lt;lanjimee@hotmail.com&gt;</t>
  </si>
  <si>
    <t xml:space="preserve"> Frumencio Tagulinao &lt;fttagulinao@philkoei.com.ph&gt;</t>
  </si>
  <si>
    <t xml:space="preserve"> Joselito Supangco &lt;joselitosupangco@gmail.com&gt;</t>
  </si>
  <si>
    <t xml:space="preserve"> Andrelita Sto. Domingo &lt;anniejuansd@yahoo.com&gt;</t>
  </si>
  <si>
    <t>Mariano Santos &lt;mmsantos@philkoei.com.ph&gt;</t>
  </si>
  <si>
    <t xml:space="preserve"> Mildred Rollolazo &lt;mildroll@yahoo.com&gt;</t>
  </si>
  <si>
    <t xml:space="preserve"> Reynar Rollan &lt;reynar_rollan@yahoo.com&gt;</t>
  </si>
  <si>
    <t>David Jr</t>
  </si>
  <si>
    <t>Rojas</t>
  </si>
  <si>
    <t xml:space="preserve"> David Rojas Jr. &lt;benrojas59@yahoo.com&gt;</t>
  </si>
  <si>
    <t xml:space="preserve"> Cherry Rivera &lt;chebrivera@yahoo.com&gt;</t>
  </si>
  <si>
    <t xml:space="preserve"> Paul Rivera &lt;pcrivera@gmail.com&gt;</t>
  </si>
  <si>
    <t xml:space="preserve"> Jerry Rita &lt;jerry.rita1102@gmail.com&gt;</t>
  </si>
  <si>
    <t xml:space="preserve"> Joanne Ricaforte &lt;joanne_rica40@yahoo.com&gt;</t>
  </si>
  <si>
    <t xml:space="preserve"> Criza Lyn Remorta &lt;clremorta@gmail.com&gt;</t>
  </si>
  <si>
    <t>Raymundo</t>
  </si>
  <si>
    <t>C555</t>
  </si>
  <si>
    <t>mavicaldaba@yahoo.com</t>
  </si>
  <si>
    <t xml:space="preserve"> Ma. Victoria Raymundo &lt;mavicaldaba@yahoo.com&gt;</t>
  </si>
  <si>
    <t xml:space="preserve"> Reynaldo Ramirez &lt;rpramirezph@yahoo.com&gt;</t>
  </si>
  <si>
    <t>Eleanor</t>
  </si>
  <si>
    <t>Pintor</t>
  </si>
  <si>
    <t>C475</t>
  </si>
  <si>
    <t>lai.m.pintor@gmail.com</t>
  </si>
  <si>
    <t xml:space="preserve"> Eleanor Pintor &lt;lai.m.pintor@gmail.com&gt;</t>
  </si>
  <si>
    <t>gcpelagio@yahoo.com</t>
  </si>
  <si>
    <t xml:space="preserve"> Gemma Pelagio &lt;gcpelagio@yahoo.com; gcpelagio@gmail.com&gt;</t>
  </si>
  <si>
    <t>gcpelagio@gmail.com</t>
  </si>
  <si>
    <t>Felix Noel</t>
  </si>
  <si>
    <t>Pascua Jr.</t>
  </si>
  <si>
    <t>C644</t>
  </si>
  <si>
    <t>fapascua@gmail.com</t>
  </si>
  <si>
    <t xml:space="preserve"> Charles Pante &lt;cppante@hotmail.com&gt;</t>
  </si>
  <si>
    <t xml:space="preserve"> Agnes Palacio &lt;ab_palacio@yahoo.com.ph&gt;</t>
  </si>
  <si>
    <t xml:space="preserve"> Aaron Pabines &lt;pabinesaaron@yahoo.com&gt;</t>
  </si>
  <si>
    <t xml:space="preserve"> Henry Osea &lt;henryosea@yahoo.com&gt;</t>
  </si>
  <si>
    <t xml:space="preserve"> John Henry Osea &lt;jrosea@philkoei.com.ph&gt;</t>
  </si>
  <si>
    <t xml:space="preserve"> Yoeun Nysai &lt;nysai.yoeun@gmail.com&gt;</t>
  </si>
  <si>
    <t xml:space="preserve"> Grace Neptuno &lt;ace_orgs@yahoo.com&gt;</t>
  </si>
  <si>
    <t xml:space="preserve"> Anastacio Mumar &lt;along_mumar@yahoo.com.ph&gt;</t>
  </si>
  <si>
    <t xml:space="preserve"> Cynthia Catherine Mesoza &lt;csmesoza@yahoo.com&gt;</t>
  </si>
  <si>
    <t xml:space="preserve"> Diolina Mercado &lt;dzmercado@yahoo.com&gt;</t>
  </si>
  <si>
    <t xml:space="preserve"> Ma. Francisca Iñez Mejia &lt;arch.ishkamejia@gmail.com&gt;</t>
  </si>
  <si>
    <t>Servillano</t>
  </si>
  <si>
    <t>Mangahas</t>
  </si>
  <si>
    <t>C418</t>
  </si>
  <si>
    <t>sfmangahas@yahoo.com</t>
  </si>
  <si>
    <t xml:space="preserve"> Servillano Mangahas &lt;sfmangahas@yahoo.com&gt;</t>
  </si>
  <si>
    <t xml:space="preserve"> Jose Manaloto &lt;manaloto.joe53@yahoo.com&gt;</t>
  </si>
  <si>
    <t xml:space="preserve"> Maricel Maglalang &lt;momaglalang@yahoo.com&gt;</t>
  </si>
  <si>
    <t xml:space="preserve"> Raul Maglalang &lt;raulmaglalang@yahoo.com&gt;</t>
  </si>
  <si>
    <t xml:space="preserve"> Reygie Venancio Madamba &lt;madambareygie@gmail.com&gt;</t>
  </si>
  <si>
    <t xml:space="preserve"> Justine Elnest Lustre &lt;justinelustre@gmail.com&gt;</t>
  </si>
  <si>
    <t>Estela</t>
  </si>
  <si>
    <t>Lopez</t>
  </si>
  <si>
    <t>C006</t>
  </si>
  <si>
    <t>egdl@lopezandpartners.com</t>
  </si>
  <si>
    <t xml:space="preserve"> Estela Lopez &lt;egdl@lopezandpartners.com&gt;</t>
  </si>
  <si>
    <t xml:space="preserve"> Danilo Lizardo &lt;dan.lizardo@gmail.com&gt;</t>
  </si>
  <si>
    <t xml:space="preserve"> Surtalicito Liquido &lt;scliquido@philkoei.com.ph&gt;</t>
  </si>
  <si>
    <t>Lee</t>
  </si>
  <si>
    <t>C677</t>
  </si>
  <si>
    <t>engr_leep@yahoo.com</t>
  </si>
  <si>
    <t xml:space="preserve"> Philip Lee &lt;engr_leep@yahoo.com&gt;</t>
  </si>
  <si>
    <t xml:space="preserve"> Tyreen Laureta &lt;tyreensl@yahoo.com&gt;</t>
  </si>
  <si>
    <t xml:space="preserve"> Florante Lagmay &lt;bobotlagmay@gmail.com&gt;</t>
  </si>
  <si>
    <t xml:space="preserve"> Joselito Jose &lt;joselitoneciojose@gmail.com&gt;</t>
  </si>
  <si>
    <t xml:space="preserve"> Albert Johnson &lt;arj32157@yahoo.com&gt;</t>
  </si>
  <si>
    <t xml:space="preserve"> John Aristeo Jasmin &lt;john.aristeo.jasmin@gmail.com&gt;</t>
  </si>
  <si>
    <t xml:space="preserve"> Ronald Jariel &lt;ronaldjariel@yahoo.com&gt;</t>
  </si>
  <si>
    <t xml:space="preserve"> Ivy Hernandez &lt;ivy.hernandez524@gmail.com&gt;</t>
  </si>
  <si>
    <t xml:space="preserve"> Orlando Gulinao &lt;ogulinao@yahoo.com&gt;</t>
  </si>
  <si>
    <t xml:space="preserve"> Wenceslao Guieb &lt;waguieb@yahoo.com&gt;</t>
  </si>
  <si>
    <t xml:space="preserve"> Edmundo Guazon &lt;edmundo.guazon@gmail.com&gt;</t>
  </si>
  <si>
    <t xml:space="preserve"> Mars Pedro Gregorio &lt;engr.mars_prints@yahoo.com&gt;</t>
  </si>
  <si>
    <t xml:space="preserve"> Romeo Gonzalvo &lt;rrgonzalvo@yahoo.com&gt;</t>
  </si>
  <si>
    <t xml:space="preserve"> Oscar Gomez Jr. &lt;oca_gomez@yahoo.com&gt;</t>
  </si>
  <si>
    <t xml:space="preserve"> Raymund Go &lt;raymundggo@gmail.com&gt;</t>
  </si>
  <si>
    <t xml:space="preserve"> Gilbert Garchitorena &lt;gilbert_garchitorena@yahoo.com&gt;</t>
  </si>
  <si>
    <t xml:space="preserve"> Renato Gamboa &lt;renatosgamboa@gmail.com&gt;</t>
  </si>
  <si>
    <t xml:space="preserve"> Rolando Galvez &lt;rollie_galvez@yahoo.com&gt;</t>
  </si>
  <si>
    <t xml:space="preserve"> Victor Michael Gabriel &lt;v.michaelgabriel@gmail.com&gt;</t>
  </si>
  <si>
    <t xml:space="preserve"> Rene Flordeliz &lt;rrflordeliz@philkoei.com.ph&gt;</t>
  </si>
  <si>
    <t xml:space="preserve"> Angelina Victoria Ferrer &lt;vikkiferrer2@yahoo.com&gt;</t>
  </si>
  <si>
    <t>Cynthia Rose</t>
  </si>
  <si>
    <t>Faylogna</t>
  </si>
  <si>
    <t>C743</t>
  </si>
  <si>
    <t>ccfayl12@gmail.com</t>
  </si>
  <si>
    <t xml:space="preserve"> Cynthia Rose Faylogna &lt;ccfayl12@gmail.com&gt;</t>
  </si>
  <si>
    <t xml:space="preserve"> Bella Fajarda &lt;bellafajarda@yahoo.com&gt;</t>
  </si>
  <si>
    <t xml:space="preserve"> Mario Estremera &lt;meestremera@philkoei.com.ph&gt;</t>
  </si>
  <si>
    <t xml:space="preserve"> Raymond Esto &lt;monesto888@gmail.com&gt;</t>
  </si>
  <si>
    <t xml:space="preserve"> Maria Emelita Estaris &lt;mimiestaris@yahoo.com&gt;</t>
  </si>
  <si>
    <t xml:space="preserve"> Cielito Establecida &lt;cpeenggsvcs@gmail.com&gt;</t>
  </si>
  <si>
    <t xml:space="preserve"> Olivia Dumaya &lt;olivedumaya05@yahoo.com&gt;</t>
  </si>
  <si>
    <t xml:space="preserve"> Helen Difuntorum &lt;helendifuntorum@yahoo.com&gt;</t>
  </si>
  <si>
    <t xml:space="preserve"> George Diego &lt;gzdiego@yahoo.com&gt;</t>
  </si>
  <si>
    <t xml:space="preserve"> Eulogia Dela Peña &lt;dpgia@yahoo.com&gt;</t>
  </si>
  <si>
    <t xml:space="preserve"> Carlos Dela Cruz &lt;charlzdelacruz@gmail.com&gt;</t>
  </si>
  <si>
    <t xml:space="preserve"> Napoleon Dela Cruz &lt;napdelacruzsr@yahoo.com.ph&gt;</t>
  </si>
  <si>
    <t xml:space="preserve"> Danilo Cris &lt;ddcris@philkoei.com.ph&gt;</t>
  </si>
  <si>
    <t xml:space="preserve"> Marivic Competente &lt;mcbandril@gmail.com&gt;</t>
  </si>
  <si>
    <t xml:space="preserve"> Antonio Chew &lt;adchew@philkoei.com.ph&gt;</t>
  </si>
  <si>
    <t xml:space="preserve"> Annabelle Cajita &lt;abelle_cajita@yahoo.com&gt;</t>
  </si>
  <si>
    <t xml:space="preserve"> Billy Cañizar &lt;bmcanizar@philkoei.com.ph&gt;</t>
  </si>
  <si>
    <t xml:space="preserve"> Ian Borja &lt;ianborja@gmail.com&gt;</t>
  </si>
  <si>
    <t xml:space="preserve"> Jerry Bolo &lt;jerdag_2010@yahoo.com&gt;</t>
  </si>
  <si>
    <t xml:space="preserve"> Delia Bernardez &lt;deliabernardez@yahoo.com&gt;</t>
  </si>
  <si>
    <t xml:space="preserve"> Emmanuel Bate &lt;mannybate@yahoo.com&gt;</t>
  </si>
  <si>
    <t xml:space="preserve"> Carol Batac &lt;carolmbatac26@yahoo.com&gt;</t>
  </si>
  <si>
    <t xml:space="preserve"> Julito Baldisimo &lt;lito_baldisimo@yahoo.com&gt;</t>
  </si>
  <si>
    <t xml:space="preserve"> Edward Bailon &lt;edwardbailon137@gmail.com&gt;</t>
  </si>
  <si>
    <t xml:space="preserve"> Luzita Baccol &lt;lmbaccol2004@yahoo.com&gt;</t>
  </si>
  <si>
    <t>tinoavis@gmail.com</t>
  </si>
  <si>
    <t xml:space="preserve"> Celestino Avis &lt;tinoavis@gmail.com&gt;</t>
  </si>
  <si>
    <t xml:space="preserve"> Marjian Antonio &lt;enp.antonio@gmail.com&gt;</t>
  </si>
  <si>
    <t xml:space="preserve"> Nelson Alvarez &lt;naa811@gmail.com&gt;</t>
  </si>
  <si>
    <t xml:space="preserve"> Nelita Alcala &lt;alcalanelita@gmail.com&gt;</t>
  </si>
  <si>
    <t xml:space="preserve"> Grace Aguilos &lt;grace.aguilos@yahoo.com&gt;</t>
  </si>
  <si>
    <t xml:space="preserve"> Marcelo Abing &lt;meabing@philkoei.com.ph&gt;</t>
  </si>
  <si>
    <t xml:space="preserve"> Jovito Abellera &lt;jovyabellera@yahoo.com&gt;</t>
  </si>
  <si>
    <t xml:space="preserve"> joyveekim@gmail.com</t>
  </si>
  <si>
    <t xml:space="preserve"> ranzelruthdeleon@gmail.com</t>
  </si>
  <si>
    <t xml:space="preserve"> symounsison@gmail.com</t>
  </si>
  <si>
    <t xml:space="preserve"> junalynnemunar@yahoo.com</t>
  </si>
  <si>
    <t xml:space="preserve"> stephensimpao95@gmail.com</t>
  </si>
  <si>
    <t>eamatinao@gmail.com</t>
  </si>
  <si>
    <t xml:space="preserve"> eamatinao@gmail.com</t>
  </si>
  <si>
    <t xml:space="preserve"> jeffsac_1968@yahoo.com</t>
  </si>
  <si>
    <t xml:space="preserve"> arkimonsantelices@gmail.com</t>
  </si>
  <si>
    <t xml:space="preserve"> anndyjarolan@gmail.com</t>
  </si>
  <si>
    <t>bonete.abernardo@yahoo.com</t>
  </si>
  <si>
    <t xml:space="preserve"> bonete.abernardo@yahoo.com</t>
  </si>
  <si>
    <t>ferdsbersalona@yahoo.com</t>
  </si>
  <si>
    <t xml:space="preserve"> ferdsbersalona@yahoo.com</t>
  </si>
  <si>
    <t>aileen.quizzagan@gmail.com</t>
  </si>
  <si>
    <t xml:space="preserve"> aileen.quizzagan@gmail.com</t>
  </si>
  <si>
    <t>vansamonte@yahoo.com</t>
  </si>
  <si>
    <t xml:space="preserve"> vansamonte@yahoo.com</t>
  </si>
  <si>
    <t xml:space="preserve"> moatendido@philkoei.com.ph</t>
  </si>
  <si>
    <t>Alfredo</t>
  </si>
  <si>
    <t>Serillano</t>
  </si>
  <si>
    <t>fredserillano170@gmail.com</t>
  </si>
  <si>
    <t xml:space="preserve"> Alfredo Serillano &lt;fredserillano170@gmail.com&gt;</t>
  </si>
  <si>
    <t xml:space="preserve"> Luisito Sanchez &lt;lbsanchez@philkoei.com.ph&gt;</t>
  </si>
  <si>
    <t xml:space="preserve"> Bonnie Salmorin &lt;salmorinbonnie2@gmail.com&gt;</t>
  </si>
  <si>
    <t>rosanoquillain@yahoo.com</t>
  </si>
  <si>
    <t xml:space="preserve"> Rosano Quillain &lt;rosanoquillain@yahoo.com&gt;</t>
  </si>
  <si>
    <t xml:space="preserve"> Ma. Joicel Hernando &lt;joicelhernando@yahoo.com&gt;</t>
  </si>
  <si>
    <t xml:space="preserve"> Dominador Galima &lt;bebotgalima67@gmail.com&gt;</t>
  </si>
  <si>
    <t xml:space="preserve"> Anthony Dacasin &lt;aodacasin@philkoei.com.ph&gt;</t>
  </si>
  <si>
    <t xml:space="preserve"> Eric Cea &lt;ericcea2020@gmail.com&gt;</t>
  </si>
  <si>
    <t xml:space="preserve"> Rowel Cao &lt;rlcao1025@yahoo.com&gt;</t>
  </si>
  <si>
    <t>Arnel</t>
  </si>
  <si>
    <t>Cantero</t>
  </si>
  <si>
    <t>arnelcantero0126@yahoo.com</t>
  </si>
  <si>
    <t xml:space="preserve"> Arnel Cantero &lt;arnelcantero0126@yahoo.com&gt;</t>
  </si>
  <si>
    <t xml:space="preserve"> Aser Bellen &lt;acbellen@philkoei.com.ph&gt;</t>
  </si>
  <si>
    <t xml:space="preserve"> Jhoven Banggoy &lt;jhoventolentino005@gmail.com&gt;</t>
  </si>
  <si>
    <t xml:space="preserve"> Maria Arisa Bamba &lt;arisabamba@yahoo.com&gt;</t>
  </si>
  <si>
    <t xml:space="preserve"> Fresha Grace Mapili &lt;famapili@philkoei.com.ph&gt;</t>
  </si>
  <si>
    <t xml:space="preserve"> Phoebe Joy Hernandez &lt;pzhernandez@philkoei.com.ph&gt;</t>
  </si>
  <si>
    <t xml:space="preserve"> Jerold Joseph Fernandez &lt;jmfernandez@philkoei.com.ph&gt;</t>
  </si>
  <si>
    <t xml:space="preserve"> Jenny Lien Baculanlan &lt;jpbaculanlan@philkoei.com.ph&gt;</t>
  </si>
  <si>
    <t xml:space="preserve"> Judy Ann Agripa &lt;jaagripa@philkoei.com.ph&gt;</t>
  </si>
  <si>
    <t xml:space="preserve"> Rudolph Yambot &lt;rmyambot@philkoei.com.ph&gt;</t>
  </si>
  <si>
    <t xml:space="preserve"> Daniel Lawrence Vivar &lt;dfvivar@philkoei.com.ph&gt;</t>
  </si>
  <si>
    <t xml:space="preserve"> Teddy Viloria &lt;tsviloria@philkoei.com.ph&gt;</t>
  </si>
  <si>
    <t xml:space="preserve"> Luis Villegas &lt;lpvillegas@philkoei.com.ph&gt;</t>
  </si>
  <si>
    <t xml:space="preserve"> Jaimie Villamin &lt;jpvillamin@philkoei.com.ph&gt;</t>
  </si>
  <si>
    <t xml:space="preserve"> Yvette Velazco &lt;yzvelazco@philkoei.com.ph&gt;</t>
  </si>
  <si>
    <t xml:space="preserve"> Maria Miracle Vasquez &lt;mplitimco@philkoei.com.ph&gt;</t>
  </si>
  <si>
    <t xml:space="preserve"> Arlene Tugublimas &lt;attugublimas@philkoei.com.ph&gt;</t>
  </si>
  <si>
    <t xml:space="preserve"> Mark Tolentino &lt;mdtolentino@philkoei.com.ph&gt;</t>
  </si>
  <si>
    <t xml:space="preserve"> Jean Christopher Tee &lt;jbtee@philkoei.com.ph&gt;</t>
  </si>
  <si>
    <t xml:space="preserve"> Gerald Joseph Tabeta &lt;gbtabeta@philkoei.com.ph&gt;</t>
  </si>
  <si>
    <t xml:space="preserve"> Roncemer Sosa &lt;rrsosa@philkoei.com.ph&gt;</t>
  </si>
  <si>
    <t xml:space="preserve"> Carl Christian Sinda &lt;cbsinda@philkoei.com.ph&gt;</t>
  </si>
  <si>
    <t xml:space="preserve"> Tolentino Serrano &lt;ttserrano@philkoei.com.ph&gt;</t>
  </si>
  <si>
    <t xml:space="preserve"> Rose Mary Santos &lt;rgsantos@philkoei.com.ph&gt;</t>
  </si>
  <si>
    <t xml:space="preserve"> Girlie San Miguel &lt;gesanmiguel@philkoei.com.ph&gt;</t>
  </si>
  <si>
    <t xml:space="preserve"> Joanne San Juan &lt;jrsanjuan@philkoei.com.ph&gt;</t>
  </si>
  <si>
    <t xml:space="preserve"> Patrick Owenn Salvador &lt;pdsalvador@philkoei.com.ph&gt;</t>
  </si>
  <si>
    <t xml:space="preserve"> Brenda Saligumba &lt;bbsaligumba@philkoei.com.ph&gt;</t>
  </si>
  <si>
    <t xml:space="preserve"> Jessa Rogado &lt;jbbodano@philkoei.com.ph&gt;</t>
  </si>
  <si>
    <t xml:space="preserve"> Christelle Angela Ramos &lt;cmramos@philkoei.com.ph&gt;</t>
  </si>
  <si>
    <t xml:space="preserve"> Daniel Morris Ramos &lt;drramos@philkoei.com.ph&gt;</t>
  </si>
  <si>
    <t xml:space="preserve"> Camille Nelmie Ramirez &lt;cbramirez@philkoei.com.ph&gt;</t>
  </si>
  <si>
    <t xml:space="preserve"> Daniel Mark Quiaoit &lt;ddquiaoit@philkoei.com.ph&gt;</t>
  </si>
  <si>
    <t xml:space="preserve"> Anthony Quejado &lt;acquejado@philkoei.com.ph&gt;</t>
  </si>
  <si>
    <t xml:space="preserve"> Mitzi Angela Politico &lt;mppolitico@philkoei.com.ph&gt;</t>
  </si>
  <si>
    <t xml:space="preserve"> Melanie Peñalosa &lt;mlpenalosa@philkoei.com.ph&gt;</t>
  </si>
  <si>
    <t xml:space="preserve"> Xeanne Danielle Parreñas &lt;xeparrenas@philkoei.com.ph&gt;</t>
  </si>
  <si>
    <t xml:space="preserve"> Rey Pantino &lt;rppantino@philkoei.com.ph&gt;</t>
  </si>
  <si>
    <t xml:space="preserve"> Karl Antonio Pangan &lt;krpangan@philkoei.com.ph&gt;</t>
  </si>
  <si>
    <t xml:space="preserve"> Francis Palomique &lt;fmpalomique@philkoei.com.ph&gt;</t>
  </si>
  <si>
    <t xml:space="preserve"> Dorcas Mae Padilla &lt;dmpadilla@philkoei.com.ph&gt;</t>
  </si>
  <si>
    <t xml:space="preserve"> Oliver John Ortiz &lt;omortiz@philkoei.com.ph&gt;</t>
  </si>
  <si>
    <t xml:space="preserve"> Eliza Karla Nuñez &lt;ejnunez@philkoei.com.ph&gt;</t>
  </si>
  <si>
    <t xml:space="preserve"> Glenn Mijares &lt;gfmijares@philkoei.com.ph&gt;</t>
  </si>
  <si>
    <t xml:space="preserve"> Meriam Miculob &lt;yammy.miculob@gmail.com&gt;</t>
  </si>
  <si>
    <t xml:space="preserve"> Camille Jasel Mendiola &lt;camendiola@philkoei.com.ph&gt;</t>
  </si>
  <si>
    <t xml:space="preserve"> Elwen Matinao &lt;eamatinao21@gmail.com&gt;</t>
  </si>
  <si>
    <t xml:space="preserve"> Johanna Angela Martin &lt;jabmartin@philkoei.com.ph&gt;</t>
  </si>
  <si>
    <t xml:space="preserve"> Marlon Ceasar Marasigan &lt;mmmarasigan@philkoei.com.ph&gt;</t>
  </si>
  <si>
    <t xml:space="preserve"> Jeffrey Manaysay &lt;jmmanaysay@philkoei.com.ph&gt;</t>
  </si>
  <si>
    <t xml:space="preserve"> Felita Mañacop &lt;fdmanacop@philkoei.com.ph&gt;</t>
  </si>
  <si>
    <t xml:space="preserve"> Donnie Luzon &lt;donnieluzon@yahoo.com&gt;</t>
  </si>
  <si>
    <t xml:space="preserve"> Ma. Victoria Lucasia &lt;volucasia@philkoei.com.ph&gt;</t>
  </si>
  <si>
    <t xml:space="preserve"> Mark Joseph Lorica &lt;loricamarkjoseph@yahoo.com.ph&gt;</t>
  </si>
  <si>
    <t xml:space="preserve"> Reynante Lorica &lt;anteng_acirol@yahoo.com&gt;</t>
  </si>
  <si>
    <t xml:space="preserve"> Jamie Anne Lontoc &lt;jllontoc@philkoei.com.ph&gt;</t>
  </si>
  <si>
    <t xml:space="preserve"> Sonny Lita &lt;sonnyguardian@yahoo.com&gt;</t>
  </si>
  <si>
    <t xml:space="preserve"> Jennard Libo-on &lt;jennardliboon06@gmail.com&gt;</t>
  </si>
  <si>
    <t xml:space="preserve"> Alma Teresa Kojima &lt;amkojima@philkoei.com.ph&gt;</t>
  </si>
  <si>
    <t xml:space="preserve"> Millie Ann Kaharian &lt;mrvale@philkoei.com.ph&gt;</t>
  </si>
  <si>
    <t xml:space="preserve"> Kimberly Claire Inso &lt;kginso@philkoei.com.ph&gt;</t>
  </si>
  <si>
    <t xml:space="preserve"> Jennilyn Ignacio &lt;jnmonson@philkoei.com.ph&gt;</t>
  </si>
  <si>
    <t xml:space="preserve"> Annamaria Hinolan &lt;avhinolan@philkoei.com.ph&gt;</t>
  </si>
  <si>
    <t xml:space="preserve"> Jamaica Rose Gueco &lt;jlgueco@philkoei.com.ph&gt;</t>
  </si>
  <si>
    <t xml:space="preserve"> Ronila Gallemit &lt;rjgallemit@philkoei.com.ph&gt;</t>
  </si>
  <si>
    <t xml:space="preserve"> Sheila Gagno &lt;svgagno@philkoei.com.ph&gt;</t>
  </si>
  <si>
    <t xml:space="preserve"> Anna Liza Flores &lt;aeflores@philkoei.com.ph&gt;</t>
  </si>
  <si>
    <t xml:space="preserve"> Arlene Ferrer &lt;amferrer@philkoei.com.ph&gt;</t>
  </si>
  <si>
    <t xml:space="preserve"> Rosalie Estrada &lt;rtestrada@philkoei.com.ph&gt;</t>
  </si>
  <si>
    <t xml:space="preserve"> Christsaac Jacob Esmilla &lt;cresmilla@philkoei.com.ph&gt;</t>
  </si>
  <si>
    <t xml:space="preserve"> Teresita Dungca &lt;tndungca@philkoei.com.ph&gt;</t>
  </si>
  <si>
    <t xml:space="preserve"> Steffany Mae Dizon &lt;sidizon@philkoei.com.ph&gt;</t>
  </si>
  <si>
    <t xml:space="preserve"> Ryan Virgel Diaz &lt;radiaz@philkoei.com.ph&gt;</t>
  </si>
  <si>
    <t xml:space="preserve"> Antonio Maria Dela Torre &lt;aadelatorre@philkoei.com.ph&gt;</t>
  </si>
  <si>
    <t xml:space="preserve"> Raymond Joseph Dela Rama &lt;rcdelarama@philkoei.com.ph&gt;</t>
  </si>
  <si>
    <t xml:space="preserve"> Jenzel Ray De San Jose &lt;jbdesanjose@philkoei.com.ph&gt;</t>
  </si>
  <si>
    <t xml:space="preserve"> Joshua James De Jesus &lt;jsdejesus@philkoei.com.ph&gt;</t>
  </si>
  <si>
    <t xml:space="preserve"> Rizalina Danguilan &lt;rqdanguilan@philkoei.com.ph&gt;</t>
  </si>
  <si>
    <t xml:space="preserve"> Richy Ian Dabasol &lt;rldabasol@philkoei.com.ph&gt;</t>
  </si>
  <si>
    <t xml:space="preserve"> Rizalina Cruz &lt;rhcruz@philkoei.com.ph&gt;</t>
  </si>
  <si>
    <t xml:space="preserve"> Millard Cruz &lt;mccruz@philkoei.com.ph&gt;</t>
  </si>
  <si>
    <t xml:space="preserve"> Katherine Cruz &lt;kbcruz@philkoei.com.ph&gt;</t>
  </si>
  <si>
    <t xml:space="preserve"> Julian Ed Cortez &lt;jdcortez@philkoei.com.ph&gt;</t>
  </si>
  <si>
    <t xml:space="preserve"> Jaydee Colis &lt;jacolis@philkoei.com.ph&gt;</t>
  </si>
  <si>
    <t xml:space="preserve"> Jeremy Chuaquico &lt;jjchuaquico@philkoei.com.ph&gt;</t>
  </si>
  <si>
    <t xml:space="preserve"> Robert Castillo &lt;rgcastillo@philkoei.com.ph&gt;</t>
  </si>
  <si>
    <t xml:space="preserve"> Mary Ann Castañares &lt;mccastanares@philkoei.com.ph&gt;</t>
  </si>
  <si>
    <t xml:space="preserve"> Christopher Cartera &lt;rcartera@philkoei.com.ph&gt;</t>
  </si>
  <si>
    <t xml:space="preserve"> Mark Nathaniel Carpio &lt;mmcarpio@philkoei.com.ph&gt;</t>
  </si>
  <si>
    <t xml:space="preserve"> Jessie Phillip Bulatao &lt;jessiee.bulatao@yahoo.com&gt;</t>
  </si>
  <si>
    <t xml:space="preserve"> Marlon Dave Brucal &lt;mpbrucal@philkoei.com.ph&gt;</t>
  </si>
  <si>
    <t xml:space="preserve"> Lito Bibat &lt;bibatlito2@gmail.com&gt;</t>
  </si>
  <si>
    <t xml:space="preserve"> Christopher Bernardino &lt;chris_bern08@yahoo.com&gt;</t>
  </si>
  <si>
    <t xml:space="preserve"> Gil Berdin Jr. &lt;gvberdin@philkoei.com.ph&gt;</t>
  </si>
  <si>
    <t xml:space="preserve"> Francisco Baltazar Jr. &lt;fbbaltazar@philkoei.com.ph&gt;</t>
  </si>
  <si>
    <t>Cesar Rey</t>
  </si>
  <si>
    <t>Arellano</t>
  </si>
  <si>
    <t>cparellano@philkoei.com.ph</t>
  </si>
  <si>
    <t xml:space="preserve"> Cesar Rey Arellano &lt;cparellano@philkoei.com.ph&gt;</t>
  </si>
  <si>
    <t xml:space="preserve"> Roshane Aquino &lt;rmaquino@philkoei.com.ph&gt;</t>
  </si>
  <si>
    <t xml:space="preserve"> Mercedita Aquino &lt;mbaquino@philkoei.com.ph&gt;</t>
  </si>
  <si>
    <t>Did not respond = "Not Found"</t>
  </si>
  <si>
    <t xml:space="preserve"> Rojhan Joshua Ang &lt;ldsrojhan@gmail.com&gt;</t>
  </si>
  <si>
    <r>
      <t xml:space="preserve">Responded = </t>
    </r>
    <r>
      <rPr>
        <b/>
        <sz val="11"/>
        <color rgb="FF00B050"/>
        <rFont val="Arial"/>
        <family val="2"/>
      </rPr>
      <t>"Found"</t>
    </r>
  </si>
  <si>
    <t xml:space="preserve"> Jhoemar Rey Altomea &lt;joaltomea@philkoei.com.ph&gt;</t>
  </si>
  <si>
    <t xml:space="preserve"> Frederick Allegado &lt;erick.pkii@yahoo.com&gt;</t>
  </si>
  <si>
    <t xml:space="preserve"> Roberto Alindajao &lt;alindajao_roberto1@yahoo.com&gt;</t>
  </si>
  <si>
    <t>LEGEND:</t>
  </si>
  <si>
    <t>Susana Joyce Aliling &lt;sjdaliling@philkoei.com.ph&gt;</t>
  </si>
  <si>
    <t>Recepients</t>
  </si>
  <si>
    <t>Yes</t>
  </si>
  <si>
    <t>N/A</t>
  </si>
  <si>
    <t>No</t>
  </si>
  <si>
    <t>Female</t>
  </si>
  <si>
    <t>Input Employee Number</t>
  </si>
  <si>
    <t>Male</t>
  </si>
  <si>
    <t>n/a</t>
  </si>
  <si>
    <t>Input First and Last Name</t>
  </si>
  <si>
    <t>Pasig City</t>
  </si>
  <si>
    <t>Quezon City</t>
  </si>
  <si>
    <t>N/a</t>
  </si>
  <si>
    <t>hypertension</t>
  </si>
  <si>
    <t>na</t>
  </si>
  <si>
    <t>Mandaluyong City</t>
  </si>
  <si>
    <t>NA</t>
  </si>
  <si>
    <t>Hypertension</t>
  </si>
  <si>
    <t>Pasig</t>
  </si>
  <si>
    <t>CRIS</t>
  </si>
  <si>
    <t>DANILO</t>
  </si>
  <si>
    <t>Judy ann</t>
  </si>
  <si>
    <t>Makati City</t>
  </si>
  <si>
    <t>I hereby declare that the information I provided is true and correct.</t>
  </si>
  <si>
    <t>Do you have any pre-existing illness?</t>
  </si>
  <si>
    <t>Headache</t>
  </si>
  <si>
    <t>Body ache</t>
  </si>
  <si>
    <t>Difficulty in breathing</t>
  </si>
  <si>
    <t>Fever</t>
  </si>
  <si>
    <t>Dry cough</t>
  </si>
  <si>
    <t>Sore throat</t>
  </si>
  <si>
    <t xml:space="preserve">Respiratory Rate </t>
  </si>
  <si>
    <t>Body temperature (in Celsius)</t>
  </si>
  <si>
    <t>Are you pregnant?</t>
  </si>
  <si>
    <t>Gender</t>
  </si>
  <si>
    <t>Please select an input option for database identification</t>
  </si>
  <si>
    <t>Timestamp</t>
  </si>
  <si>
    <t>Na</t>
  </si>
  <si>
    <t>dela torre</t>
  </si>
  <si>
    <t>antonio maria</t>
  </si>
  <si>
    <t>HYPERTENSION</t>
  </si>
  <si>
    <t>Allergic rhinitis</t>
  </si>
  <si>
    <t>Asthma</t>
  </si>
  <si>
    <t xml:space="preserve">Hypertension </t>
  </si>
  <si>
    <t>Diabetes</t>
  </si>
  <si>
    <t>allergic rhinitis</t>
  </si>
  <si>
    <t>09178977077</t>
  </si>
  <si>
    <t>Cough</t>
  </si>
  <si>
    <t>09291627984</t>
  </si>
  <si>
    <t>Angeles City</t>
  </si>
  <si>
    <t>09295722337</t>
  </si>
  <si>
    <t>09057901357</t>
  </si>
  <si>
    <t>NIA Office</t>
  </si>
  <si>
    <t>09984382841</t>
  </si>
  <si>
    <t>09774004481</t>
  </si>
  <si>
    <t xml:space="preserve">N/A </t>
  </si>
  <si>
    <t xml:space="preserve">C622 </t>
  </si>
  <si>
    <t>09054421297</t>
  </si>
  <si>
    <t>09062669862</t>
  </si>
  <si>
    <t>Market (Supermarkets, Local "Palengke and Talipapa")</t>
  </si>
  <si>
    <t>09178977191</t>
  </si>
  <si>
    <t>09954804370</t>
  </si>
  <si>
    <t>NIA QUEZON CITY</t>
  </si>
  <si>
    <t>Pre-diabetic, hypertensive</t>
  </si>
  <si>
    <t>09277997075</t>
  </si>
  <si>
    <t>Project site</t>
  </si>
  <si>
    <t>High cholesterol, high uric</t>
  </si>
  <si>
    <t>09199917687</t>
  </si>
  <si>
    <t>Mild asthma</t>
  </si>
  <si>
    <t>09178164887</t>
  </si>
  <si>
    <t>Asthma allergy</t>
  </si>
  <si>
    <t>09988879549</t>
  </si>
  <si>
    <t>09455027859</t>
  </si>
  <si>
    <t>09473107181</t>
  </si>
  <si>
    <t>09338132099</t>
  </si>
  <si>
    <t>09153432089</t>
  </si>
  <si>
    <t>09394142119</t>
  </si>
  <si>
    <t>09750577249</t>
  </si>
  <si>
    <t>09178213999</t>
  </si>
  <si>
    <t>09672332493</t>
  </si>
  <si>
    <t>09954541089</t>
  </si>
  <si>
    <t>09182215864</t>
  </si>
  <si>
    <t>09062431965</t>
  </si>
  <si>
    <t>09075781493</t>
  </si>
  <si>
    <t>09327863518</t>
  </si>
  <si>
    <t>09175229292</t>
  </si>
  <si>
    <t>09278512300</t>
  </si>
  <si>
    <t>Mark Alvin</t>
  </si>
  <si>
    <t>09352567707</t>
  </si>
  <si>
    <t>09687117020</t>
  </si>
  <si>
    <t>09059412015</t>
  </si>
  <si>
    <t>Gallstones</t>
  </si>
  <si>
    <t>09285590527</t>
  </si>
  <si>
    <t>NCC Office - Angeles, Pampanga</t>
  </si>
  <si>
    <t>09089771774</t>
  </si>
  <si>
    <t>09277490318</t>
  </si>
  <si>
    <t>Diabetes, high blood pressure</t>
  </si>
  <si>
    <t>09189142836</t>
  </si>
  <si>
    <t>09286965628</t>
  </si>
  <si>
    <t>Hair Salon/Barbershop, Restaurant (Dined-in)</t>
  </si>
  <si>
    <t>09353154308</t>
  </si>
  <si>
    <t>09478170780</t>
  </si>
  <si>
    <t>09991877320</t>
  </si>
  <si>
    <t>09151354711</t>
  </si>
  <si>
    <t>09454916703</t>
  </si>
  <si>
    <t>09561560106</t>
  </si>
  <si>
    <t>09189239877</t>
  </si>
  <si>
    <t>09264764560</t>
  </si>
  <si>
    <t>09566092953</t>
  </si>
  <si>
    <t xml:space="preserve">Pasig, PKII office &amp; SMC office 808 building </t>
  </si>
  <si>
    <t>09175042957</t>
  </si>
  <si>
    <t>09551772325</t>
  </si>
  <si>
    <t>09474417733</t>
  </si>
  <si>
    <t>09479827556</t>
  </si>
  <si>
    <t>09366725419</t>
  </si>
  <si>
    <t>Travel only</t>
  </si>
  <si>
    <t xml:space="preserve">Christian </t>
  </si>
  <si>
    <t>cl</t>
  </si>
  <si>
    <t>09487901298</t>
  </si>
  <si>
    <t>09052115068</t>
  </si>
  <si>
    <t>09173342478</t>
  </si>
  <si>
    <t>09176183454</t>
  </si>
  <si>
    <t>09277739451</t>
  </si>
  <si>
    <t>09954751202</t>
  </si>
  <si>
    <t>pasig city</t>
  </si>
  <si>
    <t>N'A</t>
  </si>
  <si>
    <t>09750615979</t>
  </si>
  <si>
    <t>09985600853</t>
  </si>
  <si>
    <t>09478033701</t>
  </si>
  <si>
    <t>09979265442</t>
  </si>
  <si>
    <t>09988433372</t>
  </si>
  <si>
    <t>Alergy</t>
  </si>
  <si>
    <t>09054720072</t>
  </si>
  <si>
    <t>09567033687</t>
  </si>
  <si>
    <t>09062655815</t>
  </si>
  <si>
    <t>09459741768</t>
  </si>
  <si>
    <t>09666642454</t>
  </si>
  <si>
    <t xml:space="preserve">BCDA, BGC </t>
  </si>
  <si>
    <t>09752431824</t>
  </si>
  <si>
    <t>09778358275</t>
  </si>
  <si>
    <t>9272819133</t>
  </si>
  <si>
    <t>Asthma, hypertension and dm 2</t>
  </si>
  <si>
    <t>09209592240</t>
  </si>
  <si>
    <t>09563647696</t>
  </si>
  <si>
    <t xml:space="preserve">Sadaie </t>
  </si>
  <si>
    <t xml:space="preserve">Masashi </t>
  </si>
  <si>
    <t>09988433048</t>
  </si>
  <si>
    <t>09192099754</t>
  </si>
  <si>
    <t>09267182604</t>
  </si>
  <si>
    <t>+639054303753</t>
  </si>
  <si>
    <t>09985543202</t>
  </si>
  <si>
    <t>09199104551</t>
  </si>
  <si>
    <t>09053466355</t>
  </si>
  <si>
    <t>09475759830</t>
  </si>
  <si>
    <t>09278822281</t>
  </si>
  <si>
    <t>09057022261</t>
  </si>
  <si>
    <t>09167104916</t>
  </si>
  <si>
    <t>09269881127</t>
  </si>
  <si>
    <t xml:space="preserve">PKII office, Ortigas Center, Pasig City and San Mateo, Rizal </t>
  </si>
  <si>
    <t xml:space="preserve">Pre-diabetic </t>
  </si>
  <si>
    <t>09192781968</t>
  </si>
  <si>
    <t xml:space="preserve">hypertension </t>
  </si>
  <si>
    <t>09190791175</t>
  </si>
  <si>
    <t>09334534384</t>
  </si>
  <si>
    <t>Office</t>
  </si>
  <si>
    <t xml:space="preserve">Hypertension, hypothyroidism </t>
  </si>
  <si>
    <t>09993210700</t>
  </si>
  <si>
    <t>09198239724</t>
  </si>
  <si>
    <t>Yes, hypertension</t>
  </si>
  <si>
    <t>09224709176</t>
  </si>
  <si>
    <t>09154865257</t>
  </si>
  <si>
    <t>09277301453</t>
  </si>
  <si>
    <t>09159034870</t>
  </si>
  <si>
    <t>09052000187</t>
  </si>
  <si>
    <t>09278417154</t>
  </si>
  <si>
    <t xml:space="preserve">Angelina victoria </t>
  </si>
  <si>
    <t>09209239241</t>
  </si>
  <si>
    <t>09988844959</t>
  </si>
  <si>
    <t>09189446759</t>
  </si>
  <si>
    <t>09163791096</t>
  </si>
  <si>
    <t>09174207820</t>
  </si>
  <si>
    <t>Please enter other places outside your city/town that you recently visited. If none, write N/A.</t>
  </si>
  <si>
    <t>Have you visited any of the following areas? (high risk areas)</t>
  </si>
  <si>
    <t>Have you visited any of the following areas? (moderate-high risk areas)</t>
  </si>
  <si>
    <t>Have you come in close contact with anyone who has the following symptoms?</t>
  </si>
  <si>
    <t>Diarrhea</t>
  </si>
  <si>
    <t>Loss of taste and smell/Metallic Taste</t>
  </si>
  <si>
    <t>Contact Number</t>
  </si>
  <si>
    <t>Iligan city</t>
  </si>
  <si>
    <t>Restaurant (Dined-in)</t>
  </si>
  <si>
    <t>+639677810815</t>
  </si>
  <si>
    <t>Hospitals/Clinic</t>
  </si>
  <si>
    <t>Project Site</t>
  </si>
  <si>
    <t>09064046822</t>
  </si>
  <si>
    <t>09095003098</t>
  </si>
  <si>
    <t>The Orient Square Bldg., PKII</t>
  </si>
  <si>
    <t xml:space="preserve">HYPERTENSION </t>
  </si>
  <si>
    <t>Same as prev.</t>
  </si>
  <si>
    <t>09204251782</t>
  </si>
  <si>
    <t>Asthma &amp; diabetes</t>
  </si>
  <si>
    <t>0919472351</t>
  </si>
  <si>
    <t>c365</t>
  </si>
  <si>
    <t>09189446758</t>
  </si>
  <si>
    <t>09065781493</t>
  </si>
  <si>
    <t>0927749038</t>
  </si>
  <si>
    <t>asthma</t>
  </si>
  <si>
    <t>09391541277</t>
  </si>
  <si>
    <t>09279441532</t>
  </si>
  <si>
    <t>09273454200</t>
  </si>
  <si>
    <t>09064351475</t>
  </si>
  <si>
    <t xml:space="preserve">Ortigas Center </t>
  </si>
  <si>
    <t>09988870549</t>
  </si>
  <si>
    <t>09065620262</t>
  </si>
  <si>
    <t>Angelina v</t>
  </si>
  <si>
    <t>09978914132</t>
  </si>
  <si>
    <t>09166409353</t>
  </si>
  <si>
    <t>Asthma and diabetes</t>
  </si>
  <si>
    <t>Gym, N/A</t>
  </si>
  <si>
    <t>mild asthma</t>
  </si>
  <si>
    <t>Sjdm Bulacan</t>
  </si>
  <si>
    <t>09274070808</t>
  </si>
  <si>
    <t>09171351492</t>
  </si>
  <si>
    <t>09760018320</t>
  </si>
  <si>
    <t>Nw</t>
  </si>
  <si>
    <t>Bebing</t>
  </si>
  <si>
    <t>09176093457</t>
  </si>
  <si>
    <t>Hair Salon/Barbershop</t>
  </si>
  <si>
    <t>+639178361176</t>
  </si>
  <si>
    <t>Marikina - Dentist</t>
  </si>
  <si>
    <t>Thalassemia</t>
  </si>
  <si>
    <t>09983860183</t>
  </si>
  <si>
    <t>09208938809</t>
  </si>
  <si>
    <t>09983835076</t>
  </si>
  <si>
    <t>09776381435</t>
  </si>
  <si>
    <t>09153183723</t>
  </si>
  <si>
    <t>09665388290</t>
  </si>
  <si>
    <t>Herrero</t>
  </si>
  <si>
    <t>Kristine</t>
  </si>
  <si>
    <t>09269502725</t>
  </si>
  <si>
    <t>Lupango</t>
  </si>
  <si>
    <t>Dennis</t>
  </si>
  <si>
    <t>09454387340</t>
  </si>
  <si>
    <t>09194723519</t>
  </si>
  <si>
    <t>09280620202</t>
  </si>
  <si>
    <t>09202282267</t>
  </si>
  <si>
    <t>Urdaneta City</t>
  </si>
  <si>
    <t>Same as previous.</t>
  </si>
  <si>
    <t>09274066311</t>
  </si>
  <si>
    <t>Market (Supermarkets, Local "Palengke and Talipapa"), Hospitals/Clinic</t>
  </si>
  <si>
    <t>Datu Saudi Ampatuan, Maguindanao/Cotabato City</t>
  </si>
  <si>
    <t>DS Ampatuan, Maguindanao and Cotabato City</t>
  </si>
  <si>
    <t>09176646515</t>
  </si>
  <si>
    <t>09277490381</t>
  </si>
  <si>
    <t>asthma, hypertension, and dm 2</t>
  </si>
  <si>
    <t>jaraba</t>
  </si>
  <si>
    <t>vicky</t>
  </si>
  <si>
    <t>asthma allergy</t>
  </si>
  <si>
    <t>09062434965</t>
  </si>
  <si>
    <t>Taytay, Rizal</t>
  </si>
  <si>
    <t>Porac, Pampanga</t>
  </si>
  <si>
    <t>09430641136</t>
  </si>
  <si>
    <t>Religious Services (500+ worshippers)</t>
  </si>
  <si>
    <t>NCC Office - Angeles Pampanga</t>
  </si>
  <si>
    <t>Movie Theaters, N/A</t>
  </si>
  <si>
    <t>Dalayap Candaba Pampanga</t>
  </si>
  <si>
    <t>0978033701</t>
  </si>
  <si>
    <t>09192781967</t>
  </si>
  <si>
    <t>Pampanga</t>
  </si>
  <si>
    <t xml:space="preserve">Ortigas Centre </t>
  </si>
  <si>
    <t>San Pablo Tr4</t>
  </si>
  <si>
    <t>LUZON</t>
  </si>
  <si>
    <t>BRUCE LEE</t>
  </si>
  <si>
    <t>09310912444</t>
  </si>
  <si>
    <t>M/A</t>
  </si>
  <si>
    <t>Hypertenaion</t>
  </si>
  <si>
    <t>09183884774</t>
  </si>
  <si>
    <t>+639295722337</t>
  </si>
  <si>
    <t>Pasig, PKII office &amp; SMC office</t>
  </si>
  <si>
    <t>09173061703</t>
  </si>
  <si>
    <t>09673167771</t>
  </si>
  <si>
    <t xml:space="preserve">NCC Office - Angeles, Pampanga </t>
  </si>
  <si>
    <t>N.A</t>
  </si>
  <si>
    <t>aCLAN</t>
  </si>
  <si>
    <t>pHILIP</t>
  </si>
  <si>
    <t>09666971245</t>
  </si>
  <si>
    <t>Diabetes,high blood pressure</t>
  </si>
  <si>
    <t>Manila RCS surveying office, A H lacson St</t>
  </si>
  <si>
    <t>Lumayag</t>
  </si>
  <si>
    <t>Ambrosio</t>
  </si>
  <si>
    <t>09322058103</t>
  </si>
  <si>
    <t>Verano</t>
  </si>
  <si>
    <t>Isagani</t>
  </si>
  <si>
    <t>09156474137</t>
  </si>
  <si>
    <t>09278612300</t>
  </si>
  <si>
    <t>Asthma &amp; controlled diabeteS</t>
  </si>
  <si>
    <t>Asthma, hypertenison and dm 2</t>
  </si>
  <si>
    <t>Asthma &amp; controlled diabetes</t>
  </si>
  <si>
    <t>Pre-diabetic, hypertensive, controlled</t>
  </si>
  <si>
    <t>Taguig City, Pasig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</si>
</sst>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63636"/>
      <name val="Helvetica"/>
    </font>
    <font>
      <u/>
      <sz val="11"/>
      <color theme="10"/>
      <name val="Calibri"/>
      <family val="2"/>
      <scheme val="minor"/>
    </font>
    <font>
      <sz val="10"/>
      <color rgb="FF03476F"/>
      <name val="Helvetica"/>
    </font>
    <font>
      <b/>
      <sz val="11"/>
      <color rgb="FF363636"/>
      <name val="Helvetica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b/>
      <sz val="16"/>
      <color theme="1"/>
      <name val="Arial"/>
      <family val="2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7" fillId="0" borderId="0"/>
    <xf numFmtId="0" fontId="10" fillId="0" borderId="0"/>
    <xf numFmtId="0" fontId="12" fillId="0" borderId="0" applyNumberFormat="0" applyFill="0" applyBorder="0" applyAlignment="0" applyProtection="0"/>
    <xf numFmtId="0" fontId="20" fillId="0" borderId="0"/>
  </cellStyleXfs>
  <cellXfs count="77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3" fillId="2" borderId="1" xfId="0" applyFont="1" applyFill="1" applyBorder="1" applyAlignment="1">
      <alignment vertical="top" wrapText="1"/>
    </xf>
    <xf numFmtId="0" fontId="4" fillId="2" borderId="1" xfId="2" applyFill="1" applyBorder="1" applyAlignment="1">
      <alignment vertical="top" wrapText="1"/>
    </xf>
    <xf numFmtId="0" fontId="4" fillId="2" borderId="2" xfId="2" applyFill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0" fontId="4" fillId="2" borderId="4" xfId="2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4" fillId="2" borderId="3" xfId="2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2" fillId="0" borderId="0" xfId="1" applyFont="1"/>
    <xf numFmtId="16" fontId="2" fillId="0" borderId="0" xfId="1" applyNumberFormat="1" applyFont="1"/>
    <xf numFmtId="0" fontId="6" fillId="2" borderId="1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vertical="top" wrapText="1"/>
    </xf>
    <xf numFmtId="0" fontId="7" fillId="0" borderId="0" xfId="3"/>
    <xf numFmtId="0" fontId="8" fillId="0" borderId="0" xfId="1" applyFont="1"/>
    <xf numFmtId="0" fontId="9" fillId="0" borderId="0" xfId="3" applyFont="1"/>
    <xf numFmtId="0" fontId="11" fillId="0" borderId="0" xfId="4" applyFont="1"/>
    <xf numFmtId="0" fontId="8" fillId="0" borderId="0" xfId="1" applyFont="1" applyAlignment="1">
      <alignment horizontal="center"/>
    </xf>
    <xf numFmtId="0" fontId="8" fillId="0" borderId="0" xfId="1" applyFont="1" applyAlignment="1">
      <alignment horizontal="left"/>
    </xf>
    <xf numFmtId="0" fontId="13" fillId="0" borderId="0" xfId="5" applyFont="1" applyBorder="1"/>
    <xf numFmtId="0" fontId="13" fillId="0" borderId="0" xfId="1" applyFont="1"/>
    <xf numFmtId="0" fontId="13" fillId="0" borderId="0" xfId="5" applyFont="1"/>
    <xf numFmtId="0" fontId="13" fillId="0" borderId="0" xfId="3" applyFont="1" applyAlignment="1">
      <alignment horizontal="left"/>
    </xf>
    <xf numFmtId="0" fontId="13" fillId="0" borderId="0" xfId="1" applyFont="1" applyAlignment="1">
      <alignment horizontal="left"/>
    </xf>
    <xf numFmtId="0" fontId="13" fillId="3" borderId="6" xfId="3" applyFont="1" applyFill="1" applyBorder="1" applyAlignment="1">
      <alignment vertical="center" wrapText="1"/>
    </xf>
    <xf numFmtId="0" fontId="13" fillId="2" borderId="6" xfId="3" applyFont="1" applyFill="1" applyBorder="1" applyAlignment="1">
      <alignment vertical="center" wrapText="1"/>
    </xf>
    <xf numFmtId="49" fontId="13" fillId="0" borderId="0" xfId="1" applyNumberFormat="1" applyFont="1" applyAlignment="1">
      <alignment horizontal="center"/>
    </xf>
    <xf numFmtId="49" fontId="8" fillId="0" borderId="0" xfId="1" applyNumberFormat="1" applyFont="1" applyAlignment="1">
      <alignment horizontal="center"/>
    </xf>
    <xf numFmtId="0" fontId="14" fillId="2" borderId="1" xfId="5" applyFont="1" applyFill="1" applyBorder="1" applyAlignment="1">
      <alignment vertical="top" wrapText="1"/>
    </xf>
    <xf numFmtId="0" fontId="15" fillId="4" borderId="0" xfId="1" applyFont="1" applyFill="1"/>
    <xf numFmtId="0" fontId="16" fillId="4" borderId="0" xfId="3" applyFont="1" applyFill="1"/>
    <xf numFmtId="0" fontId="13" fillId="4" borderId="0" xfId="1" applyFont="1" applyFill="1"/>
    <xf numFmtId="0" fontId="13" fillId="4" borderId="0" xfId="3" applyFont="1" applyFill="1"/>
    <xf numFmtId="0" fontId="13" fillId="4" borderId="0" xfId="5" applyFont="1" applyFill="1"/>
    <xf numFmtId="0" fontId="8" fillId="0" borderId="7" xfId="1" applyFont="1" applyBorder="1"/>
    <xf numFmtId="0" fontId="8" fillId="0" borderId="8" xfId="1" applyFont="1" applyBorder="1"/>
    <xf numFmtId="0" fontId="8" fillId="0" borderId="9" xfId="1" applyFont="1" applyBorder="1"/>
    <xf numFmtId="0" fontId="8" fillId="0" borderId="11" xfId="1" applyFont="1" applyBorder="1"/>
    <xf numFmtId="0" fontId="8" fillId="0" borderId="13" xfId="1" applyFont="1" applyBorder="1"/>
    <xf numFmtId="0" fontId="1" fillId="0" borderId="7" xfId="1" applyBorder="1"/>
    <xf numFmtId="0" fontId="7" fillId="0" borderId="0" xfId="3" applyAlignment="1">
      <alignment horizontal="center"/>
    </xf>
    <xf numFmtId="16" fontId="9" fillId="0" borderId="0" xfId="3" applyNumberFormat="1" applyFont="1" applyAlignment="1">
      <alignment horizontal="center"/>
    </xf>
    <xf numFmtId="0" fontId="9" fillId="0" borderId="0" xfId="3" applyFont="1" applyAlignment="1">
      <alignment horizontal="center"/>
    </xf>
    <xf numFmtId="0" fontId="20" fillId="0" borderId="0" xfId="6" applyFont="1" applyAlignment="1"/>
    <xf numFmtId="0" fontId="21" fillId="0" borderId="0" xfId="6" applyFont="1" applyAlignment="1"/>
    <xf numFmtId="164" fontId="21" fillId="0" borderId="0" xfId="6" applyNumberFormat="1" applyFont="1" applyAlignment="1"/>
    <xf numFmtId="0" fontId="21" fillId="0" borderId="0" xfId="6" quotePrefix="1" applyFont="1" applyAlignment="1"/>
    <xf numFmtId="0" fontId="22" fillId="0" borderId="0" xfId="6" applyFont="1" applyAlignment="1"/>
    <xf numFmtId="0" fontId="22" fillId="0" borderId="0" xfId="6" quotePrefix="1" applyFont="1" applyAlignment="1"/>
    <xf numFmtId="164" fontId="22" fillId="0" borderId="0" xfId="6" applyNumberFormat="1" applyFont="1" applyAlignment="1"/>
    <xf numFmtId="0" fontId="22" fillId="5" borderId="0" xfId="6" applyFont="1" applyFill="1" applyAlignment="1"/>
    <xf numFmtId="0" fontId="22" fillId="6" borderId="0" xfId="6" applyFont="1" applyFill="1" applyAlignment="1"/>
    <xf numFmtId="0" fontId="21" fillId="0" borderId="0" xfId="6" applyFont="1"/>
    <xf numFmtId="0" fontId="21" fillId="0" borderId="0" xfId="6" applyFont="1" applyAlignment="1">
      <alignment horizontal="right"/>
    </xf>
    <xf numFmtId="164" fontId="22" fillId="0" borderId="0" xfId="6" applyNumberFormat="1" applyFont="1" applyAlignment="1">
      <alignment horizontal="right"/>
    </xf>
    <xf numFmtId="164" fontId="21" fillId="0" borderId="0" xfId="6" applyNumberFormat="1" applyFont="1" applyAlignment="1">
      <alignment horizontal="right"/>
    </xf>
    <xf numFmtId="0" fontId="4" fillId="2" borderId="4" xfId="2" applyFill="1" applyBorder="1" applyAlignment="1">
      <alignment vertical="top" wrapText="1"/>
    </xf>
    <xf numFmtId="0" fontId="4" fillId="2" borderId="3" xfId="2" applyFill="1" applyBorder="1" applyAlignment="1">
      <alignment vertical="top" wrapText="1"/>
    </xf>
    <xf numFmtId="0" fontId="4" fillId="2" borderId="2" xfId="2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8" fillId="0" borderId="0" xfId="1" applyFont="1" applyAlignment="1">
      <alignment horizontal="center"/>
    </xf>
    <xf numFmtId="0" fontId="19" fillId="0" borderId="18" xfId="1" applyFont="1" applyBorder="1" applyAlignment="1">
      <alignment horizontal="left" vertical="center"/>
    </xf>
    <xf numFmtId="0" fontId="19" fillId="0" borderId="17" xfId="1" applyFont="1" applyBorder="1" applyAlignment="1">
      <alignment horizontal="left" vertical="center"/>
    </xf>
    <xf numFmtId="0" fontId="19" fillId="0" borderId="16" xfId="1" applyFont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5" xfId="1" applyFont="1" applyBorder="1" applyAlignment="1">
      <alignment horizontal="left" vertical="center"/>
    </xf>
    <xf numFmtId="0" fontId="19" fillId="0" borderId="14" xfId="1" applyFont="1" applyBorder="1" applyAlignment="1">
      <alignment horizontal="left" vertical="center"/>
    </xf>
    <xf numFmtId="0" fontId="17" fillId="0" borderId="12" xfId="1" applyFont="1" applyBorder="1"/>
    <xf numFmtId="0" fontId="17" fillId="0" borderId="10" xfId="1" applyFont="1" applyBorder="1"/>
    <xf numFmtId="0" fontId="17" fillId="0" borderId="7" xfId="1" applyFont="1" applyBorder="1"/>
  </cellXfs>
  <cellStyles count="7">
    <cellStyle name="Hyperlink" xfId="2" builtinId="8"/>
    <cellStyle name="Hyperlink 2" xfId="5" xr:uid="{00000000-0005-0000-0000-000001000000}"/>
    <cellStyle name="Normal" xfId="0" builtinId="0"/>
    <cellStyle name="Normal 2" xfId="4" xr:uid="{00000000-0005-0000-0000-000003000000}"/>
    <cellStyle name="Normal 2 2" xfId="1" xr:uid="{00000000-0005-0000-0000-000004000000}"/>
    <cellStyle name="Normal 3" xfId="3" xr:uid="{00000000-0005-0000-0000-000005000000}"/>
    <cellStyle name="Normal 4" xfId="6" xr:uid="{00000000-0005-0000-0000-000006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424D45E1-2770-438D-B2FE-13FD490C354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476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5E8CA2C3-E4A5-4ADE-97F5-15A6CECB93B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048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E55F5DFA-854F-46E2-8255-07E199CA7BD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429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12A0D837-C94B-4AA3-B118-932CC021421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810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91AF3C2E-440F-4BA2-A291-4C06AB2BA0C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72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E859D093-46BF-460B-8D6F-4F3E82EE6A6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524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7CDC847E-DAF1-4DEB-8DF6-94A7DCFFF0E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010275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8CA900EA-22F4-46F8-9B0C-135F99EB9B3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239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C99454FA-BCB9-4387-A10C-42CCDED58B9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572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9CCBF7AA-764E-42EE-A223-7A3C7084868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0287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B9CFBE65-3A4C-4965-AFE4-5CB7C35BAA8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0858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32947F94-D4A6-456B-B82D-F06B9918816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123950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A5444FEF-EA45-4190-83F3-947596F333A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144905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395E746C-52D6-4F4C-B93C-7A329C387618}"/>
            </a:ext>
          </a:extLst>
        </xdr:cNvPr>
        <xdr:cNvSpPr>
          <a:spLocks noChangeAspect="1" noChangeArrowheads="1"/>
        </xdr:cNvSpPr>
      </xdr:nvSpPr>
      <xdr:spPr bwMode="auto">
        <a:xfrm>
          <a:off x="1924050" y="122205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CE516C28-0755-4445-A209-6BB2A272091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573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BBA88E06-2D5B-4472-A26F-F01DBA7F701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954000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BC608CCA-C7D0-4FE3-A0B0-DB89B41CDD4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3525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79B63882-0EBB-4D4D-A063-B7CD6187B31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811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930340ED-25E0-482D-9EF6-7B2720CD7E4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619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A0277F0D-6A28-4CCD-AF20-1EBF95B104A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6764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CBC862AE-A324-4EF9-9B68-34AD107D4F8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7335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4FD5E83D-296B-4D36-8675-DB214540624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478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40D21C21-4597-4988-8464-329076B23DC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50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9C857E95-1D33-47C7-BA53-705522C3312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0002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983883FE-9F82-42F9-B3BB-3A8EDDB371F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1336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883B7972-7897-4D24-895F-ED7821C38CC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17170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F5ACECE7-B4B4-4503-88C1-A6E680FB38D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2098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ACB034FA-4569-46DF-BA0A-10175E59B4F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3241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8C88E173-0D36-4038-8539-575A0E738DF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36220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79C037C0-90F6-4AF5-8F6D-6B6761461A2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5908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D7564DA2-4131-4DE7-9BE7-49374948829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8003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391166B3-48F1-4640-BDD8-14494B8EAE3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9527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93808607-8FFE-430C-A649-10054F9653E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1623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CE2E85C4-1FBE-48EB-AD14-4D79B5D44AE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2194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E3003887-3956-44A1-8AB0-FF1E649E527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2766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F0EAF203-4F19-41E5-82A6-0A15DF7A49B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31470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85E582EF-A37D-4C9A-BE51-45D168275ABA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3337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E5BD2187-BB00-406E-8D06-81CE359F1D8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38423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452B1960-7BD6-4038-9EEE-0BEB4FBB170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4099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A159E0AB-5D97-4CBF-98ED-2B8617DA268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9433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EB50111E-844B-4C6F-B113-394F47202C1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0005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07792294-F761-40ED-9D37-148D3C10B01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1148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8A62EB47-D0BD-4DE9-B30C-9BA8C7C317C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1910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5EFAD80F-C05F-4849-B4E7-98E51A0A6C1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3434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53C2BFCC-2AF6-40D0-ABFF-C5C79ADBD77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386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D0383378-4371-4DD7-9F21-1002823E69F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148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2FE948AD-72EB-4784-B331-D4AD410C05C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63427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F36DEDC4-DF8E-4012-8433-65554A866B7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6291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23A817D8-4DF6-4FAF-BE2E-41DA41B92A9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6863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063CD057-4BC2-440A-BF52-516AB469D4F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72440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DE85A9A2-9268-4241-AA80-A7DC2FF0D02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7815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517EF73E-9353-4927-879C-89334D4431E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8387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C56BA1E4-9DAA-467B-83BC-C0DE22D2C3E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9720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3D3B5D2F-CD37-4C24-A2C7-134BF6434B0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020627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9DE147EC-1F15-4994-A0EF-D9D2758E020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1054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5163805F-0DD9-4FCC-B4D4-1A8C160BCFF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1625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FB562314-1BF7-48B8-A39A-DA15D3408D9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2197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BA8E20D2-3121-46BE-BAE2-D71B2E6323A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3530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B1D4C2FB-B298-4098-8E57-EB6C61A7F94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4102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402DD05B-E5C1-431B-A673-BB322D922C7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44830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76041653-BE31-4E85-AF2A-04266E26BAE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5054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D4A22B7A-9261-4DC5-99FA-C396E691D69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54355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4EF5474D-75D4-4E6C-8BC2-7D52CA5D9B8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5626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83FCC888-800A-4A33-B838-388055D2240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6197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10522B3B-45F0-42CC-A982-14DC3C27425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7531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C54C00E8-936C-491B-B3E3-ADBE3851D493}"/>
            </a:ext>
          </a:extLst>
        </xdr:cNvPr>
        <xdr:cNvSpPr>
          <a:spLocks noChangeAspect="1" noChangeArrowheads="1"/>
        </xdr:cNvSpPr>
      </xdr:nvSpPr>
      <xdr:spPr bwMode="auto">
        <a:xfrm>
          <a:off x="2333625" y="58293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CAFB026F-078F-4DF4-98D8-17CC47CABBD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8864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EE302D14-B7A0-47B5-A403-9ED35FA4DF1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9626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C84489ED-4AEB-4680-BA8B-DB09C5597D9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0579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10D672B2-B268-4726-AEF4-FB3C19DBFC6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1531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E136AB5D-3B91-4719-AB34-78402CAB76F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2674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88E38BEB-96A0-4636-AD52-188801EADF6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3246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B246214B-3F60-4525-B7C5-6FD610C6F9D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3817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16BD5A6E-6499-4967-A445-3E6349DF625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5913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4EE22719-048B-4A2F-8A47-136CE2D58B6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648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775DD369-930D-4CD9-8B77-3BB0C8AC97A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8580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95D2099B-6B91-4C5A-B2E0-B64AF676070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0104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B69A2C75-769D-42C6-9FB1-C926878698F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0675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17F7EF23-5676-466B-836E-61988E18EFB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1628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D6B40C41-D9F2-4A74-8051-9610638B359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2390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D6A46D34-409D-45ED-95B4-E6246E58B21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3152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F0C90A3F-790F-481B-A65B-6E10C73BEFA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3723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31258657-4443-4994-BBA4-11113736B5D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4866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19532648-011F-451A-8BE5-50DD29D0059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524750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A6C5C4EF-5BA4-4995-8E3C-03E3193AC67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6581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66678853-A319-4113-8A48-AA4F05357A9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696200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929F8382-D650-4353-9629-B7F61F001B8A}"/>
            </a:ext>
          </a:extLst>
        </xdr:cNvPr>
        <xdr:cNvSpPr>
          <a:spLocks noChangeAspect="1" noChangeArrowheads="1"/>
        </xdr:cNvSpPr>
      </xdr:nvSpPr>
      <xdr:spPr bwMode="auto">
        <a:xfrm>
          <a:off x="1295400" y="77323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ADBF7F4C-D142-4E3C-B8EB-8CC5B9DEE81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8295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B121F92A-10DB-444F-96E8-B5691D1DE73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9248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3F892CE3-5E30-4260-A0CB-50E89E3733E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0772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D9601ABC-B4EC-4D80-9431-436C91E005D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2296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3029A8B4-E427-4C86-8298-C272E230FB4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3248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28D856C3-7DDD-42FE-B191-ED5E342B079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3820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A0C94CAC-6A84-40F5-A703-50166A8D358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4772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30026566-1FB7-4705-8EB5-F3D1B6C8510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553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82721723-B78A-4A22-8048-38AD7F7F575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5915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134B5F83-812B-443A-9EAB-7343EB0411A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6296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1767467B-6A77-4254-9402-3450FD87618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6868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7DFC5962-57B6-493A-908F-B0E79BF7714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7439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7BB38854-2DA9-44DF-85C7-B3B331DCE3A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8011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B63D91FC-8181-402D-836D-D62538BD42A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8963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FD97F7B3-08CD-4D72-96E2-644E45B226C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9535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45E5D249-80B4-42D6-B0D6-228584D5C84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90106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gtolentino@philkoei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0"/>
  <sheetViews>
    <sheetView topLeftCell="A6" workbookViewId="0">
      <selection activeCell="N18" sqref="N18"/>
    </sheetView>
  </sheetViews>
  <sheetFormatPr defaultColWidth="9.1796875" defaultRowHeight="14.5" x14ac:dyDescent="0.35"/>
  <cols>
    <col min="1" max="1" width="37" style="1" customWidth="1"/>
    <col min="2" max="2" width="9.1796875" style="3"/>
    <col min="3" max="3" width="23.453125" style="2" customWidth="1"/>
    <col min="4" max="5" width="9.1796875" style="1"/>
    <col min="6" max="6" width="19.1796875" style="1" customWidth="1"/>
    <col min="7" max="7" width="13.453125" style="1" customWidth="1"/>
    <col min="8" max="16384" width="9.1796875" style="1"/>
  </cols>
  <sheetData>
    <row r="1" spans="1:23" ht="28" x14ac:dyDescent="0.35">
      <c r="A1" s="16" t="s">
        <v>1277</v>
      </c>
      <c r="B1" s="16" t="s">
        <v>1276</v>
      </c>
      <c r="C1" s="17" t="s">
        <v>1275</v>
      </c>
      <c r="D1" s="17" t="s">
        <v>1274</v>
      </c>
      <c r="E1" s="17" t="s">
        <v>1273</v>
      </c>
      <c r="F1" s="16" t="s">
        <v>1272</v>
      </c>
      <c r="G1" s="14"/>
      <c r="H1" s="15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x14ac:dyDescent="0.35">
      <c r="A2" s="5" t="s">
        <v>1271</v>
      </c>
      <c r="B2" s="4">
        <v>1</v>
      </c>
      <c r="C2" s="4">
        <v>53</v>
      </c>
      <c r="D2" s="4" t="s">
        <v>1270</v>
      </c>
      <c r="E2" s="4" t="s">
        <v>1269</v>
      </c>
      <c r="F2" s="4" t="s">
        <v>1268</v>
      </c>
    </row>
    <row r="3" spans="1:23" x14ac:dyDescent="0.35">
      <c r="A3" s="5" t="s">
        <v>1267</v>
      </c>
      <c r="B3" s="4">
        <v>2</v>
      </c>
      <c r="C3" s="4" t="s">
        <v>1266</v>
      </c>
      <c r="D3" s="4" t="s">
        <v>1265</v>
      </c>
      <c r="E3" s="4" t="s">
        <v>1264</v>
      </c>
      <c r="F3" s="4" t="s">
        <v>1263</v>
      </c>
    </row>
    <row r="4" spans="1:23" x14ac:dyDescent="0.35">
      <c r="A4" s="8" t="s">
        <v>1262</v>
      </c>
      <c r="B4" s="64">
        <v>3</v>
      </c>
      <c r="C4" s="64" t="s">
        <v>1261</v>
      </c>
      <c r="D4" s="64" t="s">
        <v>1260</v>
      </c>
      <c r="E4" s="64" t="s">
        <v>1259</v>
      </c>
      <c r="F4" s="13" t="s">
        <v>1258</v>
      </c>
    </row>
    <row r="5" spans="1:23" x14ac:dyDescent="0.35">
      <c r="A5" s="10" t="s">
        <v>1257</v>
      </c>
      <c r="B5" s="65"/>
      <c r="C5" s="65"/>
      <c r="D5" s="65"/>
      <c r="E5" s="65"/>
      <c r="F5" s="12"/>
    </row>
    <row r="6" spans="1:23" x14ac:dyDescent="0.35">
      <c r="A6" s="9"/>
      <c r="B6" s="66"/>
      <c r="C6" s="66"/>
      <c r="D6" s="66"/>
      <c r="E6" s="66"/>
      <c r="F6" s="11" t="s">
        <v>1256</v>
      </c>
    </row>
    <row r="7" spans="1:23" ht="69.75" customHeight="1" x14ac:dyDescent="0.35">
      <c r="A7" s="8" t="s">
        <v>1255</v>
      </c>
      <c r="B7" s="64">
        <v>4</v>
      </c>
      <c r="C7" s="64" t="s">
        <v>1254</v>
      </c>
      <c r="D7" s="64" t="s">
        <v>1253</v>
      </c>
      <c r="E7" s="64" t="s">
        <v>1252</v>
      </c>
      <c r="F7" s="13" t="s">
        <v>1251</v>
      </c>
    </row>
    <row r="8" spans="1:23" x14ac:dyDescent="0.35">
      <c r="A8" s="6" t="s">
        <v>1250</v>
      </c>
      <c r="B8" s="66"/>
      <c r="C8" s="66"/>
      <c r="D8" s="66"/>
      <c r="E8" s="66"/>
      <c r="F8" s="11" t="s">
        <v>1249</v>
      </c>
    </row>
    <row r="9" spans="1:23" x14ac:dyDescent="0.35">
      <c r="A9" s="4"/>
      <c r="B9" s="4">
        <v>5</v>
      </c>
      <c r="C9" s="4">
        <v>785</v>
      </c>
      <c r="D9" s="4" t="s">
        <v>1248</v>
      </c>
      <c r="E9" s="4" t="s">
        <v>1247</v>
      </c>
      <c r="F9" s="4" t="s">
        <v>1246</v>
      </c>
    </row>
    <row r="10" spans="1:23" x14ac:dyDescent="0.35">
      <c r="A10" s="8" t="s">
        <v>1245</v>
      </c>
      <c r="B10" s="64">
        <v>6</v>
      </c>
      <c r="C10" s="64">
        <v>767</v>
      </c>
      <c r="D10" s="64" t="s">
        <v>1244</v>
      </c>
      <c r="E10" s="64" t="s">
        <v>660</v>
      </c>
      <c r="F10" s="64" t="s">
        <v>1243</v>
      </c>
    </row>
    <row r="11" spans="1:23" ht="57" customHeight="1" x14ac:dyDescent="0.35">
      <c r="A11" s="6" t="s">
        <v>1242</v>
      </c>
      <c r="B11" s="66"/>
      <c r="C11" s="66"/>
      <c r="D11" s="66"/>
      <c r="E11" s="66"/>
      <c r="F11" s="66"/>
    </row>
    <row r="12" spans="1:23" x14ac:dyDescent="0.35">
      <c r="A12" s="8" t="s">
        <v>1241</v>
      </c>
      <c r="B12" s="64">
        <v>7</v>
      </c>
      <c r="C12" s="64" t="s">
        <v>1240</v>
      </c>
      <c r="D12" s="64" t="s">
        <v>1239</v>
      </c>
      <c r="E12" s="64" t="s">
        <v>433</v>
      </c>
      <c r="F12" s="64" t="s">
        <v>1238</v>
      </c>
    </row>
    <row r="13" spans="1:23" x14ac:dyDescent="0.35">
      <c r="A13" s="6" t="s">
        <v>1237</v>
      </c>
      <c r="B13" s="66"/>
      <c r="C13" s="66"/>
      <c r="D13" s="66"/>
      <c r="E13" s="66"/>
      <c r="F13" s="66"/>
    </row>
    <row r="14" spans="1:23" ht="82.5" customHeight="1" x14ac:dyDescent="0.35">
      <c r="A14" s="5" t="s">
        <v>1236</v>
      </c>
      <c r="B14" s="4">
        <v>8</v>
      </c>
      <c r="C14" s="4" t="s">
        <v>1235</v>
      </c>
      <c r="D14" s="4" t="s">
        <v>1234</v>
      </c>
      <c r="E14" s="4" t="s">
        <v>1233</v>
      </c>
      <c r="F14" s="4" t="s">
        <v>1232</v>
      </c>
    </row>
    <row r="15" spans="1:23" x14ac:dyDescent="0.35">
      <c r="A15" s="8" t="s">
        <v>1231</v>
      </c>
      <c r="B15" s="64">
        <v>9</v>
      </c>
      <c r="C15" s="64">
        <v>591</v>
      </c>
      <c r="D15" s="64" t="s">
        <v>1230</v>
      </c>
      <c r="E15" s="64" t="s">
        <v>1229</v>
      </c>
      <c r="F15" s="13" t="s">
        <v>1228</v>
      </c>
    </row>
    <row r="16" spans="1:23" x14ac:dyDescent="0.35">
      <c r="A16" s="10" t="s">
        <v>1227</v>
      </c>
      <c r="B16" s="65"/>
      <c r="C16" s="65"/>
      <c r="D16" s="65"/>
      <c r="E16" s="65"/>
      <c r="F16" s="12"/>
    </row>
    <row r="17" spans="1:6" x14ac:dyDescent="0.35">
      <c r="A17" s="9"/>
      <c r="B17" s="66"/>
      <c r="C17" s="66"/>
      <c r="D17" s="66"/>
      <c r="E17" s="66"/>
      <c r="F17" s="11" t="s">
        <v>1226</v>
      </c>
    </row>
    <row r="18" spans="1:6" ht="87" customHeight="1" x14ac:dyDescent="0.35">
      <c r="A18" s="5" t="s">
        <v>1225</v>
      </c>
      <c r="B18" s="4">
        <v>10</v>
      </c>
      <c r="C18" s="4">
        <v>486</v>
      </c>
      <c r="D18" s="4" t="s">
        <v>1224</v>
      </c>
      <c r="E18" s="4" t="s">
        <v>1223</v>
      </c>
      <c r="F18" s="4" t="s">
        <v>1222</v>
      </c>
    </row>
    <row r="19" spans="1:6" x14ac:dyDescent="0.35">
      <c r="A19" s="61" t="s">
        <v>1221</v>
      </c>
      <c r="B19" s="64">
        <v>11</v>
      </c>
      <c r="C19" s="64">
        <v>462</v>
      </c>
      <c r="D19" s="64" t="s">
        <v>1220</v>
      </c>
      <c r="E19" s="64" t="s">
        <v>1219</v>
      </c>
      <c r="F19" s="13" t="s">
        <v>1218</v>
      </c>
    </row>
    <row r="20" spans="1:6" x14ac:dyDescent="0.35">
      <c r="A20" s="62"/>
      <c r="B20" s="65"/>
      <c r="C20" s="65"/>
      <c r="D20" s="65"/>
      <c r="E20" s="65"/>
      <c r="F20" s="12"/>
    </row>
    <row r="21" spans="1:6" ht="80.25" customHeight="1" x14ac:dyDescent="0.35">
      <c r="A21" s="63"/>
      <c r="B21" s="66"/>
      <c r="C21" s="66"/>
      <c r="D21" s="66"/>
      <c r="E21" s="66"/>
      <c r="F21" s="11" t="s">
        <v>1217</v>
      </c>
    </row>
    <row r="22" spans="1:6" ht="25" x14ac:dyDescent="0.35">
      <c r="A22" s="5" t="s">
        <v>1216</v>
      </c>
      <c r="B22" s="4">
        <v>12</v>
      </c>
      <c r="C22" s="4" t="s">
        <v>1215</v>
      </c>
      <c r="D22" s="4" t="s">
        <v>1214</v>
      </c>
      <c r="E22" s="4" t="s">
        <v>1213</v>
      </c>
      <c r="F22" s="4"/>
    </row>
    <row r="23" spans="1:6" x14ac:dyDescent="0.35">
      <c r="A23" s="8" t="s">
        <v>1212</v>
      </c>
      <c r="B23" s="64">
        <v>13</v>
      </c>
      <c r="C23" s="64">
        <v>650</v>
      </c>
      <c r="D23" s="64" t="s">
        <v>1211</v>
      </c>
      <c r="E23" s="64" t="s">
        <v>1210</v>
      </c>
      <c r="F23" s="64" t="s">
        <v>1209</v>
      </c>
    </row>
    <row r="24" spans="1:6" x14ac:dyDescent="0.35">
      <c r="A24" s="7"/>
      <c r="B24" s="65"/>
      <c r="C24" s="65"/>
      <c r="D24" s="65"/>
      <c r="E24" s="65"/>
      <c r="F24" s="65"/>
    </row>
    <row r="25" spans="1:6" x14ac:dyDescent="0.35">
      <c r="A25" s="6" t="s">
        <v>1208</v>
      </c>
      <c r="B25" s="66"/>
      <c r="C25" s="66"/>
      <c r="D25" s="66"/>
      <c r="E25" s="66"/>
      <c r="F25" s="66"/>
    </row>
    <row r="26" spans="1:6" x14ac:dyDescent="0.35">
      <c r="A26" s="5" t="s">
        <v>1207</v>
      </c>
      <c r="B26" s="4">
        <v>14</v>
      </c>
      <c r="C26" s="4" t="s">
        <v>1206</v>
      </c>
      <c r="D26" s="4" t="s">
        <v>1205</v>
      </c>
      <c r="E26" s="4" t="s">
        <v>68</v>
      </c>
      <c r="F26" s="4" t="s">
        <v>1204</v>
      </c>
    </row>
    <row r="27" spans="1:6" x14ac:dyDescent="0.35">
      <c r="A27" s="5" t="s">
        <v>1203</v>
      </c>
      <c r="B27" s="4">
        <v>15</v>
      </c>
      <c r="C27" s="4" t="s">
        <v>1202</v>
      </c>
      <c r="D27" s="4" t="s">
        <v>1201</v>
      </c>
      <c r="E27" s="4" t="s">
        <v>183</v>
      </c>
      <c r="F27" s="4"/>
    </row>
    <row r="28" spans="1:6" ht="25" x14ac:dyDescent="0.35">
      <c r="A28" s="5" t="s">
        <v>1200</v>
      </c>
      <c r="B28" s="4">
        <v>16</v>
      </c>
      <c r="C28" s="4">
        <v>732</v>
      </c>
      <c r="D28" s="4" t="s">
        <v>1199</v>
      </c>
      <c r="E28" s="4" t="s">
        <v>1198</v>
      </c>
      <c r="F28" s="4" t="s">
        <v>1197</v>
      </c>
    </row>
    <row r="29" spans="1:6" x14ac:dyDescent="0.35">
      <c r="A29" s="61" t="s">
        <v>1196</v>
      </c>
      <c r="B29" s="64">
        <v>17</v>
      </c>
      <c r="C29" s="64" t="s">
        <v>1195</v>
      </c>
      <c r="D29" s="64" t="s">
        <v>1194</v>
      </c>
      <c r="E29" s="64" t="s">
        <v>166</v>
      </c>
      <c r="F29" s="13" t="s">
        <v>1193</v>
      </c>
    </row>
    <row r="30" spans="1:6" x14ac:dyDescent="0.35">
      <c r="A30" s="62"/>
      <c r="B30" s="65"/>
      <c r="C30" s="65"/>
      <c r="D30" s="65"/>
      <c r="E30" s="65"/>
      <c r="F30" s="12"/>
    </row>
    <row r="31" spans="1:6" x14ac:dyDescent="0.35">
      <c r="A31" s="63"/>
      <c r="B31" s="66"/>
      <c r="C31" s="66"/>
      <c r="D31" s="66"/>
      <c r="E31" s="66"/>
      <c r="F31" s="11" t="s">
        <v>1192</v>
      </c>
    </row>
    <row r="32" spans="1:6" x14ac:dyDescent="0.35">
      <c r="A32" s="8" t="s">
        <v>1191</v>
      </c>
      <c r="B32" s="64">
        <v>18</v>
      </c>
      <c r="C32" s="64" t="s">
        <v>1190</v>
      </c>
      <c r="D32" s="64" t="s">
        <v>997</v>
      </c>
      <c r="E32" s="64" t="s">
        <v>1189</v>
      </c>
      <c r="F32" s="64" t="s">
        <v>1188</v>
      </c>
    </row>
    <row r="33" spans="1:6" x14ac:dyDescent="0.35">
      <c r="A33" s="6" t="s">
        <v>1187</v>
      </c>
      <c r="B33" s="66"/>
      <c r="C33" s="66"/>
      <c r="D33" s="66"/>
      <c r="E33" s="66"/>
      <c r="F33" s="66"/>
    </row>
    <row r="34" spans="1:6" x14ac:dyDescent="0.35">
      <c r="A34" s="5" t="s">
        <v>1186</v>
      </c>
      <c r="B34" s="4">
        <v>19</v>
      </c>
      <c r="C34" s="4" t="s">
        <v>1185</v>
      </c>
      <c r="D34" s="4" t="s">
        <v>997</v>
      </c>
      <c r="E34" s="4" t="s">
        <v>1184</v>
      </c>
      <c r="F34" s="4"/>
    </row>
    <row r="35" spans="1:6" ht="80.25" customHeight="1" x14ac:dyDescent="0.35">
      <c r="A35" s="5" t="s">
        <v>1183</v>
      </c>
      <c r="B35" s="4">
        <v>20</v>
      </c>
      <c r="C35" s="4" t="s">
        <v>1182</v>
      </c>
      <c r="D35" s="4" t="s">
        <v>1179</v>
      </c>
      <c r="E35" s="4" t="s">
        <v>1181</v>
      </c>
      <c r="F35" s="4"/>
    </row>
    <row r="36" spans="1:6" x14ac:dyDescent="0.35">
      <c r="A36" s="8" t="s">
        <v>1180</v>
      </c>
      <c r="B36" s="64">
        <v>21</v>
      </c>
      <c r="C36" s="64">
        <v>701</v>
      </c>
      <c r="D36" s="64" t="s">
        <v>1179</v>
      </c>
      <c r="E36" s="64" t="s">
        <v>1178</v>
      </c>
      <c r="F36" s="64" t="s">
        <v>1177</v>
      </c>
    </row>
    <row r="37" spans="1:6" x14ac:dyDescent="0.35">
      <c r="A37" s="7"/>
      <c r="B37" s="65"/>
      <c r="C37" s="65"/>
      <c r="D37" s="65"/>
      <c r="E37" s="65"/>
      <c r="F37" s="65"/>
    </row>
    <row r="38" spans="1:6" x14ac:dyDescent="0.35">
      <c r="A38" s="6" t="s">
        <v>1176</v>
      </c>
      <c r="B38" s="66"/>
      <c r="C38" s="66"/>
      <c r="D38" s="66"/>
      <c r="E38" s="66"/>
      <c r="F38" s="66"/>
    </row>
    <row r="39" spans="1:6" x14ac:dyDescent="0.35">
      <c r="A39" s="8" t="s">
        <v>1175</v>
      </c>
      <c r="B39" s="64">
        <v>22</v>
      </c>
      <c r="C39" s="64">
        <v>782</v>
      </c>
      <c r="D39" s="64" t="s">
        <v>1174</v>
      </c>
      <c r="E39" s="64" t="s">
        <v>1173</v>
      </c>
      <c r="F39" s="64" t="s">
        <v>1172</v>
      </c>
    </row>
    <row r="40" spans="1:6" x14ac:dyDescent="0.35">
      <c r="A40" s="6" t="s">
        <v>1171</v>
      </c>
      <c r="B40" s="66"/>
      <c r="C40" s="66"/>
      <c r="D40" s="66"/>
      <c r="E40" s="66"/>
      <c r="F40" s="66"/>
    </row>
    <row r="41" spans="1:6" ht="25" x14ac:dyDescent="0.35">
      <c r="A41" s="5" t="s">
        <v>1170</v>
      </c>
      <c r="B41" s="4">
        <v>23</v>
      </c>
      <c r="C41" s="4" t="s">
        <v>1169</v>
      </c>
      <c r="D41" s="4" t="s">
        <v>1168</v>
      </c>
      <c r="E41" s="4" t="s">
        <v>1167</v>
      </c>
      <c r="F41" s="4"/>
    </row>
    <row r="42" spans="1:6" x14ac:dyDescent="0.35">
      <c r="A42" s="61" t="s">
        <v>1166</v>
      </c>
      <c r="B42" s="64">
        <v>24</v>
      </c>
      <c r="C42" s="64" t="s">
        <v>1165</v>
      </c>
      <c r="D42" s="64" t="s">
        <v>1164</v>
      </c>
      <c r="E42" s="64" t="s">
        <v>1163</v>
      </c>
      <c r="F42" s="13" t="s">
        <v>1162</v>
      </c>
    </row>
    <row r="43" spans="1:6" x14ac:dyDescent="0.35">
      <c r="A43" s="62"/>
      <c r="B43" s="65"/>
      <c r="C43" s="65"/>
      <c r="D43" s="65"/>
      <c r="E43" s="65"/>
      <c r="F43" s="12"/>
    </row>
    <row r="44" spans="1:6" x14ac:dyDescent="0.35">
      <c r="A44" s="63"/>
      <c r="B44" s="66"/>
      <c r="C44" s="66"/>
      <c r="D44" s="66"/>
      <c r="E44" s="66"/>
      <c r="F44" s="11" t="s">
        <v>1161</v>
      </c>
    </row>
    <row r="45" spans="1:6" x14ac:dyDescent="0.35">
      <c r="A45" s="5" t="s">
        <v>1160</v>
      </c>
      <c r="B45" s="4">
        <v>25</v>
      </c>
      <c r="C45" s="4" t="s">
        <v>1159</v>
      </c>
      <c r="D45" s="4" t="s">
        <v>1158</v>
      </c>
      <c r="E45" s="4" t="s">
        <v>1157</v>
      </c>
      <c r="F45" s="4" t="s">
        <v>1156</v>
      </c>
    </row>
    <row r="46" spans="1:6" x14ac:dyDescent="0.35">
      <c r="A46" s="8" t="s">
        <v>1155</v>
      </c>
      <c r="B46" s="64">
        <v>26</v>
      </c>
      <c r="C46" s="64">
        <v>771</v>
      </c>
      <c r="D46" s="64" t="s">
        <v>1154</v>
      </c>
      <c r="E46" s="64" t="s">
        <v>1153</v>
      </c>
      <c r="F46" s="64" t="s">
        <v>1152</v>
      </c>
    </row>
    <row r="47" spans="1:6" ht="112.5" customHeight="1" x14ac:dyDescent="0.35">
      <c r="A47" s="6" t="s">
        <v>1151</v>
      </c>
      <c r="B47" s="66"/>
      <c r="C47" s="66"/>
      <c r="D47" s="66"/>
      <c r="E47" s="66"/>
      <c r="F47" s="66"/>
    </row>
    <row r="48" spans="1:6" x14ac:dyDescent="0.35">
      <c r="A48" s="5" t="s">
        <v>1150</v>
      </c>
      <c r="B48" s="4">
        <v>27</v>
      </c>
      <c r="C48" s="4" t="s">
        <v>1149</v>
      </c>
      <c r="D48" s="4" t="s">
        <v>1148</v>
      </c>
      <c r="E48" s="4" t="s">
        <v>1147</v>
      </c>
      <c r="F48" s="4" t="s">
        <v>1146</v>
      </c>
    </row>
    <row r="49" spans="1:6" x14ac:dyDescent="0.35">
      <c r="A49" s="5" t="s">
        <v>1145</v>
      </c>
      <c r="B49" s="4">
        <v>28</v>
      </c>
      <c r="C49" s="4" t="s">
        <v>1144</v>
      </c>
      <c r="D49" s="4" t="s">
        <v>1143</v>
      </c>
      <c r="E49" s="4" t="s">
        <v>1142</v>
      </c>
      <c r="F49" s="4" t="s">
        <v>1141</v>
      </c>
    </row>
    <row r="50" spans="1:6" ht="25" x14ac:dyDescent="0.35">
      <c r="A50" s="5" t="s">
        <v>1140</v>
      </c>
      <c r="B50" s="4">
        <v>29</v>
      </c>
      <c r="C50" s="4">
        <v>451</v>
      </c>
      <c r="D50" s="4" t="s">
        <v>1139</v>
      </c>
      <c r="E50" s="4" t="s">
        <v>1138</v>
      </c>
      <c r="F50" s="4">
        <v>9277301453</v>
      </c>
    </row>
    <row r="51" spans="1:6" x14ac:dyDescent="0.35">
      <c r="A51" s="61" t="s">
        <v>1137</v>
      </c>
      <c r="B51" s="64">
        <v>30</v>
      </c>
      <c r="C51" s="64">
        <v>763</v>
      </c>
      <c r="D51" s="64" t="s">
        <v>1136</v>
      </c>
      <c r="E51" s="64" t="s">
        <v>1135</v>
      </c>
      <c r="F51" s="13" t="s">
        <v>1134</v>
      </c>
    </row>
    <row r="52" spans="1:6" x14ac:dyDescent="0.35">
      <c r="A52" s="62"/>
      <c r="B52" s="65"/>
      <c r="C52" s="65"/>
      <c r="D52" s="65"/>
      <c r="E52" s="65"/>
      <c r="F52" s="12"/>
    </row>
    <row r="53" spans="1:6" x14ac:dyDescent="0.35">
      <c r="A53" s="63"/>
      <c r="B53" s="66"/>
      <c r="C53" s="66"/>
      <c r="D53" s="66"/>
      <c r="E53" s="66"/>
      <c r="F53" s="11" t="s">
        <v>1133</v>
      </c>
    </row>
    <row r="54" spans="1:6" x14ac:dyDescent="0.35">
      <c r="A54" s="5" t="s">
        <v>1132</v>
      </c>
      <c r="B54" s="4">
        <v>31</v>
      </c>
      <c r="C54" s="4">
        <v>772</v>
      </c>
      <c r="D54" s="4" t="s">
        <v>1131</v>
      </c>
      <c r="E54" s="4" t="s">
        <v>1130</v>
      </c>
      <c r="F54" s="4" t="s">
        <v>1129</v>
      </c>
    </row>
    <row r="55" spans="1:6" x14ac:dyDescent="0.35">
      <c r="A55" s="5" t="s">
        <v>1128</v>
      </c>
      <c r="B55" s="4">
        <v>32</v>
      </c>
      <c r="C55" s="4" t="s">
        <v>1127</v>
      </c>
      <c r="D55" s="4" t="s">
        <v>1126</v>
      </c>
      <c r="E55" s="4" t="s">
        <v>1125</v>
      </c>
      <c r="F55" s="4" t="s">
        <v>1124</v>
      </c>
    </row>
    <row r="56" spans="1:6" x14ac:dyDescent="0.35">
      <c r="A56" s="5" t="s">
        <v>1123</v>
      </c>
      <c r="B56" s="4">
        <v>33</v>
      </c>
      <c r="C56" s="4" t="s">
        <v>1122</v>
      </c>
      <c r="D56" s="4" t="s">
        <v>1121</v>
      </c>
      <c r="E56" s="4" t="s">
        <v>43</v>
      </c>
      <c r="F56" s="4" t="s">
        <v>1120</v>
      </c>
    </row>
    <row r="57" spans="1:6" x14ac:dyDescent="0.35">
      <c r="A57" s="8" t="s">
        <v>1119</v>
      </c>
      <c r="B57" s="64">
        <v>34</v>
      </c>
      <c r="C57" s="64" t="s">
        <v>1118</v>
      </c>
      <c r="D57" s="64" t="s">
        <v>1117</v>
      </c>
      <c r="E57" s="64" t="s">
        <v>1116</v>
      </c>
      <c r="F57" s="64" t="s">
        <v>1115</v>
      </c>
    </row>
    <row r="58" spans="1:6" x14ac:dyDescent="0.35">
      <c r="A58" s="6" t="s">
        <v>1114</v>
      </c>
      <c r="B58" s="66"/>
      <c r="C58" s="66"/>
      <c r="D58" s="66"/>
      <c r="E58" s="66"/>
      <c r="F58" s="66"/>
    </row>
    <row r="59" spans="1:6" x14ac:dyDescent="0.35">
      <c r="A59" s="5" t="s">
        <v>1113</v>
      </c>
      <c r="B59" s="4">
        <v>35</v>
      </c>
      <c r="C59" s="4">
        <v>113</v>
      </c>
      <c r="D59" s="4" t="s">
        <v>1109</v>
      </c>
      <c r="E59" s="4" t="s">
        <v>433</v>
      </c>
      <c r="F59" s="4" t="s">
        <v>1112</v>
      </c>
    </row>
    <row r="60" spans="1:6" ht="37.5" x14ac:dyDescent="0.35">
      <c r="A60" s="5" t="s">
        <v>1111</v>
      </c>
      <c r="B60" s="4">
        <v>36</v>
      </c>
      <c r="C60" s="4" t="s">
        <v>1110</v>
      </c>
      <c r="D60" s="4" t="s">
        <v>1109</v>
      </c>
      <c r="E60" s="4" t="s">
        <v>1108</v>
      </c>
      <c r="F60" s="4" t="s">
        <v>1107</v>
      </c>
    </row>
    <row r="61" spans="1:6" x14ac:dyDescent="0.35">
      <c r="A61" s="5" t="s">
        <v>1106</v>
      </c>
      <c r="B61" s="4">
        <v>37</v>
      </c>
      <c r="C61" s="4">
        <v>186</v>
      </c>
      <c r="D61" s="4" t="s">
        <v>1105</v>
      </c>
      <c r="E61" s="4" t="s">
        <v>1104</v>
      </c>
      <c r="F61" s="4">
        <v>9177963893</v>
      </c>
    </row>
    <row r="62" spans="1:6" x14ac:dyDescent="0.35">
      <c r="A62" s="8" t="s">
        <v>1103</v>
      </c>
      <c r="B62" s="64">
        <v>38</v>
      </c>
      <c r="C62" s="64">
        <v>112</v>
      </c>
      <c r="D62" s="64" t="s">
        <v>1102</v>
      </c>
      <c r="E62" s="64" t="s">
        <v>1101</v>
      </c>
      <c r="F62" s="64" t="s">
        <v>1100</v>
      </c>
    </row>
    <row r="63" spans="1:6" x14ac:dyDescent="0.35">
      <c r="A63" s="7"/>
      <c r="B63" s="65"/>
      <c r="C63" s="65"/>
      <c r="D63" s="65"/>
      <c r="E63" s="65"/>
      <c r="F63" s="65"/>
    </row>
    <row r="64" spans="1:6" x14ac:dyDescent="0.35">
      <c r="A64" s="6" t="s">
        <v>1099</v>
      </c>
      <c r="B64" s="66"/>
      <c r="C64" s="66"/>
      <c r="D64" s="66"/>
      <c r="E64" s="66"/>
      <c r="F64" s="66"/>
    </row>
    <row r="65" spans="1:6" x14ac:dyDescent="0.35">
      <c r="A65" s="5" t="s">
        <v>1098</v>
      </c>
      <c r="B65" s="4">
        <v>39</v>
      </c>
      <c r="C65" s="4" t="s">
        <v>1097</v>
      </c>
      <c r="D65" s="4" t="s">
        <v>1096</v>
      </c>
      <c r="E65" s="4" t="s">
        <v>1095</v>
      </c>
      <c r="F65" s="4" t="s">
        <v>1094</v>
      </c>
    </row>
    <row r="66" spans="1:6" ht="25" x14ac:dyDescent="0.35">
      <c r="A66" s="5" t="s">
        <v>1093</v>
      </c>
      <c r="B66" s="4">
        <v>40</v>
      </c>
      <c r="C66" s="4">
        <v>681</v>
      </c>
      <c r="D66" s="4" t="s">
        <v>1092</v>
      </c>
      <c r="E66" s="4" t="s">
        <v>1022</v>
      </c>
      <c r="F66" s="4" t="s">
        <v>1091</v>
      </c>
    </row>
    <row r="67" spans="1:6" ht="25" x14ac:dyDescent="0.35">
      <c r="A67" s="5" t="s">
        <v>1090</v>
      </c>
      <c r="B67" s="4">
        <v>41</v>
      </c>
      <c r="C67" s="4">
        <v>140</v>
      </c>
      <c r="D67" s="4" t="s">
        <v>1089</v>
      </c>
      <c r="E67" s="4" t="s">
        <v>1088</v>
      </c>
      <c r="F67" s="4" t="s">
        <v>1087</v>
      </c>
    </row>
    <row r="68" spans="1:6" x14ac:dyDescent="0.35">
      <c r="A68" s="5" t="s">
        <v>1086</v>
      </c>
      <c r="B68" s="4">
        <v>42</v>
      </c>
      <c r="C68" s="4">
        <v>660</v>
      </c>
      <c r="D68" s="4" t="s">
        <v>1085</v>
      </c>
      <c r="E68" s="4" t="s">
        <v>1084</v>
      </c>
      <c r="F68" s="4" t="s">
        <v>1083</v>
      </c>
    </row>
    <row r="69" spans="1:6" x14ac:dyDescent="0.35">
      <c r="A69" s="5" t="s">
        <v>1082</v>
      </c>
      <c r="B69" s="4">
        <v>43</v>
      </c>
      <c r="C69" s="4" t="s">
        <v>1081</v>
      </c>
      <c r="D69" s="4" t="s">
        <v>1080</v>
      </c>
      <c r="E69" s="4" t="s">
        <v>1079</v>
      </c>
      <c r="F69" s="4"/>
    </row>
    <row r="70" spans="1:6" x14ac:dyDescent="0.35">
      <c r="A70" s="5" t="s">
        <v>1078</v>
      </c>
      <c r="B70" s="4">
        <v>44</v>
      </c>
      <c r="C70" s="4" t="s">
        <v>1077</v>
      </c>
      <c r="D70" s="4" t="s">
        <v>1076</v>
      </c>
      <c r="E70" s="4" t="s">
        <v>259</v>
      </c>
      <c r="F70" s="4" t="s">
        <v>1075</v>
      </c>
    </row>
    <row r="71" spans="1:6" x14ac:dyDescent="0.35">
      <c r="A71" s="8" t="s">
        <v>1074</v>
      </c>
      <c r="B71" s="64">
        <v>45</v>
      </c>
      <c r="C71" s="64">
        <v>698</v>
      </c>
      <c r="D71" s="64" t="s">
        <v>1073</v>
      </c>
      <c r="E71" s="64" t="s">
        <v>1072</v>
      </c>
      <c r="F71" s="64" t="s">
        <v>1071</v>
      </c>
    </row>
    <row r="72" spans="1:6" x14ac:dyDescent="0.35">
      <c r="A72" s="7"/>
      <c r="B72" s="65"/>
      <c r="C72" s="65"/>
      <c r="D72" s="65"/>
      <c r="E72" s="65"/>
      <c r="F72" s="65"/>
    </row>
    <row r="73" spans="1:6" x14ac:dyDescent="0.35">
      <c r="A73" s="6" t="s">
        <v>1070</v>
      </c>
      <c r="B73" s="66"/>
      <c r="C73" s="66"/>
      <c r="D73" s="66"/>
      <c r="E73" s="66"/>
      <c r="F73" s="66"/>
    </row>
    <row r="74" spans="1:6" x14ac:dyDescent="0.35">
      <c r="A74" s="5" t="s">
        <v>1069</v>
      </c>
      <c r="B74" s="4">
        <v>46</v>
      </c>
      <c r="C74" s="4" t="s">
        <v>1068</v>
      </c>
      <c r="D74" s="4" t="s">
        <v>1067</v>
      </c>
      <c r="E74" s="4" t="s">
        <v>1066</v>
      </c>
      <c r="F74" s="4" t="s">
        <v>1065</v>
      </c>
    </row>
    <row r="75" spans="1:6" x14ac:dyDescent="0.35">
      <c r="A75" s="8" t="s">
        <v>1064</v>
      </c>
      <c r="B75" s="64">
        <v>47</v>
      </c>
      <c r="C75" s="64">
        <v>723</v>
      </c>
      <c r="D75" s="64" t="s">
        <v>1063</v>
      </c>
      <c r="E75" s="64" t="s">
        <v>1062</v>
      </c>
      <c r="F75" s="64" t="s">
        <v>1061</v>
      </c>
    </row>
    <row r="76" spans="1:6" ht="54.75" customHeight="1" x14ac:dyDescent="0.35">
      <c r="A76" s="7"/>
      <c r="B76" s="65"/>
      <c r="C76" s="65"/>
      <c r="D76" s="65"/>
      <c r="E76" s="65"/>
      <c r="F76" s="65"/>
    </row>
    <row r="77" spans="1:6" x14ac:dyDescent="0.35">
      <c r="A77" s="6" t="s">
        <v>1060</v>
      </c>
      <c r="B77" s="66"/>
      <c r="C77" s="66"/>
      <c r="D77" s="66"/>
      <c r="E77" s="66"/>
      <c r="F77" s="66"/>
    </row>
    <row r="78" spans="1:6" ht="25" x14ac:dyDescent="0.35">
      <c r="A78" s="5" t="s">
        <v>1059</v>
      </c>
      <c r="B78" s="4">
        <v>48</v>
      </c>
      <c r="C78" s="4">
        <v>747</v>
      </c>
      <c r="D78" s="4" t="s">
        <v>1058</v>
      </c>
      <c r="E78" s="4" t="s">
        <v>1057</v>
      </c>
      <c r="F78" s="4">
        <v>9175121692</v>
      </c>
    </row>
    <row r="79" spans="1:6" x14ac:dyDescent="0.35">
      <c r="A79" s="8" t="s">
        <v>1056</v>
      </c>
      <c r="B79" s="64">
        <v>49</v>
      </c>
      <c r="C79" s="64" t="s">
        <v>1055</v>
      </c>
      <c r="D79" s="64" t="s">
        <v>1054</v>
      </c>
      <c r="E79" s="64" t="s">
        <v>1053</v>
      </c>
      <c r="F79" s="64" t="s">
        <v>1052</v>
      </c>
    </row>
    <row r="80" spans="1:6" x14ac:dyDescent="0.35">
      <c r="A80" s="6" t="s">
        <v>1051</v>
      </c>
      <c r="B80" s="66"/>
      <c r="C80" s="66"/>
      <c r="D80" s="66"/>
      <c r="E80" s="66"/>
      <c r="F80" s="66"/>
    </row>
    <row r="81" spans="1:6" x14ac:dyDescent="0.35">
      <c r="A81" s="8" t="s">
        <v>1050</v>
      </c>
      <c r="B81" s="64">
        <v>50</v>
      </c>
      <c r="C81" s="64">
        <v>744</v>
      </c>
      <c r="D81" s="64" t="s">
        <v>1049</v>
      </c>
      <c r="E81" s="64" t="s">
        <v>1048</v>
      </c>
      <c r="F81" s="64"/>
    </row>
    <row r="82" spans="1:6" x14ac:dyDescent="0.35">
      <c r="A82" s="6" t="s">
        <v>1047</v>
      </c>
      <c r="B82" s="66"/>
      <c r="C82" s="66"/>
      <c r="D82" s="66"/>
      <c r="E82" s="66"/>
      <c r="F82" s="66"/>
    </row>
    <row r="83" spans="1:6" ht="25" x14ac:dyDescent="0.35">
      <c r="A83" s="5" t="s">
        <v>1046</v>
      </c>
      <c r="B83" s="4">
        <v>51</v>
      </c>
      <c r="C83" s="4" t="s">
        <v>1045</v>
      </c>
      <c r="D83" s="4" t="s">
        <v>1044</v>
      </c>
      <c r="E83" s="4" t="s">
        <v>1043</v>
      </c>
      <c r="F83" s="4"/>
    </row>
    <row r="84" spans="1:6" x14ac:dyDescent="0.35">
      <c r="A84" s="5" t="s">
        <v>1042</v>
      </c>
      <c r="B84" s="4">
        <v>52</v>
      </c>
      <c r="C84" s="4" t="s">
        <v>1041</v>
      </c>
      <c r="D84" s="4" t="s">
        <v>1040</v>
      </c>
      <c r="E84" s="4" t="s">
        <v>1039</v>
      </c>
      <c r="F84" s="4" t="s">
        <v>1038</v>
      </c>
    </row>
    <row r="85" spans="1:6" x14ac:dyDescent="0.35">
      <c r="A85" s="61" t="s">
        <v>1037</v>
      </c>
      <c r="B85" s="64">
        <v>53</v>
      </c>
      <c r="C85" s="64" t="s">
        <v>1036</v>
      </c>
      <c r="D85" s="64" t="s">
        <v>1035</v>
      </c>
      <c r="E85" s="64" t="s">
        <v>1034</v>
      </c>
      <c r="F85" s="13" t="s">
        <v>1033</v>
      </c>
    </row>
    <row r="86" spans="1:6" x14ac:dyDescent="0.35">
      <c r="A86" s="63"/>
      <c r="B86" s="66"/>
      <c r="C86" s="66"/>
      <c r="D86" s="66"/>
      <c r="E86" s="66"/>
      <c r="F86" s="11" t="s">
        <v>1032</v>
      </c>
    </row>
    <row r="87" spans="1:6" x14ac:dyDescent="0.35">
      <c r="A87" s="5" t="s">
        <v>1031</v>
      </c>
      <c r="B87" s="4">
        <v>54</v>
      </c>
      <c r="C87" s="4">
        <v>673</v>
      </c>
      <c r="D87" s="4" t="s">
        <v>1030</v>
      </c>
      <c r="E87" s="4" t="s">
        <v>1029</v>
      </c>
      <c r="F87" s="4"/>
    </row>
    <row r="88" spans="1:6" ht="25" x14ac:dyDescent="0.35">
      <c r="A88" s="5" t="s">
        <v>1028</v>
      </c>
      <c r="B88" s="4">
        <v>55</v>
      </c>
      <c r="C88" s="4">
        <v>616</v>
      </c>
      <c r="D88" s="4" t="s">
        <v>1027</v>
      </c>
      <c r="E88" s="4" t="s">
        <v>1026</v>
      </c>
      <c r="F88" s="4" t="s">
        <v>1025</v>
      </c>
    </row>
    <row r="89" spans="1:6" x14ac:dyDescent="0.35">
      <c r="A89" s="8" t="s">
        <v>1024</v>
      </c>
      <c r="B89" s="64">
        <v>56</v>
      </c>
      <c r="C89" s="64">
        <v>269</v>
      </c>
      <c r="D89" s="64" t="s">
        <v>1023</v>
      </c>
      <c r="E89" s="64" t="s">
        <v>1022</v>
      </c>
      <c r="F89" s="64">
        <v>9283892373</v>
      </c>
    </row>
    <row r="90" spans="1:6" x14ac:dyDescent="0.35">
      <c r="A90" s="7"/>
      <c r="B90" s="65"/>
      <c r="C90" s="65"/>
      <c r="D90" s="65"/>
      <c r="E90" s="65"/>
      <c r="F90" s="65"/>
    </row>
    <row r="91" spans="1:6" x14ac:dyDescent="0.35">
      <c r="A91" s="6" t="s">
        <v>1021</v>
      </c>
      <c r="B91" s="66"/>
      <c r="C91" s="66"/>
      <c r="D91" s="66"/>
      <c r="E91" s="66"/>
      <c r="F91" s="66"/>
    </row>
    <row r="92" spans="1:6" ht="25" x14ac:dyDescent="0.35">
      <c r="A92" s="4"/>
      <c r="B92" s="4">
        <v>57</v>
      </c>
      <c r="C92" s="4" t="s">
        <v>1020</v>
      </c>
      <c r="D92" s="4" t="s">
        <v>1019</v>
      </c>
      <c r="E92" s="4" t="s">
        <v>1018</v>
      </c>
      <c r="F92" s="4"/>
    </row>
    <row r="93" spans="1:6" x14ac:dyDescent="0.35">
      <c r="A93" s="8" t="s">
        <v>1017</v>
      </c>
      <c r="B93" s="64">
        <v>58</v>
      </c>
      <c r="C93" s="64">
        <v>152</v>
      </c>
      <c r="D93" s="64" t="s">
        <v>1016</v>
      </c>
      <c r="E93" s="64" t="s">
        <v>1015</v>
      </c>
      <c r="F93" s="64" t="s">
        <v>1014</v>
      </c>
    </row>
    <row r="94" spans="1:6" x14ac:dyDescent="0.35">
      <c r="A94" s="7"/>
      <c r="B94" s="65"/>
      <c r="C94" s="65"/>
      <c r="D94" s="65"/>
      <c r="E94" s="65"/>
      <c r="F94" s="65"/>
    </row>
    <row r="95" spans="1:6" x14ac:dyDescent="0.35">
      <c r="A95" s="6" t="s">
        <v>1013</v>
      </c>
      <c r="B95" s="66"/>
      <c r="C95" s="66"/>
      <c r="D95" s="66"/>
      <c r="E95" s="66"/>
      <c r="F95" s="66"/>
    </row>
    <row r="96" spans="1:6" x14ac:dyDescent="0.35">
      <c r="A96" s="8" t="s">
        <v>1012</v>
      </c>
      <c r="B96" s="64">
        <v>59</v>
      </c>
      <c r="C96" s="64">
        <v>373</v>
      </c>
      <c r="D96" s="64" t="s">
        <v>1011</v>
      </c>
      <c r="E96" s="64" t="s">
        <v>1010</v>
      </c>
      <c r="F96" s="64">
        <v>9233537686</v>
      </c>
    </row>
    <row r="97" spans="1:6" x14ac:dyDescent="0.35">
      <c r="A97" s="7"/>
      <c r="B97" s="65"/>
      <c r="C97" s="65"/>
      <c r="D97" s="65"/>
      <c r="E97" s="65"/>
      <c r="F97" s="65"/>
    </row>
    <row r="98" spans="1:6" x14ac:dyDescent="0.35">
      <c r="A98" s="6" t="s">
        <v>1009</v>
      </c>
      <c r="B98" s="66"/>
      <c r="C98" s="66"/>
      <c r="D98" s="66"/>
      <c r="E98" s="66"/>
      <c r="F98" s="66"/>
    </row>
    <row r="99" spans="1:6" x14ac:dyDescent="0.35">
      <c r="A99" s="5" t="s">
        <v>1008</v>
      </c>
      <c r="B99" s="4">
        <v>60</v>
      </c>
      <c r="C99" s="4" t="s">
        <v>1007</v>
      </c>
      <c r="D99" s="4" t="s">
        <v>1006</v>
      </c>
      <c r="E99" s="4" t="s">
        <v>1005</v>
      </c>
      <c r="F99" s="4"/>
    </row>
    <row r="100" spans="1:6" x14ac:dyDescent="0.35">
      <c r="A100" s="5" t="s">
        <v>1004</v>
      </c>
      <c r="B100" s="4">
        <v>61</v>
      </c>
      <c r="C100" s="4">
        <v>769</v>
      </c>
      <c r="D100" s="4" t="s">
        <v>1003</v>
      </c>
      <c r="E100" s="4" t="s">
        <v>1002</v>
      </c>
      <c r="F100" s="4" t="s">
        <v>1001</v>
      </c>
    </row>
    <row r="101" spans="1:6" x14ac:dyDescent="0.35">
      <c r="A101" s="8" t="s">
        <v>1000</v>
      </c>
      <c r="B101" s="64">
        <v>62</v>
      </c>
      <c r="C101" s="64" t="s">
        <v>999</v>
      </c>
      <c r="D101" s="64" t="s">
        <v>998</v>
      </c>
      <c r="E101" s="64" t="s">
        <v>997</v>
      </c>
      <c r="F101" s="64">
        <v>9215815269</v>
      </c>
    </row>
    <row r="102" spans="1:6" x14ac:dyDescent="0.35">
      <c r="A102" s="6" t="s">
        <v>996</v>
      </c>
      <c r="B102" s="66"/>
      <c r="C102" s="66"/>
      <c r="D102" s="66"/>
      <c r="E102" s="66"/>
      <c r="F102" s="66"/>
    </row>
    <row r="103" spans="1:6" x14ac:dyDescent="0.35">
      <c r="A103" s="5" t="s">
        <v>995</v>
      </c>
      <c r="B103" s="4">
        <v>63</v>
      </c>
      <c r="C103" s="4" t="s">
        <v>994</v>
      </c>
      <c r="D103" s="4" t="s">
        <v>993</v>
      </c>
      <c r="E103" s="4" t="s">
        <v>992</v>
      </c>
      <c r="F103" s="4" t="s">
        <v>991</v>
      </c>
    </row>
    <row r="104" spans="1:6" ht="120.75" customHeight="1" x14ac:dyDescent="0.35">
      <c r="A104" s="8" t="s">
        <v>990</v>
      </c>
      <c r="B104" s="64">
        <v>64</v>
      </c>
      <c r="C104" s="64">
        <v>722</v>
      </c>
      <c r="D104" s="64" t="s">
        <v>989</v>
      </c>
      <c r="E104" s="64" t="s">
        <v>988</v>
      </c>
      <c r="F104" s="64" t="s">
        <v>987</v>
      </c>
    </row>
    <row r="105" spans="1:6" x14ac:dyDescent="0.35">
      <c r="A105" s="7"/>
      <c r="B105" s="65"/>
      <c r="C105" s="65"/>
      <c r="D105" s="65"/>
      <c r="E105" s="65"/>
      <c r="F105" s="65"/>
    </row>
    <row r="106" spans="1:6" x14ac:dyDescent="0.35">
      <c r="A106" s="6" t="s">
        <v>986</v>
      </c>
      <c r="B106" s="66"/>
      <c r="C106" s="66"/>
      <c r="D106" s="66"/>
      <c r="E106" s="66"/>
      <c r="F106" s="66"/>
    </row>
    <row r="107" spans="1:6" x14ac:dyDescent="0.35">
      <c r="A107" s="8" t="s">
        <v>985</v>
      </c>
      <c r="B107" s="64">
        <v>65</v>
      </c>
      <c r="C107" s="64">
        <v>585</v>
      </c>
      <c r="D107" s="64" t="s">
        <v>984</v>
      </c>
      <c r="E107" s="64" t="s">
        <v>983</v>
      </c>
      <c r="F107" s="64"/>
    </row>
    <row r="108" spans="1:6" x14ac:dyDescent="0.35">
      <c r="A108" s="7"/>
      <c r="B108" s="65"/>
      <c r="C108" s="65"/>
      <c r="D108" s="65"/>
      <c r="E108" s="65"/>
      <c r="F108" s="65"/>
    </row>
    <row r="109" spans="1:6" ht="69.75" customHeight="1" x14ac:dyDescent="0.35">
      <c r="A109" s="6" t="s">
        <v>982</v>
      </c>
      <c r="B109" s="66"/>
      <c r="C109" s="66"/>
      <c r="D109" s="66"/>
      <c r="E109" s="66"/>
      <c r="F109" s="66"/>
    </row>
    <row r="110" spans="1:6" x14ac:dyDescent="0.35">
      <c r="A110" s="8" t="s">
        <v>981</v>
      </c>
      <c r="B110" s="64">
        <v>66</v>
      </c>
      <c r="C110" s="64" t="s">
        <v>980</v>
      </c>
      <c r="D110" s="64" t="s">
        <v>979</v>
      </c>
      <c r="E110" s="64" t="s">
        <v>978</v>
      </c>
      <c r="F110" s="64" t="s">
        <v>977</v>
      </c>
    </row>
    <row r="111" spans="1:6" x14ac:dyDescent="0.35">
      <c r="A111" s="6" t="s">
        <v>976</v>
      </c>
      <c r="B111" s="66"/>
      <c r="C111" s="66"/>
      <c r="D111" s="66"/>
      <c r="E111" s="66"/>
      <c r="F111" s="66"/>
    </row>
    <row r="112" spans="1:6" x14ac:dyDescent="0.35">
      <c r="A112" s="8" t="s">
        <v>975</v>
      </c>
      <c r="B112" s="64">
        <v>67</v>
      </c>
      <c r="C112" s="64">
        <v>663</v>
      </c>
      <c r="D112" s="64" t="s">
        <v>974</v>
      </c>
      <c r="E112" s="64" t="s">
        <v>973</v>
      </c>
      <c r="F112" s="64" t="s">
        <v>972</v>
      </c>
    </row>
    <row r="113" spans="1:6" x14ac:dyDescent="0.35">
      <c r="A113" s="7"/>
      <c r="B113" s="65"/>
      <c r="C113" s="65"/>
      <c r="D113" s="65"/>
      <c r="E113" s="65"/>
      <c r="F113" s="65"/>
    </row>
    <row r="114" spans="1:6" x14ac:dyDescent="0.35">
      <c r="A114" s="6" t="s">
        <v>971</v>
      </c>
      <c r="B114" s="66"/>
      <c r="C114" s="66"/>
      <c r="D114" s="66"/>
      <c r="E114" s="66"/>
      <c r="F114" s="66"/>
    </row>
    <row r="115" spans="1:6" x14ac:dyDescent="0.35">
      <c r="A115" s="8" t="s">
        <v>970</v>
      </c>
      <c r="B115" s="64">
        <v>68</v>
      </c>
      <c r="C115" s="64" t="s">
        <v>969</v>
      </c>
      <c r="D115" s="64" t="s">
        <v>968</v>
      </c>
      <c r="E115" s="64" t="s">
        <v>603</v>
      </c>
      <c r="F115" s="64">
        <v>9451366551</v>
      </c>
    </row>
    <row r="116" spans="1:6" x14ac:dyDescent="0.35">
      <c r="A116" s="6" t="s">
        <v>967</v>
      </c>
      <c r="B116" s="66"/>
      <c r="C116" s="66"/>
      <c r="D116" s="66"/>
      <c r="E116" s="66"/>
      <c r="F116" s="66"/>
    </row>
    <row r="117" spans="1:6" x14ac:dyDescent="0.35">
      <c r="A117" s="8" t="s">
        <v>966</v>
      </c>
      <c r="B117" s="64">
        <v>69</v>
      </c>
      <c r="C117" s="64">
        <v>546</v>
      </c>
      <c r="D117" s="64" t="s">
        <v>958</v>
      </c>
      <c r="E117" s="64" t="s">
        <v>939</v>
      </c>
      <c r="F117" s="64" t="s">
        <v>965</v>
      </c>
    </row>
    <row r="118" spans="1:6" x14ac:dyDescent="0.35">
      <c r="A118" s="7"/>
      <c r="B118" s="65"/>
      <c r="C118" s="65"/>
      <c r="D118" s="65"/>
      <c r="E118" s="65"/>
      <c r="F118" s="65"/>
    </row>
    <row r="119" spans="1:6" x14ac:dyDescent="0.35">
      <c r="A119" s="6" t="s">
        <v>964</v>
      </c>
      <c r="B119" s="66"/>
      <c r="C119" s="66"/>
      <c r="D119" s="66"/>
      <c r="E119" s="66"/>
      <c r="F119" s="66"/>
    </row>
    <row r="120" spans="1:6" x14ac:dyDescent="0.35">
      <c r="A120" s="8" t="s">
        <v>963</v>
      </c>
      <c r="B120" s="64">
        <v>70</v>
      </c>
      <c r="C120" s="64">
        <v>638</v>
      </c>
      <c r="D120" s="64" t="s">
        <v>958</v>
      </c>
      <c r="E120" s="64" t="s">
        <v>962</v>
      </c>
      <c r="F120" s="64" t="s">
        <v>961</v>
      </c>
    </row>
    <row r="121" spans="1:6" x14ac:dyDescent="0.35">
      <c r="A121" s="6" t="s">
        <v>960</v>
      </c>
      <c r="B121" s="66"/>
      <c r="C121" s="66"/>
      <c r="D121" s="66"/>
      <c r="E121" s="66"/>
      <c r="F121" s="66"/>
    </row>
    <row r="122" spans="1:6" x14ac:dyDescent="0.35">
      <c r="A122" s="5" t="s">
        <v>959</v>
      </c>
      <c r="B122" s="4">
        <v>71</v>
      </c>
      <c r="C122" s="4">
        <v>248</v>
      </c>
      <c r="D122" s="4" t="s">
        <v>958</v>
      </c>
      <c r="E122" s="4" t="s">
        <v>957</v>
      </c>
      <c r="F122" s="4" t="s">
        <v>956</v>
      </c>
    </row>
    <row r="123" spans="1:6" x14ac:dyDescent="0.35">
      <c r="A123" s="8" t="s">
        <v>955</v>
      </c>
      <c r="B123" s="64">
        <v>72</v>
      </c>
      <c r="C123" s="64" t="s">
        <v>954</v>
      </c>
      <c r="D123" s="64" t="s">
        <v>953</v>
      </c>
      <c r="E123" s="64" t="s">
        <v>952</v>
      </c>
      <c r="F123" s="13" t="s">
        <v>951</v>
      </c>
    </row>
    <row r="124" spans="1:6" x14ac:dyDescent="0.35">
      <c r="A124" s="10" t="s">
        <v>950</v>
      </c>
      <c r="B124" s="65"/>
      <c r="C124" s="65"/>
      <c r="D124" s="65"/>
      <c r="E124" s="65"/>
      <c r="F124" s="12"/>
    </row>
    <row r="125" spans="1:6" x14ac:dyDescent="0.35">
      <c r="A125" s="9"/>
      <c r="B125" s="66"/>
      <c r="C125" s="66"/>
      <c r="D125" s="66"/>
      <c r="E125" s="66"/>
      <c r="F125" s="11" t="s">
        <v>949</v>
      </c>
    </row>
    <row r="126" spans="1:6" x14ac:dyDescent="0.35">
      <c r="A126" s="5" t="s">
        <v>948</v>
      </c>
      <c r="B126" s="4">
        <v>73</v>
      </c>
      <c r="C126" s="4">
        <v>719</v>
      </c>
      <c r="D126" s="4" t="s">
        <v>947</v>
      </c>
      <c r="E126" s="4" t="s">
        <v>946</v>
      </c>
      <c r="F126" s="4" t="s">
        <v>945</v>
      </c>
    </row>
    <row r="127" spans="1:6" x14ac:dyDescent="0.35">
      <c r="A127" s="8" t="s">
        <v>944</v>
      </c>
      <c r="B127" s="64">
        <v>74</v>
      </c>
      <c r="C127" s="64">
        <v>529</v>
      </c>
      <c r="D127" s="64" t="s">
        <v>943</v>
      </c>
      <c r="E127" s="64" t="s">
        <v>318</v>
      </c>
      <c r="F127" s="64"/>
    </row>
    <row r="128" spans="1:6" x14ac:dyDescent="0.35">
      <c r="A128" s="7"/>
      <c r="B128" s="65"/>
      <c r="C128" s="65"/>
      <c r="D128" s="65"/>
      <c r="E128" s="65"/>
      <c r="F128" s="65"/>
    </row>
    <row r="129" spans="1:6" x14ac:dyDescent="0.35">
      <c r="A129" s="6" t="s">
        <v>942</v>
      </c>
      <c r="B129" s="66"/>
      <c r="C129" s="66"/>
      <c r="D129" s="66"/>
      <c r="E129" s="66"/>
      <c r="F129" s="66"/>
    </row>
    <row r="130" spans="1:6" x14ac:dyDescent="0.35">
      <c r="A130" s="8" t="s">
        <v>941</v>
      </c>
      <c r="B130" s="64">
        <v>75</v>
      </c>
      <c r="C130" s="64">
        <v>696</v>
      </c>
      <c r="D130" s="64" t="s">
        <v>940</v>
      </c>
      <c r="E130" s="64" t="s">
        <v>939</v>
      </c>
      <c r="F130" s="64"/>
    </row>
    <row r="131" spans="1:6" x14ac:dyDescent="0.35">
      <c r="A131" s="6" t="s">
        <v>938</v>
      </c>
      <c r="B131" s="66"/>
      <c r="C131" s="66"/>
      <c r="D131" s="66"/>
      <c r="E131" s="66"/>
      <c r="F131" s="66"/>
    </row>
    <row r="132" spans="1:6" ht="25" x14ac:dyDescent="0.35">
      <c r="A132" s="5" t="s">
        <v>937</v>
      </c>
      <c r="B132" s="4">
        <v>76</v>
      </c>
      <c r="C132" s="4">
        <v>514</v>
      </c>
      <c r="D132" s="4" t="s">
        <v>238</v>
      </c>
      <c r="E132" s="4" t="s">
        <v>936</v>
      </c>
      <c r="F132" s="4">
        <v>9283563263</v>
      </c>
    </row>
    <row r="133" spans="1:6" x14ac:dyDescent="0.35">
      <c r="A133" s="8" t="s">
        <v>935</v>
      </c>
      <c r="B133" s="64">
        <v>77</v>
      </c>
      <c r="C133" s="64">
        <v>721</v>
      </c>
      <c r="D133" s="64" t="s">
        <v>934</v>
      </c>
      <c r="E133" s="64" t="s">
        <v>933</v>
      </c>
      <c r="F133" s="13" t="s">
        <v>932</v>
      </c>
    </row>
    <row r="134" spans="1:6" x14ac:dyDescent="0.35">
      <c r="A134" s="10" t="s">
        <v>931</v>
      </c>
      <c r="B134" s="65"/>
      <c r="C134" s="65"/>
      <c r="D134" s="65"/>
      <c r="E134" s="65"/>
      <c r="F134" s="12"/>
    </row>
    <row r="135" spans="1:6" x14ac:dyDescent="0.35">
      <c r="A135" s="9"/>
      <c r="B135" s="66"/>
      <c r="C135" s="66"/>
      <c r="D135" s="66"/>
      <c r="E135" s="66"/>
      <c r="F135" s="11" t="s">
        <v>930</v>
      </c>
    </row>
    <row r="136" spans="1:6" x14ac:dyDescent="0.35">
      <c r="A136" s="8" t="s">
        <v>929</v>
      </c>
      <c r="B136" s="64">
        <v>78</v>
      </c>
      <c r="C136" s="64">
        <v>783</v>
      </c>
      <c r="D136" s="64" t="s">
        <v>928</v>
      </c>
      <c r="E136" s="64" t="s">
        <v>927</v>
      </c>
      <c r="F136" s="64" t="s">
        <v>926</v>
      </c>
    </row>
    <row r="137" spans="1:6" ht="61.5" customHeight="1" x14ac:dyDescent="0.35">
      <c r="A137" s="6" t="s">
        <v>925</v>
      </c>
      <c r="B137" s="66"/>
      <c r="C137" s="66"/>
      <c r="D137" s="66"/>
      <c r="E137" s="66"/>
      <c r="F137" s="66"/>
    </row>
    <row r="138" spans="1:6" x14ac:dyDescent="0.35">
      <c r="A138" s="8" t="s">
        <v>924</v>
      </c>
      <c r="B138" s="64">
        <v>79</v>
      </c>
      <c r="C138" s="64">
        <v>724</v>
      </c>
      <c r="D138" s="64" t="s">
        <v>923</v>
      </c>
      <c r="E138" s="64" t="s">
        <v>922</v>
      </c>
      <c r="F138" s="64" t="s">
        <v>921</v>
      </c>
    </row>
    <row r="139" spans="1:6" x14ac:dyDescent="0.35">
      <c r="A139" s="6" t="s">
        <v>920</v>
      </c>
      <c r="B139" s="66"/>
      <c r="C139" s="66"/>
      <c r="D139" s="66"/>
      <c r="E139" s="66"/>
      <c r="F139" s="66"/>
    </row>
    <row r="140" spans="1:6" ht="82.5" customHeight="1" x14ac:dyDescent="0.35">
      <c r="A140" s="5" t="s">
        <v>919</v>
      </c>
      <c r="B140" s="4">
        <v>80</v>
      </c>
      <c r="C140" s="4" t="s">
        <v>918</v>
      </c>
      <c r="D140" s="4" t="s">
        <v>910</v>
      </c>
      <c r="E140" s="4" t="s">
        <v>917</v>
      </c>
      <c r="F140" s="4"/>
    </row>
    <row r="141" spans="1:6" x14ac:dyDescent="0.35">
      <c r="A141" s="5" t="s">
        <v>916</v>
      </c>
      <c r="B141" s="4">
        <v>81</v>
      </c>
      <c r="C141" s="4" t="s">
        <v>915</v>
      </c>
      <c r="D141" s="4" t="s">
        <v>910</v>
      </c>
      <c r="E141" s="4" t="s">
        <v>914</v>
      </c>
      <c r="F141" s="4" t="s">
        <v>913</v>
      </c>
    </row>
    <row r="142" spans="1:6" x14ac:dyDescent="0.35">
      <c r="A142" s="5" t="s">
        <v>912</v>
      </c>
      <c r="B142" s="4">
        <v>82</v>
      </c>
      <c r="C142" s="4" t="s">
        <v>911</v>
      </c>
      <c r="D142" s="4" t="s">
        <v>910</v>
      </c>
      <c r="E142" s="4" t="s">
        <v>909</v>
      </c>
      <c r="F142" s="4" t="s">
        <v>908</v>
      </c>
    </row>
    <row r="143" spans="1:6" x14ac:dyDescent="0.35">
      <c r="A143" s="5" t="s">
        <v>907</v>
      </c>
      <c r="B143" s="4">
        <v>83</v>
      </c>
      <c r="C143" s="4" t="s">
        <v>906</v>
      </c>
      <c r="D143" s="4" t="s">
        <v>905</v>
      </c>
      <c r="E143" s="4" t="s">
        <v>904</v>
      </c>
      <c r="F143" s="4" t="s">
        <v>903</v>
      </c>
    </row>
    <row r="144" spans="1:6" x14ac:dyDescent="0.35">
      <c r="A144" s="8" t="s">
        <v>902</v>
      </c>
      <c r="B144" s="64">
        <v>84</v>
      </c>
      <c r="C144" s="64">
        <v>766</v>
      </c>
      <c r="D144" s="64" t="s">
        <v>901</v>
      </c>
      <c r="E144" s="64" t="s">
        <v>900</v>
      </c>
      <c r="F144" s="64" t="s">
        <v>899</v>
      </c>
    </row>
    <row r="145" spans="1:6" x14ac:dyDescent="0.35">
      <c r="A145" s="6" t="s">
        <v>898</v>
      </c>
      <c r="B145" s="66"/>
      <c r="C145" s="66"/>
      <c r="D145" s="66"/>
      <c r="E145" s="66"/>
      <c r="F145" s="66"/>
    </row>
    <row r="146" spans="1:6" x14ac:dyDescent="0.35">
      <c r="A146" s="61" t="s">
        <v>897</v>
      </c>
      <c r="B146" s="64">
        <v>85</v>
      </c>
      <c r="C146" s="64">
        <v>144</v>
      </c>
      <c r="D146" s="64" t="s">
        <v>896</v>
      </c>
      <c r="E146" s="64" t="s">
        <v>895</v>
      </c>
      <c r="F146" s="13">
        <v>9165076557</v>
      </c>
    </row>
    <row r="147" spans="1:6" x14ac:dyDescent="0.35">
      <c r="A147" s="62"/>
      <c r="B147" s="65"/>
      <c r="C147" s="65"/>
      <c r="D147" s="65"/>
      <c r="E147" s="65"/>
      <c r="F147" s="12"/>
    </row>
    <row r="148" spans="1:6" x14ac:dyDescent="0.35">
      <c r="A148" s="63"/>
      <c r="B148" s="66"/>
      <c r="C148" s="66"/>
      <c r="D148" s="66"/>
      <c r="E148" s="66"/>
      <c r="F148" s="11" t="s">
        <v>894</v>
      </c>
    </row>
    <row r="149" spans="1:6" x14ac:dyDescent="0.35">
      <c r="A149" s="8" t="s">
        <v>893</v>
      </c>
      <c r="B149" s="64">
        <v>86</v>
      </c>
      <c r="C149" s="64">
        <v>749</v>
      </c>
      <c r="D149" s="64" t="s">
        <v>892</v>
      </c>
      <c r="E149" s="64" t="s">
        <v>891</v>
      </c>
      <c r="F149" s="64" t="s">
        <v>890</v>
      </c>
    </row>
    <row r="150" spans="1:6" x14ac:dyDescent="0.35">
      <c r="A150" s="6" t="s">
        <v>889</v>
      </c>
      <c r="B150" s="66"/>
      <c r="C150" s="66"/>
      <c r="D150" s="66"/>
      <c r="E150" s="66"/>
      <c r="F150" s="66"/>
    </row>
    <row r="151" spans="1:6" x14ac:dyDescent="0.35">
      <c r="A151" s="5" t="s">
        <v>888</v>
      </c>
      <c r="B151" s="4">
        <v>87</v>
      </c>
      <c r="C151" s="4" t="s">
        <v>887</v>
      </c>
      <c r="D151" s="4" t="s">
        <v>886</v>
      </c>
      <c r="E151" s="4" t="s">
        <v>885</v>
      </c>
      <c r="F151" s="4">
        <v>9064962723</v>
      </c>
    </row>
    <row r="152" spans="1:6" ht="25" x14ac:dyDescent="0.35">
      <c r="A152" s="5" t="s">
        <v>884</v>
      </c>
      <c r="B152" s="4">
        <v>88</v>
      </c>
      <c r="C152" s="4" t="s">
        <v>883</v>
      </c>
      <c r="D152" s="4" t="s">
        <v>882</v>
      </c>
      <c r="E152" s="4" t="s">
        <v>881</v>
      </c>
      <c r="F152" s="4">
        <v>9172752550</v>
      </c>
    </row>
    <row r="153" spans="1:6" x14ac:dyDescent="0.35">
      <c r="A153" s="5" t="s">
        <v>880</v>
      </c>
      <c r="B153" s="4">
        <v>89</v>
      </c>
      <c r="C153" s="4" t="s">
        <v>879</v>
      </c>
      <c r="D153" s="4" t="s">
        <v>878</v>
      </c>
      <c r="E153" s="4" t="s">
        <v>716</v>
      </c>
      <c r="F153" s="4" t="s">
        <v>877</v>
      </c>
    </row>
    <row r="154" spans="1:6" x14ac:dyDescent="0.35">
      <c r="A154" s="8" t="s">
        <v>876</v>
      </c>
      <c r="B154" s="64">
        <v>90</v>
      </c>
      <c r="C154" s="64">
        <v>768</v>
      </c>
      <c r="D154" s="64" t="s">
        <v>875</v>
      </c>
      <c r="E154" s="64" t="s">
        <v>874</v>
      </c>
      <c r="F154" s="64" t="s">
        <v>873</v>
      </c>
    </row>
    <row r="155" spans="1:6" x14ac:dyDescent="0.35">
      <c r="A155" s="6" t="s">
        <v>872</v>
      </c>
      <c r="B155" s="66"/>
      <c r="C155" s="66"/>
      <c r="D155" s="66"/>
      <c r="E155" s="66"/>
      <c r="F155" s="66"/>
    </row>
    <row r="156" spans="1:6" x14ac:dyDescent="0.35">
      <c r="A156" s="8" t="s">
        <v>871</v>
      </c>
      <c r="B156" s="64">
        <v>91</v>
      </c>
      <c r="C156" s="64" t="s">
        <v>870</v>
      </c>
      <c r="D156" s="64" t="s">
        <v>869</v>
      </c>
      <c r="E156" s="64" t="s">
        <v>868</v>
      </c>
      <c r="F156" s="64" t="s">
        <v>867</v>
      </c>
    </row>
    <row r="157" spans="1:6" x14ac:dyDescent="0.35">
      <c r="A157" s="6" t="s">
        <v>866</v>
      </c>
      <c r="B157" s="66"/>
      <c r="C157" s="66"/>
      <c r="D157" s="66"/>
      <c r="E157" s="66"/>
      <c r="F157" s="66"/>
    </row>
    <row r="158" spans="1:6" x14ac:dyDescent="0.35">
      <c r="A158" s="5" t="s">
        <v>865</v>
      </c>
      <c r="B158" s="4">
        <v>92</v>
      </c>
      <c r="C158" s="4">
        <v>311</v>
      </c>
      <c r="D158" s="4" t="s">
        <v>864</v>
      </c>
      <c r="E158" s="4" t="s">
        <v>863</v>
      </c>
      <c r="F158" s="4" t="s">
        <v>862</v>
      </c>
    </row>
    <row r="159" spans="1:6" ht="67.5" customHeight="1" x14ac:dyDescent="0.35">
      <c r="A159" s="4"/>
      <c r="B159" s="4">
        <v>93</v>
      </c>
      <c r="C159" s="4" t="s">
        <v>861</v>
      </c>
      <c r="D159" s="4" t="s">
        <v>860</v>
      </c>
      <c r="E159" s="4" t="s">
        <v>859</v>
      </c>
      <c r="F159" s="4"/>
    </row>
    <row r="160" spans="1:6" x14ac:dyDescent="0.35">
      <c r="A160" s="8" t="s">
        <v>858</v>
      </c>
      <c r="B160" s="64">
        <v>94</v>
      </c>
      <c r="C160" s="64">
        <v>750</v>
      </c>
      <c r="D160" s="64" t="s">
        <v>857</v>
      </c>
      <c r="E160" s="64" t="s">
        <v>856</v>
      </c>
      <c r="F160" s="64" t="s">
        <v>855</v>
      </c>
    </row>
    <row r="161" spans="1:6" x14ac:dyDescent="0.35">
      <c r="A161" s="7"/>
      <c r="B161" s="65"/>
      <c r="C161" s="65"/>
      <c r="D161" s="65"/>
      <c r="E161" s="65"/>
      <c r="F161" s="65"/>
    </row>
    <row r="162" spans="1:6" ht="114.75" customHeight="1" x14ac:dyDescent="0.35">
      <c r="A162" s="6" t="s">
        <v>854</v>
      </c>
      <c r="B162" s="66"/>
      <c r="C162" s="66"/>
      <c r="D162" s="66"/>
      <c r="E162" s="66"/>
      <c r="F162" s="66"/>
    </row>
    <row r="163" spans="1:6" ht="25" x14ac:dyDescent="0.35">
      <c r="A163" s="5" t="s">
        <v>853</v>
      </c>
      <c r="B163" s="4">
        <v>95</v>
      </c>
      <c r="C163" s="4" t="s">
        <v>852</v>
      </c>
      <c r="D163" s="4" t="s">
        <v>851</v>
      </c>
      <c r="E163" s="4" t="s">
        <v>850</v>
      </c>
      <c r="F163" s="4" t="s">
        <v>849</v>
      </c>
    </row>
    <row r="164" spans="1:6" ht="25" x14ac:dyDescent="0.35">
      <c r="A164" s="5" t="s">
        <v>848</v>
      </c>
      <c r="B164" s="4">
        <v>96</v>
      </c>
      <c r="C164" s="4" t="s">
        <v>847</v>
      </c>
      <c r="D164" s="4" t="s">
        <v>846</v>
      </c>
      <c r="E164" s="4" t="s">
        <v>845</v>
      </c>
      <c r="F164" s="4">
        <v>9175403765</v>
      </c>
    </row>
    <row r="165" spans="1:6" x14ac:dyDescent="0.35">
      <c r="A165" s="5" t="s">
        <v>844</v>
      </c>
      <c r="B165" s="4">
        <v>97</v>
      </c>
      <c r="C165" s="4" t="s">
        <v>843</v>
      </c>
      <c r="D165" s="4" t="s">
        <v>842</v>
      </c>
      <c r="E165" s="4" t="s">
        <v>508</v>
      </c>
      <c r="F165" s="4" t="s">
        <v>841</v>
      </c>
    </row>
    <row r="166" spans="1:6" x14ac:dyDescent="0.35">
      <c r="A166" s="8" t="s">
        <v>840</v>
      </c>
      <c r="B166" s="64">
        <v>98</v>
      </c>
      <c r="C166" s="64">
        <v>734</v>
      </c>
      <c r="D166" s="64" t="s">
        <v>839</v>
      </c>
      <c r="E166" s="64" t="s">
        <v>838</v>
      </c>
      <c r="F166" s="64"/>
    </row>
    <row r="167" spans="1:6" x14ac:dyDescent="0.35">
      <c r="A167" s="7"/>
      <c r="B167" s="65"/>
      <c r="C167" s="65"/>
      <c r="D167" s="65"/>
      <c r="E167" s="65"/>
      <c r="F167" s="65"/>
    </row>
    <row r="168" spans="1:6" x14ac:dyDescent="0.35">
      <c r="A168" s="6" t="s">
        <v>837</v>
      </c>
      <c r="B168" s="66"/>
      <c r="C168" s="66"/>
      <c r="D168" s="66"/>
      <c r="E168" s="66"/>
      <c r="F168" s="66"/>
    </row>
    <row r="169" spans="1:6" x14ac:dyDescent="0.35">
      <c r="A169" s="8" t="s">
        <v>836</v>
      </c>
      <c r="B169" s="64">
        <v>99</v>
      </c>
      <c r="C169" s="64" t="s">
        <v>835</v>
      </c>
      <c r="D169" s="64" t="s">
        <v>834</v>
      </c>
      <c r="E169" s="64" t="s">
        <v>833</v>
      </c>
      <c r="F169" s="64"/>
    </row>
    <row r="170" spans="1:6" ht="52.5" customHeight="1" x14ac:dyDescent="0.35">
      <c r="A170" s="6" t="s">
        <v>832</v>
      </c>
      <c r="B170" s="66"/>
      <c r="C170" s="66"/>
      <c r="D170" s="66"/>
      <c r="E170" s="66"/>
      <c r="F170" s="66"/>
    </row>
    <row r="171" spans="1:6" x14ac:dyDescent="0.35">
      <c r="A171" s="5" t="s">
        <v>831</v>
      </c>
      <c r="B171" s="4">
        <v>100</v>
      </c>
      <c r="C171" s="4" t="s">
        <v>830</v>
      </c>
      <c r="D171" s="4" t="s">
        <v>829</v>
      </c>
      <c r="E171" s="4" t="s">
        <v>828</v>
      </c>
      <c r="F171" s="4" t="s">
        <v>827</v>
      </c>
    </row>
    <row r="172" spans="1:6" x14ac:dyDescent="0.35">
      <c r="A172" s="8" t="s">
        <v>826</v>
      </c>
      <c r="B172" s="64">
        <v>101</v>
      </c>
      <c r="C172" s="64">
        <v>779</v>
      </c>
      <c r="D172" s="64" t="s">
        <v>825</v>
      </c>
      <c r="E172" s="64" t="s">
        <v>824</v>
      </c>
      <c r="F172" s="64" t="s">
        <v>823</v>
      </c>
    </row>
    <row r="173" spans="1:6" x14ac:dyDescent="0.35">
      <c r="A173" s="6" t="s">
        <v>822</v>
      </c>
      <c r="B173" s="66"/>
      <c r="C173" s="66"/>
      <c r="D173" s="66"/>
      <c r="E173" s="66"/>
      <c r="F173" s="66"/>
    </row>
    <row r="174" spans="1:6" x14ac:dyDescent="0.35">
      <c r="A174" s="8" t="s">
        <v>821</v>
      </c>
      <c r="B174" s="64">
        <v>102</v>
      </c>
      <c r="C174" s="64">
        <v>552</v>
      </c>
      <c r="D174" s="64" t="s">
        <v>817</v>
      </c>
      <c r="E174" s="64" t="s">
        <v>60</v>
      </c>
      <c r="F174" s="64">
        <v>9165184795</v>
      </c>
    </row>
    <row r="175" spans="1:6" x14ac:dyDescent="0.35">
      <c r="A175" s="7"/>
      <c r="B175" s="65"/>
      <c r="C175" s="65"/>
      <c r="D175" s="65"/>
      <c r="E175" s="65"/>
      <c r="F175" s="65"/>
    </row>
    <row r="176" spans="1:6" x14ac:dyDescent="0.35">
      <c r="A176" s="6" t="s">
        <v>820</v>
      </c>
      <c r="B176" s="66"/>
      <c r="C176" s="66"/>
      <c r="D176" s="66"/>
      <c r="E176" s="66"/>
      <c r="F176" s="66"/>
    </row>
    <row r="177" spans="1:6" ht="25" x14ac:dyDescent="0.35">
      <c r="A177" s="5" t="s">
        <v>819</v>
      </c>
      <c r="B177" s="4">
        <v>103</v>
      </c>
      <c r="C177" s="4" t="s">
        <v>818</v>
      </c>
      <c r="D177" s="4" t="s">
        <v>817</v>
      </c>
      <c r="E177" s="4" t="s">
        <v>816</v>
      </c>
      <c r="F177" s="4" t="s">
        <v>815</v>
      </c>
    </row>
    <row r="178" spans="1:6" x14ac:dyDescent="0.35">
      <c r="A178" s="8" t="s">
        <v>814</v>
      </c>
      <c r="B178" s="64">
        <v>104</v>
      </c>
      <c r="C178" s="64" t="s">
        <v>813</v>
      </c>
      <c r="D178" s="64" t="s">
        <v>812</v>
      </c>
      <c r="E178" s="64" t="s">
        <v>811</v>
      </c>
      <c r="F178" s="64"/>
    </row>
    <row r="179" spans="1:6" x14ac:dyDescent="0.35">
      <c r="A179" s="7"/>
      <c r="B179" s="65"/>
      <c r="C179" s="65"/>
      <c r="D179" s="65"/>
      <c r="E179" s="65"/>
      <c r="F179" s="65"/>
    </row>
    <row r="180" spans="1:6" x14ac:dyDescent="0.35">
      <c r="A180" s="6" t="s">
        <v>810</v>
      </c>
      <c r="B180" s="66"/>
      <c r="C180" s="66"/>
      <c r="D180" s="66"/>
      <c r="E180" s="66"/>
      <c r="F180" s="66"/>
    </row>
    <row r="181" spans="1:6" x14ac:dyDescent="0.35">
      <c r="A181" s="5" t="s">
        <v>809</v>
      </c>
      <c r="B181" s="4">
        <v>105</v>
      </c>
      <c r="C181" s="4">
        <v>422</v>
      </c>
      <c r="D181" s="4" t="s">
        <v>808</v>
      </c>
      <c r="E181" s="4" t="s">
        <v>807</v>
      </c>
      <c r="F181" s="4" t="s">
        <v>806</v>
      </c>
    </row>
    <row r="182" spans="1:6" ht="25" x14ac:dyDescent="0.35">
      <c r="A182" s="5" t="s">
        <v>805</v>
      </c>
      <c r="B182" s="4">
        <v>106</v>
      </c>
      <c r="C182" s="4">
        <v>649</v>
      </c>
      <c r="D182" s="4" t="s">
        <v>804</v>
      </c>
      <c r="E182" s="4" t="s">
        <v>803</v>
      </c>
      <c r="F182" s="4">
        <v>9234898925</v>
      </c>
    </row>
    <row r="183" spans="1:6" ht="99.75" customHeight="1" x14ac:dyDescent="0.35">
      <c r="A183" s="5" t="s">
        <v>802</v>
      </c>
      <c r="B183" s="4">
        <v>107</v>
      </c>
      <c r="C183" s="4" t="s">
        <v>801</v>
      </c>
      <c r="D183" s="4" t="s">
        <v>791</v>
      </c>
      <c r="E183" s="4" t="s">
        <v>800</v>
      </c>
      <c r="F183" s="4"/>
    </row>
    <row r="184" spans="1:6" x14ac:dyDescent="0.35">
      <c r="A184" s="8" t="s">
        <v>799</v>
      </c>
      <c r="B184" s="64">
        <v>108</v>
      </c>
      <c r="C184" s="64">
        <v>678</v>
      </c>
      <c r="D184" s="64" t="s">
        <v>798</v>
      </c>
      <c r="E184" s="64" t="s">
        <v>797</v>
      </c>
      <c r="F184" s="64" t="s">
        <v>796</v>
      </c>
    </row>
    <row r="185" spans="1:6" x14ac:dyDescent="0.35">
      <c r="A185" s="7"/>
      <c r="B185" s="65"/>
      <c r="C185" s="65"/>
      <c r="D185" s="65"/>
      <c r="E185" s="65"/>
      <c r="F185" s="65"/>
    </row>
    <row r="186" spans="1:6" x14ac:dyDescent="0.35">
      <c r="A186" s="6" t="s">
        <v>795</v>
      </c>
      <c r="B186" s="66"/>
      <c r="C186" s="66"/>
      <c r="D186" s="66"/>
      <c r="E186" s="66"/>
      <c r="F186" s="66"/>
    </row>
    <row r="187" spans="1:6" x14ac:dyDescent="0.35">
      <c r="A187" s="5" t="s">
        <v>794</v>
      </c>
      <c r="B187" s="4">
        <v>109</v>
      </c>
      <c r="C187" s="4" t="s">
        <v>793</v>
      </c>
      <c r="D187" s="4" t="s">
        <v>792</v>
      </c>
      <c r="E187" s="4" t="s">
        <v>791</v>
      </c>
      <c r="F187" s="4" t="s">
        <v>790</v>
      </c>
    </row>
    <row r="188" spans="1:6" ht="25" x14ac:dyDescent="0.35">
      <c r="A188" s="5" t="s">
        <v>789</v>
      </c>
      <c r="B188" s="4">
        <v>110</v>
      </c>
      <c r="C188" s="4">
        <v>748</v>
      </c>
      <c r="D188" s="4" t="s">
        <v>788</v>
      </c>
      <c r="E188" s="4" t="s">
        <v>787</v>
      </c>
      <c r="F188" s="4" t="s">
        <v>786</v>
      </c>
    </row>
    <row r="189" spans="1:6" x14ac:dyDescent="0.35">
      <c r="A189" s="8" t="s">
        <v>785</v>
      </c>
      <c r="B189" s="64">
        <v>111</v>
      </c>
      <c r="C189" s="64">
        <v>668</v>
      </c>
      <c r="D189" s="64" t="s">
        <v>784</v>
      </c>
      <c r="E189" s="64" t="s">
        <v>783</v>
      </c>
      <c r="F189" s="64" t="s">
        <v>782</v>
      </c>
    </row>
    <row r="190" spans="1:6" x14ac:dyDescent="0.35">
      <c r="A190" s="7"/>
      <c r="B190" s="65"/>
      <c r="C190" s="65"/>
      <c r="D190" s="65"/>
      <c r="E190" s="65"/>
      <c r="F190" s="65"/>
    </row>
    <row r="191" spans="1:6" x14ac:dyDescent="0.35">
      <c r="A191" s="6" t="s">
        <v>781</v>
      </c>
      <c r="B191" s="66"/>
      <c r="C191" s="66"/>
      <c r="D191" s="66"/>
      <c r="E191" s="66"/>
      <c r="F191" s="66"/>
    </row>
    <row r="192" spans="1:6" x14ac:dyDescent="0.35">
      <c r="A192" s="61" t="s">
        <v>780</v>
      </c>
      <c r="B192" s="64">
        <v>112</v>
      </c>
      <c r="C192" s="64" t="s">
        <v>779</v>
      </c>
      <c r="D192" s="64" t="s">
        <v>778</v>
      </c>
      <c r="E192" s="64" t="s">
        <v>777</v>
      </c>
      <c r="F192" s="13" t="s">
        <v>776</v>
      </c>
    </row>
    <row r="193" spans="1:6" x14ac:dyDescent="0.35">
      <c r="A193" s="63"/>
      <c r="B193" s="66"/>
      <c r="C193" s="66"/>
      <c r="D193" s="66"/>
      <c r="E193" s="66"/>
      <c r="F193" s="11">
        <v>9771649614</v>
      </c>
    </row>
    <row r="194" spans="1:6" x14ac:dyDescent="0.35">
      <c r="A194" s="5" t="s">
        <v>775</v>
      </c>
      <c r="B194" s="4">
        <v>113</v>
      </c>
      <c r="C194" s="4" t="s">
        <v>774</v>
      </c>
      <c r="D194" s="4" t="s">
        <v>773</v>
      </c>
      <c r="E194" s="4" t="s">
        <v>772</v>
      </c>
      <c r="F194" s="4"/>
    </row>
    <row r="195" spans="1:6" ht="34.5" customHeight="1" x14ac:dyDescent="0.35">
      <c r="A195" s="5" t="s">
        <v>771</v>
      </c>
      <c r="B195" s="4">
        <v>114</v>
      </c>
      <c r="C195" s="4" t="s">
        <v>770</v>
      </c>
      <c r="D195" s="4" t="s">
        <v>769</v>
      </c>
      <c r="E195" s="4" t="s">
        <v>768</v>
      </c>
      <c r="F195" s="4">
        <v>9102380418</v>
      </c>
    </row>
    <row r="196" spans="1:6" x14ac:dyDescent="0.35">
      <c r="A196" s="5" t="s">
        <v>767</v>
      </c>
      <c r="B196" s="4">
        <v>115</v>
      </c>
      <c r="C196" s="4" t="s">
        <v>766</v>
      </c>
      <c r="D196" s="4" t="s">
        <v>765</v>
      </c>
      <c r="E196" s="4" t="s">
        <v>764</v>
      </c>
      <c r="F196" s="4"/>
    </row>
    <row r="197" spans="1:6" x14ac:dyDescent="0.35">
      <c r="A197" s="8" t="s">
        <v>763</v>
      </c>
      <c r="B197" s="64">
        <v>116</v>
      </c>
      <c r="C197" s="64" t="s">
        <v>762</v>
      </c>
      <c r="D197" s="64" t="s">
        <v>761</v>
      </c>
      <c r="E197" s="64" t="s">
        <v>736</v>
      </c>
      <c r="F197" s="64" t="s">
        <v>760</v>
      </c>
    </row>
    <row r="198" spans="1:6" x14ac:dyDescent="0.35">
      <c r="A198" s="6" t="s">
        <v>759</v>
      </c>
      <c r="B198" s="66"/>
      <c r="C198" s="66"/>
      <c r="D198" s="66"/>
      <c r="E198" s="66"/>
      <c r="F198" s="66"/>
    </row>
    <row r="199" spans="1:6" x14ac:dyDescent="0.35">
      <c r="A199" s="5" t="s">
        <v>758</v>
      </c>
      <c r="B199" s="4">
        <v>117</v>
      </c>
      <c r="C199" s="4" t="s">
        <v>757</v>
      </c>
      <c r="D199" s="4" t="s">
        <v>756</v>
      </c>
      <c r="E199" s="4" t="s">
        <v>755</v>
      </c>
      <c r="F199" s="4" t="s">
        <v>754</v>
      </c>
    </row>
    <row r="200" spans="1:6" ht="38.25" customHeight="1" x14ac:dyDescent="0.35">
      <c r="A200" s="5" t="s">
        <v>753</v>
      </c>
      <c r="B200" s="4">
        <v>118</v>
      </c>
      <c r="C200" s="4" t="s">
        <v>752</v>
      </c>
      <c r="D200" s="4" t="s">
        <v>751</v>
      </c>
      <c r="E200" s="4" t="s">
        <v>750</v>
      </c>
      <c r="F200" s="4"/>
    </row>
    <row r="201" spans="1:6" x14ac:dyDescent="0.35">
      <c r="A201" s="5" t="s">
        <v>749</v>
      </c>
      <c r="B201" s="4">
        <v>119</v>
      </c>
      <c r="C201" s="4" t="s">
        <v>748</v>
      </c>
      <c r="D201" s="4" t="s">
        <v>747</v>
      </c>
      <c r="E201" s="4" t="s">
        <v>746</v>
      </c>
      <c r="F201" s="4" t="s">
        <v>745</v>
      </c>
    </row>
    <row r="202" spans="1:6" ht="25" x14ac:dyDescent="0.35">
      <c r="A202" s="5" t="s">
        <v>744</v>
      </c>
      <c r="B202" s="4">
        <v>120</v>
      </c>
      <c r="C202" s="4" t="s">
        <v>743</v>
      </c>
      <c r="D202" s="4" t="s">
        <v>742</v>
      </c>
      <c r="E202" s="4" t="s">
        <v>741</v>
      </c>
      <c r="F202" s="4" t="s">
        <v>740</v>
      </c>
    </row>
    <row r="203" spans="1:6" x14ac:dyDescent="0.35">
      <c r="A203" s="61" t="s">
        <v>739</v>
      </c>
      <c r="B203" s="64">
        <v>121</v>
      </c>
      <c r="C203" s="64" t="s">
        <v>738</v>
      </c>
      <c r="D203" s="64" t="s">
        <v>737</v>
      </c>
      <c r="E203" s="64" t="s">
        <v>736</v>
      </c>
      <c r="F203" s="64" t="s">
        <v>735</v>
      </c>
    </row>
    <row r="204" spans="1:6" x14ac:dyDescent="0.35">
      <c r="A204" s="62"/>
      <c r="B204" s="65"/>
      <c r="C204" s="65"/>
      <c r="D204" s="65"/>
      <c r="E204" s="65"/>
      <c r="F204" s="65"/>
    </row>
    <row r="205" spans="1:6" x14ac:dyDescent="0.35">
      <c r="A205" s="63"/>
      <c r="B205" s="66"/>
      <c r="C205" s="66"/>
      <c r="D205" s="66"/>
      <c r="E205" s="66"/>
      <c r="F205" s="66"/>
    </row>
    <row r="206" spans="1:6" ht="69.75" customHeight="1" x14ac:dyDescent="0.35">
      <c r="A206" s="8" t="s">
        <v>734</v>
      </c>
      <c r="B206" s="64">
        <v>122</v>
      </c>
      <c r="C206" s="64">
        <v>762</v>
      </c>
      <c r="D206" s="64" t="s">
        <v>733</v>
      </c>
      <c r="E206" s="64" t="s">
        <v>732</v>
      </c>
      <c r="F206" s="64" t="s">
        <v>731</v>
      </c>
    </row>
    <row r="207" spans="1:6" x14ac:dyDescent="0.35">
      <c r="A207" s="6" t="s">
        <v>730</v>
      </c>
      <c r="B207" s="66"/>
      <c r="C207" s="66"/>
      <c r="D207" s="66"/>
      <c r="E207" s="66"/>
      <c r="F207" s="66"/>
    </row>
    <row r="208" spans="1:6" ht="78" customHeight="1" x14ac:dyDescent="0.35">
      <c r="A208" s="5" t="s">
        <v>729</v>
      </c>
      <c r="B208" s="4">
        <v>123</v>
      </c>
      <c r="C208" s="4" t="s">
        <v>728</v>
      </c>
      <c r="D208" s="4" t="s">
        <v>727</v>
      </c>
      <c r="E208" s="4" t="s">
        <v>726</v>
      </c>
      <c r="F208" s="4" t="s">
        <v>725</v>
      </c>
    </row>
    <row r="209" spans="1:6" ht="25" x14ac:dyDescent="0.35">
      <c r="A209" s="5" t="s">
        <v>724</v>
      </c>
      <c r="B209" s="4">
        <v>124</v>
      </c>
      <c r="C209" s="4" t="s">
        <v>723</v>
      </c>
      <c r="D209" s="4" t="s">
        <v>722</v>
      </c>
      <c r="E209" s="4" t="s">
        <v>721</v>
      </c>
      <c r="F209" s="4" t="s">
        <v>720</v>
      </c>
    </row>
    <row r="210" spans="1:6" x14ac:dyDescent="0.35">
      <c r="A210" s="61" t="s">
        <v>719</v>
      </c>
      <c r="B210" s="64">
        <v>125</v>
      </c>
      <c r="C210" s="64" t="s">
        <v>718</v>
      </c>
      <c r="D210" s="64" t="s">
        <v>717</v>
      </c>
      <c r="E210" s="64" t="s">
        <v>716</v>
      </c>
      <c r="F210" s="13" t="s">
        <v>715</v>
      </c>
    </row>
    <row r="211" spans="1:6" x14ac:dyDescent="0.35">
      <c r="A211" s="62"/>
      <c r="B211" s="65"/>
      <c r="C211" s="65"/>
      <c r="D211" s="65"/>
      <c r="E211" s="65"/>
      <c r="F211" s="12"/>
    </row>
    <row r="212" spans="1:6" x14ac:dyDescent="0.35">
      <c r="A212" s="63"/>
      <c r="B212" s="66"/>
      <c r="C212" s="66"/>
      <c r="D212" s="66"/>
      <c r="E212" s="66"/>
      <c r="F212" s="11" t="s">
        <v>714</v>
      </c>
    </row>
    <row r="213" spans="1:6" ht="25" x14ac:dyDescent="0.35">
      <c r="A213" s="5" t="s">
        <v>713</v>
      </c>
      <c r="B213" s="4">
        <v>126</v>
      </c>
      <c r="C213" s="4" t="s">
        <v>712</v>
      </c>
      <c r="D213" s="4" t="s">
        <v>708</v>
      </c>
      <c r="E213" s="4" t="s">
        <v>711</v>
      </c>
      <c r="F213" s="4" t="s">
        <v>710</v>
      </c>
    </row>
    <row r="214" spans="1:6" x14ac:dyDescent="0.35">
      <c r="A214" s="8" t="s">
        <v>709</v>
      </c>
      <c r="B214" s="64">
        <v>127</v>
      </c>
      <c r="C214" s="64">
        <v>778</v>
      </c>
      <c r="D214" s="64" t="s">
        <v>708</v>
      </c>
      <c r="E214" s="64" t="s">
        <v>707</v>
      </c>
      <c r="F214" s="64" t="s">
        <v>706</v>
      </c>
    </row>
    <row r="215" spans="1:6" ht="76.5" customHeight="1" x14ac:dyDescent="0.35">
      <c r="A215" s="6" t="s">
        <v>705</v>
      </c>
      <c r="B215" s="66"/>
      <c r="C215" s="66"/>
      <c r="D215" s="66"/>
      <c r="E215" s="66"/>
      <c r="F215" s="66"/>
    </row>
    <row r="216" spans="1:6" x14ac:dyDescent="0.35">
      <c r="A216" s="5" t="s">
        <v>704</v>
      </c>
      <c r="B216" s="4">
        <v>128</v>
      </c>
      <c r="C216" s="4">
        <v>250</v>
      </c>
      <c r="D216" s="4" t="s">
        <v>703</v>
      </c>
      <c r="E216" s="4" t="s">
        <v>702</v>
      </c>
      <c r="F216" s="4" t="s">
        <v>701</v>
      </c>
    </row>
    <row r="217" spans="1:6" x14ac:dyDescent="0.35">
      <c r="A217" s="8" t="s">
        <v>700</v>
      </c>
      <c r="B217" s="64">
        <v>129</v>
      </c>
      <c r="C217" s="64">
        <v>764</v>
      </c>
      <c r="D217" s="64" t="s">
        <v>699</v>
      </c>
      <c r="E217" s="64" t="s">
        <v>698</v>
      </c>
      <c r="F217" s="64" t="s">
        <v>697</v>
      </c>
    </row>
    <row r="218" spans="1:6" x14ac:dyDescent="0.35">
      <c r="A218" s="6" t="s">
        <v>696</v>
      </c>
      <c r="B218" s="66"/>
      <c r="C218" s="66"/>
      <c r="D218" s="66"/>
      <c r="E218" s="66"/>
      <c r="F218" s="66"/>
    </row>
    <row r="219" spans="1:6" x14ac:dyDescent="0.35">
      <c r="A219" s="8" t="s">
        <v>695</v>
      </c>
      <c r="B219" s="64">
        <v>130</v>
      </c>
      <c r="C219" s="64">
        <v>676</v>
      </c>
      <c r="D219" s="64" t="s">
        <v>694</v>
      </c>
      <c r="E219" s="64" t="s">
        <v>693</v>
      </c>
      <c r="F219" s="64" t="s">
        <v>692</v>
      </c>
    </row>
    <row r="220" spans="1:6" x14ac:dyDescent="0.35">
      <c r="A220" s="7"/>
      <c r="B220" s="65"/>
      <c r="C220" s="65"/>
      <c r="D220" s="65"/>
      <c r="E220" s="65"/>
      <c r="F220" s="65"/>
    </row>
    <row r="221" spans="1:6" ht="163.5" customHeight="1" x14ac:dyDescent="0.35">
      <c r="A221" s="6" t="s">
        <v>691</v>
      </c>
      <c r="B221" s="66"/>
      <c r="C221" s="66"/>
      <c r="D221" s="66"/>
      <c r="E221" s="66"/>
      <c r="F221" s="66"/>
    </row>
    <row r="222" spans="1:6" x14ac:dyDescent="0.35">
      <c r="A222" s="8" t="s">
        <v>690</v>
      </c>
      <c r="B222" s="64">
        <v>131</v>
      </c>
      <c r="C222" s="64" t="s">
        <v>689</v>
      </c>
      <c r="D222" s="64" t="s">
        <v>688</v>
      </c>
      <c r="E222" s="64" t="s">
        <v>687</v>
      </c>
      <c r="F222" s="64" t="s">
        <v>686</v>
      </c>
    </row>
    <row r="223" spans="1:6" x14ac:dyDescent="0.35">
      <c r="A223" s="6" t="s">
        <v>685</v>
      </c>
      <c r="B223" s="66"/>
      <c r="C223" s="66"/>
      <c r="D223" s="66"/>
      <c r="E223" s="66"/>
      <c r="F223" s="66"/>
    </row>
    <row r="224" spans="1:6" x14ac:dyDescent="0.35">
      <c r="A224" s="8" t="s">
        <v>684</v>
      </c>
      <c r="B224" s="64">
        <v>132</v>
      </c>
      <c r="C224" s="64">
        <v>571</v>
      </c>
      <c r="D224" s="64" t="s">
        <v>683</v>
      </c>
      <c r="E224" s="64" t="s">
        <v>682</v>
      </c>
      <c r="F224" s="64" t="s">
        <v>681</v>
      </c>
    </row>
    <row r="225" spans="1:6" x14ac:dyDescent="0.35">
      <c r="A225" s="7"/>
      <c r="B225" s="65"/>
      <c r="C225" s="65"/>
      <c r="D225" s="65"/>
      <c r="E225" s="65"/>
      <c r="F225" s="65"/>
    </row>
    <row r="226" spans="1:6" x14ac:dyDescent="0.35">
      <c r="A226" s="6" t="s">
        <v>680</v>
      </c>
      <c r="B226" s="66"/>
      <c r="C226" s="66"/>
      <c r="D226" s="66"/>
      <c r="E226" s="66"/>
      <c r="F226" s="66"/>
    </row>
    <row r="227" spans="1:6" ht="25" x14ac:dyDescent="0.35">
      <c r="A227" s="5" t="s">
        <v>679</v>
      </c>
      <c r="B227" s="4">
        <v>133</v>
      </c>
      <c r="C227" s="4" t="s">
        <v>678</v>
      </c>
      <c r="D227" s="4" t="s">
        <v>677</v>
      </c>
      <c r="E227" s="4" t="s">
        <v>676</v>
      </c>
      <c r="F227" s="4"/>
    </row>
    <row r="228" spans="1:6" x14ac:dyDescent="0.35">
      <c r="A228" s="8" t="s">
        <v>675</v>
      </c>
      <c r="B228" s="64">
        <v>134</v>
      </c>
      <c r="C228" s="64" t="s">
        <v>674</v>
      </c>
      <c r="D228" s="64" t="s">
        <v>673</v>
      </c>
      <c r="E228" s="64" t="s">
        <v>672</v>
      </c>
      <c r="F228" s="13" t="s">
        <v>671</v>
      </c>
    </row>
    <row r="229" spans="1:6" x14ac:dyDescent="0.35">
      <c r="A229" s="6" t="s">
        <v>670</v>
      </c>
      <c r="B229" s="66"/>
      <c r="C229" s="66"/>
      <c r="D229" s="66"/>
      <c r="E229" s="66"/>
      <c r="F229" s="11" t="s">
        <v>669</v>
      </c>
    </row>
    <row r="230" spans="1:6" x14ac:dyDescent="0.35">
      <c r="A230" s="61" t="s">
        <v>668</v>
      </c>
      <c r="B230" s="64">
        <v>135</v>
      </c>
      <c r="C230" s="64" t="s">
        <v>667</v>
      </c>
      <c r="D230" s="64" t="s">
        <v>666</v>
      </c>
      <c r="E230" s="64" t="s">
        <v>665</v>
      </c>
      <c r="F230" s="13" t="s">
        <v>664</v>
      </c>
    </row>
    <row r="231" spans="1:6" x14ac:dyDescent="0.35">
      <c r="A231" s="63"/>
      <c r="B231" s="66"/>
      <c r="C231" s="66"/>
      <c r="D231" s="66"/>
      <c r="E231" s="66"/>
      <c r="F231" s="11" t="s">
        <v>663</v>
      </c>
    </row>
    <row r="232" spans="1:6" x14ac:dyDescent="0.35">
      <c r="A232" s="8" t="s">
        <v>662</v>
      </c>
      <c r="B232" s="64">
        <v>136</v>
      </c>
      <c r="C232" s="64">
        <v>736</v>
      </c>
      <c r="D232" s="64" t="s">
        <v>661</v>
      </c>
      <c r="E232" s="64" t="s">
        <v>660</v>
      </c>
      <c r="F232" s="64" t="s">
        <v>659</v>
      </c>
    </row>
    <row r="233" spans="1:6" x14ac:dyDescent="0.35">
      <c r="A233" s="7"/>
      <c r="B233" s="65"/>
      <c r="C233" s="65"/>
      <c r="D233" s="65"/>
      <c r="E233" s="65"/>
      <c r="F233" s="65"/>
    </row>
    <row r="234" spans="1:6" x14ac:dyDescent="0.35">
      <c r="A234" s="6" t="s">
        <v>658</v>
      </c>
      <c r="B234" s="66"/>
      <c r="C234" s="66"/>
      <c r="D234" s="66"/>
      <c r="E234" s="66"/>
      <c r="F234" s="66"/>
    </row>
    <row r="235" spans="1:6" ht="65.25" customHeight="1" x14ac:dyDescent="0.35">
      <c r="A235" s="5" t="s">
        <v>657</v>
      </c>
      <c r="B235" s="4">
        <v>137</v>
      </c>
      <c r="C235" s="4" t="s">
        <v>656</v>
      </c>
      <c r="D235" s="4" t="s">
        <v>655</v>
      </c>
      <c r="E235" s="4" t="s">
        <v>654</v>
      </c>
      <c r="F235" s="4" t="s">
        <v>653</v>
      </c>
    </row>
    <row r="236" spans="1:6" x14ac:dyDescent="0.35">
      <c r="A236" s="61" t="s">
        <v>652</v>
      </c>
      <c r="B236" s="64">
        <v>138</v>
      </c>
      <c r="C236" s="64" t="s">
        <v>651</v>
      </c>
      <c r="D236" s="64" t="s">
        <v>650</v>
      </c>
      <c r="E236" s="64" t="s">
        <v>649</v>
      </c>
      <c r="F236" s="13" t="s">
        <v>648</v>
      </c>
    </row>
    <row r="237" spans="1:6" x14ac:dyDescent="0.35">
      <c r="A237" s="62"/>
      <c r="B237" s="65"/>
      <c r="C237" s="65"/>
      <c r="D237" s="65"/>
      <c r="E237" s="65"/>
      <c r="F237" s="12"/>
    </row>
    <row r="238" spans="1:6" x14ac:dyDescent="0.35">
      <c r="A238" s="63"/>
      <c r="B238" s="66"/>
      <c r="C238" s="66"/>
      <c r="D238" s="66"/>
      <c r="E238" s="66"/>
      <c r="F238" s="11" t="s">
        <v>647</v>
      </c>
    </row>
    <row r="239" spans="1:6" x14ac:dyDescent="0.35">
      <c r="A239" s="8" t="s">
        <v>646</v>
      </c>
      <c r="B239" s="64">
        <v>139</v>
      </c>
      <c r="C239" s="64" t="s">
        <v>645</v>
      </c>
      <c r="D239" s="64" t="s">
        <v>538</v>
      </c>
      <c r="E239" s="64" t="s">
        <v>113</v>
      </c>
      <c r="F239" s="64">
        <v>9155009557</v>
      </c>
    </row>
    <row r="240" spans="1:6" x14ac:dyDescent="0.35">
      <c r="A240" s="6" t="s">
        <v>644</v>
      </c>
      <c r="B240" s="66"/>
      <c r="C240" s="66"/>
      <c r="D240" s="66"/>
      <c r="E240" s="66"/>
      <c r="F240" s="66"/>
    </row>
    <row r="241" spans="1:6" x14ac:dyDescent="0.35">
      <c r="A241" s="8" t="s">
        <v>643</v>
      </c>
      <c r="B241" s="64">
        <v>140</v>
      </c>
      <c r="C241" s="64">
        <v>619</v>
      </c>
      <c r="D241" s="64" t="s">
        <v>642</v>
      </c>
      <c r="E241" s="64" t="s">
        <v>641</v>
      </c>
      <c r="F241" s="64"/>
    </row>
    <row r="242" spans="1:6" x14ac:dyDescent="0.35">
      <c r="A242" s="7"/>
      <c r="B242" s="65"/>
      <c r="C242" s="65"/>
      <c r="D242" s="65"/>
      <c r="E242" s="65"/>
      <c r="F242" s="65"/>
    </row>
    <row r="243" spans="1:6" x14ac:dyDescent="0.35">
      <c r="A243" s="6" t="s">
        <v>640</v>
      </c>
      <c r="B243" s="66"/>
      <c r="C243" s="66"/>
      <c r="D243" s="66"/>
      <c r="E243" s="66"/>
      <c r="F243" s="66"/>
    </row>
    <row r="244" spans="1:6" ht="25" x14ac:dyDescent="0.35">
      <c r="A244" s="5" t="s">
        <v>639</v>
      </c>
      <c r="B244" s="4">
        <v>141</v>
      </c>
      <c r="C244" s="4">
        <v>325</v>
      </c>
      <c r="D244" s="4" t="s">
        <v>638</v>
      </c>
      <c r="E244" s="4" t="s">
        <v>637</v>
      </c>
      <c r="F244" s="4">
        <v>9198285659</v>
      </c>
    </row>
    <row r="245" spans="1:6" x14ac:dyDescent="0.35">
      <c r="A245" s="8" t="s">
        <v>636</v>
      </c>
      <c r="B245" s="64">
        <v>142</v>
      </c>
      <c r="C245" s="64" t="s">
        <v>635</v>
      </c>
      <c r="D245" s="64" t="s">
        <v>630</v>
      </c>
      <c r="E245" s="64" t="s">
        <v>634</v>
      </c>
      <c r="F245" s="64" t="s">
        <v>633</v>
      </c>
    </row>
    <row r="246" spans="1:6" x14ac:dyDescent="0.35">
      <c r="A246" s="7"/>
      <c r="B246" s="65"/>
      <c r="C246" s="65"/>
      <c r="D246" s="65"/>
      <c r="E246" s="65"/>
      <c r="F246" s="65"/>
    </row>
    <row r="247" spans="1:6" x14ac:dyDescent="0.35">
      <c r="A247" s="6" t="s">
        <v>632</v>
      </c>
      <c r="B247" s="66"/>
      <c r="C247" s="66"/>
      <c r="D247" s="66"/>
      <c r="E247" s="66"/>
      <c r="F247" s="66"/>
    </row>
    <row r="248" spans="1:6" x14ac:dyDescent="0.35">
      <c r="A248" s="61" t="s">
        <v>632</v>
      </c>
      <c r="B248" s="64">
        <v>143</v>
      </c>
      <c r="C248" s="64" t="s">
        <v>631</v>
      </c>
      <c r="D248" s="64" t="s">
        <v>630</v>
      </c>
      <c r="E248" s="64" t="s">
        <v>629</v>
      </c>
      <c r="F248" s="64"/>
    </row>
    <row r="249" spans="1:6" x14ac:dyDescent="0.35">
      <c r="A249" s="63"/>
      <c r="B249" s="66"/>
      <c r="C249" s="66"/>
      <c r="D249" s="66"/>
      <c r="E249" s="66"/>
      <c r="F249" s="66"/>
    </row>
    <row r="250" spans="1:6" x14ac:dyDescent="0.35">
      <c r="A250" s="8" t="s">
        <v>628</v>
      </c>
      <c r="B250" s="64">
        <v>144</v>
      </c>
      <c r="C250" s="64" t="s">
        <v>627</v>
      </c>
      <c r="D250" s="64" t="s">
        <v>626</v>
      </c>
      <c r="E250" s="64" t="s">
        <v>603</v>
      </c>
      <c r="F250" s="64" t="s">
        <v>625</v>
      </c>
    </row>
    <row r="251" spans="1:6" x14ac:dyDescent="0.35">
      <c r="A251" s="7"/>
      <c r="B251" s="65"/>
      <c r="C251" s="65"/>
      <c r="D251" s="65"/>
      <c r="E251" s="65"/>
      <c r="F251" s="65"/>
    </row>
    <row r="252" spans="1:6" x14ac:dyDescent="0.35">
      <c r="A252" s="6" t="s">
        <v>624</v>
      </c>
      <c r="B252" s="66"/>
      <c r="C252" s="66"/>
      <c r="D252" s="66"/>
      <c r="E252" s="66"/>
      <c r="F252" s="66"/>
    </row>
    <row r="253" spans="1:6" x14ac:dyDescent="0.35">
      <c r="A253" s="5" t="s">
        <v>623</v>
      </c>
      <c r="B253" s="4">
        <v>145</v>
      </c>
      <c r="C253" s="4" t="s">
        <v>622</v>
      </c>
      <c r="D253" s="4" t="s">
        <v>621</v>
      </c>
      <c r="E253" s="4" t="s">
        <v>620</v>
      </c>
      <c r="F253" s="4"/>
    </row>
    <row r="254" spans="1:6" x14ac:dyDescent="0.35">
      <c r="A254" s="5" t="s">
        <v>619</v>
      </c>
      <c r="B254" s="4">
        <v>146</v>
      </c>
      <c r="C254" s="4">
        <v>657</v>
      </c>
      <c r="D254" s="4" t="s">
        <v>618</v>
      </c>
      <c r="E254" s="4" t="s">
        <v>617</v>
      </c>
      <c r="F254" s="4" t="s">
        <v>616</v>
      </c>
    </row>
    <row r="255" spans="1:6" x14ac:dyDescent="0.35">
      <c r="A255" s="8" t="s">
        <v>615</v>
      </c>
      <c r="B255" s="64">
        <v>147</v>
      </c>
      <c r="C255" s="64" t="s">
        <v>614</v>
      </c>
      <c r="D255" s="64" t="s">
        <v>613</v>
      </c>
      <c r="E255" s="64" t="s">
        <v>612</v>
      </c>
      <c r="F255" s="64" t="s">
        <v>611</v>
      </c>
    </row>
    <row r="256" spans="1:6" x14ac:dyDescent="0.35">
      <c r="A256" s="7"/>
      <c r="B256" s="65"/>
      <c r="C256" s="65"/>
      <c r="D256" s="65"/>
      <c r="E256" s="65"/>
      <c r="F256" s="65"/>
    </row>
    <row r="257" spans="1:6" x14ac:dyDescent="0.35">
      <c r="A257" s="6" t="s">
        <v>610</v>
      </c>
      <c r="B257" s="66"/>
      <c r="C257" s="66"/>
      <c r="D257" s="66"/>
      <c r="E257" s="66"/>
      <c r="F257" s="66"/>
    </row>
    <row r="258" spans="1:6" ht="76.5" customHeight="1" x14ac:dyDescent="0.35">
      <c r="A258" s="5" t="s">
        <v>609</v>
      </c>
      <c r="B258" s="4">
        <v>148</v>
      </c>
      <c r="C258" s="4">
        <v>578</v>
      </c>
      <c r="D258" s="4" t="s">
        <v>608</v>
      </c>
      <c r="E258" s="4" t="s">
        <v>607</v>
      </c>
      <c r="F258" s="4">
        <v>9991877320</v>
      </c>
    </row>
    <row r="259" spans="1:6" x14ac:dyDescent="0.35">
      <c r="A259" s="5" t="s">
        <v>606</v>
      </c>
      <c r="B259" s="4">
        <v>149</v>
      </c>
      <c r="C259" s="4" t="s">
        <v>605</v>
      </c>
      <c r="D259" s="4" t="s">
        <v>604</v>
      </c>
      <c r="E259" s="4" t="s">
        <v>603</v>
      </c>
      <c r="F259" s="4" t="s">
        <v>602</v>
      </c>
    </row>
    <row r="260" spans="1:6" x14ac:dyDescent="0.35">
      <c r="A260" s="8" t="s">
        <v>601</v>
      </c>
      <c r="B260" s="64">
        <v>150</v>
      </c>
      <c r="C260" s="64">
        <v>711</v>
      </c>
      <c r="D260" s="64" t="s">
        <v>600</v>
      </c>
      <c r="E260" s="64" t="s">
        <v>599</v>
      </c>
      <c r="F260" s="64" t="s">
        <v>598</v>
      </c>
    </row>
    <row r="261" spans="1:6" x14ac:dyDescent="0.35">
      <c r="A261" s="7"/>
      <c r="B261" s="65"/>
      <c r="C261" s="65"/>
      <c r="D261" s="65"/>
      <c r="E261" s="65"/>
      <c r="F261" s="65"/>
    </row>
    <row r="262" spans="1:6" x14ac:dyDescent="0.35">
      <c r="A262" s="6" t="s">
        <v>597</v>
      </c>
      <c r="B262" s="66"/>
      <c r="C262" s="66"/>
      <c r="D262" s="66"/>
      <c r="E262" s="66"/>
      <c r="F262" s="66"/>
    </row>
    <row r="263" spans="1:6" ht="25" x14ac:dyDescent="0.35">
      <c r="A263" s="5" t="s">
        <v>596</v>
      </c>
      <c r="B263" s="4">
        <v>151</v>
      </c>
      <c r="C263" s="4">
        <v>597</v>
      </c>
      <c r="D263" s="4" t="s">
        <v>592</v>
      </c>
      <c r="E263" s="4" t="s">
        <v>595</v>
      </c>
      <c r="F263" s="4" t="s">
        <v>594</v>
      </c>
    </row>
    <row r="264" spans="1:6" x14ac:dyDescent="0.35">
      <c r="A264" s="8" t="s">
        <v>593</v>
      </c>
      <c r="B264" s="64">
        <v>152</v>
      </c>
      <c r="C264" s="64">
        <v>407</v>
      </c>
      <c r="D264" s="64" t="s">
        <v>592</v>
      </c>
      <c r="E264" s="64" t="s">
        <v>84</v>
      </c>
      <c r="F264" s="64"/>
    </row>
    <row r="265" spans="1:6" x14ac:dyDescent="0.35">
      <c r="A265" s="10" t="s">
        <v>591</v>
      </c>
      <c r="B265" s="65"/>
      <c r="C265" s="65"/>
      <c r="D265" s="65"/>
      <c r="E265" s="65"/>
      <c r="F265" s="65"/>
    </row>
    <row r="266" spans="1:6" x14ac:dyDescent="0.35">
      <c r="A266" s="9"/>
      <c r="B266" s="66"/>
      <c r="C266" s="66"/>
      <c r="D266" s="66"/>
      <c r="E266" s="66"/>
      <c r="F266" s="66"/>
    </row>
    <row r="267" spans="1:6" x14ac:dyDescent="0.35">
      <c r="A267" s="8" t="s">
        <v>590</v>
      </c>
      <c r="B267" s="64">
        <v>153</v>
      </c>
      <c r="C267" s="64">
        <v>443</v>
      </c>
      <c r="D267" s="64" t="s">
        <v>589</v>
      </c>
      <c r="E267" s="64" t="s">
        <v>588</v>
      </c>
      <c r="F267" s="64">
        <v>9198239724</v>
      </c>
    </row>
    <row r="268" spans="1:6" x14ac:dyDescent="0.35">
      <c r="A268" s="7"/>
      <c r="B268" s="65"/>
      <c r="C268" s="65"/>
      <c r="D268" s="65"/>
      <c r="E268" s="65"/>
      <c r="F268" s="65"/>
    </row>
    <row r="269" spans="1:6" x14ac:dyDescent="0.35">
      <c r="A269" s="6" t="s">
        <v>587</v>
      </c>
      <c r="B269" s="66"/>
      <c r="C269" s="66"/>
      <c r="D269" s="66"/>
      <c r="E269" s="66"/>
      <c r="F269" s="66"/>
    </row>
    <row r="270" spans="1:6" ht="25" x14ac:dyDescent="0.35">
      <c r="A270" s="5" t="s">
        <v>586</v>
      </c>
      <c r="B270" s="4">
        <v>154</v>
      </c>
      <c r="C270" s="4" t="s">
        <v>585</v>
      </c>
      <c r="D270" s="4" t="s">
        <v>584</v>
      </c>
      <c r="E270" s="4" t="s">
        <v>583</v>
      </c>
      <c r="F270" s="4" t="s">
        <v>582</v>
      </c>
    </row>
    <row r="271" spans="1:6" x14ac:dyDescent="0.35">
      <c r="A271" s="4"/>
      <c r="B271" s="4">
        <v>155</v>
      </c>
      <c r="C271" s="4">
        <v>787</v>
      </c>
      <c r="D271" s="4" t="s">
        <v>576</v>
      </c>
      <c r="E271" s="4" t="s">
        <v>581</v>
      </c>
      <c r="F271" s="4"/>
    </row>
    <row r="272" spans="1:6" x14ac:dyDescent="0.35">
      <c r="A272" s="8" t="s">
        <v>580</v>
      </c>
      <c r="B272" s="64">
        <v>156</v>
      </c>
      <c r="C272" s="64">
        <v>612</v>
      </c>
      <c r="D272" s="64" t="s">
        <v>576</v>
      </c>
      <c r="E272" s="64" t="s">
        <v>579</v>
      </c>
      <c r="F272" s="64" t="s">
        <v>578</v>
      </c>
    </row>
    <row r="273" spans="1:6" x14ac:dyDescent="0.35">
      <c r="A273" s="7"/>
      <c r="B273" s="65"/>
      <c r="C273" s="65"/>
      <c r="D273" s="65"/>
      <c r="E273" s="65"/>
      <c r="F273" s="65"/>
    </row>
    <row r="274" spans="1:6" x14ac:dyDescent="0.35">
      <c r="A274" s="6" t="s">
        <v>577</v>
      </c>
      <c r="B274" s="66"/>
      <c r="C274" s="66"/>
      <c r="D274" s="66"/>
      <c r="E274" s="66"/>
      <c r="F274" s="66"/>
    </row>
    <row r="275" spans="1:6" x14ac:dyDescent="0.35">
      <c r="A275" s="4"/>
      <c r="B275" s="4">
        <v>157</v>
      </c>
      <c r="C275" s="4">
        <v>786</v>
      </c>
      <c r="D275" s="4" t="s">
        <v>576</v>
      </c>
      <c r="E275" s="4" t="s">
        <v>575</v>
      </c>
      <c r="F275" s="4"/>
    </row>
    <row r="276" spans="1:6" x14ac:dyDescent="0.35">
      <c r="A276" s="8" t="s">
        <v>574</v>
      </c>
      <c r="B276" s="64">
        <v>158</v>
      </c>
      <c r="C276" s="64">
        <v>445</v>
      </c>
      <c r="D276" s="64" t="s">
        <v>573</v>
      </c>
      <c r="E276" s="64" t="s">
        <v>572</v>
      </c>
      <c r="F276" s="64" t="s">
        <v>571</v>
      </c>
    </row>
    <row r="277" spans="1:6" x14ac:dyDescent="0.35">
      <c r="A277" s="7"/>
      <c r="B277" s="65"/>
      <c r="C277" s="65"/>
      <c r="D277" s="65"/>
      <c r="E277" s="65"/>
      <c r="F277" s="65"/>
    </row>
    <row r="278" spans="1:6" x14ac:dyDescent="0.35">
      <c r="A278" s="6" t="s">
        <v>570</v>
      </c>
      <c r="B278" s="66"/>
      <c r="C278" s="66"/>
      <c r="D278" s="66"/>
      <c r="E278" s="66"/>
      <c r="F278" s="66"/>
    </row>
    <row r="279" spans="1:6" x14ac:dyDescent="0.35">
      <c r="A279" s="5" t="s">
        <v>569</v>
      </c>
      <c r="B279" s="4">
        <v>159</v>
      </c>
      <c r="C279" s="4" t="s">
        <v>568</v>
      </c>
      <c r="D279" s="4" t="s">
        <v>567</v>
      </c>
      <c r="E279" s="4" t="s">
        <v>566</v>
      </c>
      <c r="F279" s="4" t="s">
        <v>565</v>
      </c>
    </row>
    <row r="280" spans="1:6" x14ac:dyDescent="0.35">
      <c r="A280" s="61" t="s">
        <v>564</v>
      </c>
      <c r="B280" s="64">
        <v>160</v>
      </c>
      <c r="C280" s="64" t="s">
        <v>563</v>
      </c>
      <c r="D280" s="64" t="s">
        <v>562</v>
      </c>
      <c r="E280" s="64" t="s">
        <v>561</v>
      </c>
      <c r="F280" s="13" t="s">
        <v>560</v>
      </c>
    </row>
    <row r="281" spans="1:6" x14ac:dyDescent="0.35">
      <c r="A281" s="63"/>
      <c r="B281" s="66"/>
      <c r="C281" s="66"/>
      <c r="D281" s="66"/>
      <c r="E281" s="66"/>
      <c r="F281" s="11" t="s">
        <v>559</v>
      </c>
    </row>
    <row r="282" spans="1:6" x14ac:dyDescent="0.35">
      <c r="A282" s="5" t="s">
        <v>558</v>
      </c>
      <c r="B282" s="4">
        <v>161</v>
      </c>
      <c r="C282" s="4" t="s">
        <v>557</v>
      </c>
      <c r="D282" s="4" t="s">
        <v>552</v>
      </c>
      <c r="E282" s="4" t="s">
        <v>556</v>
      </c>
      <c r="F282" s="4" t="s">
        <v>555</v>
      </c>
    </row>
    <row r="283" spans="1:6" x14ac:dyDescent="0.35">
      <c r="A283" s="5" t="s">
        <v>554</v>
      </c>
      <c r="B283" s="4">
        <v>162</v>
      </c>
      <c r="C283" s="4" t="s">
        <v>553</v>
      </c>
      <c r="D283" s="4" t="s">
        <v>552</v>
      </c>
      <c r="E283" s="4" t="s">
        <v>551</v>
      </c>
      <c r="F283" s="4" t="s">
        <v>550</v>
      </c>
    </row>
    <row r="284" spans="1:6" x14ac:dyDescent="0.35">
      <c r="A284" s="5" t="s">
        <v>549</v>
      </c>
      <c r="B284" s="4">
        <v>163</v>
      </c>
      <c r="C284" s="4" t="s">
        <v>548</v>
      </c>
      <c r="D284" s="4" t="s">
        <v>543</v>
      </c>
      <c r="E284" s="4" t="s">
        <v>547</v>
      </c>
      <c r="F284" s="4" t="s">
        <v>546</v>
      </c>
    </row>
    <row r="285" spans="1:6" ht="37.5" x14ac:dyDescent="0.35">
      <c r="A285" s="5" t="s">
        <v>545</v>
      </c>
      <c r="B285" s="4">
        <v>164</v>
      </c>
      <c r="C285" s="4" t="s">
        <v>544</v>
      </c>
      <c r="D285" s="4" t="s">
        <v>543</v>
      </c>
      <c r="E285" s="4" t="s">
        <v>542</v>
      </c>
      <c r="F285" s="4"/>
    </row>
    <row r="286" spans="1:6" x14ac:dyDescent="0.35">
      <c r="A286" s="5" t="s">
        <v>541</v>
      </c>
      <c r="B286" s="4">
        <v>165</v>
      </c>
      <c r="C286" s="4" t="s">
        <v>540</v>
      </c>
      <c r="D286" s="4" t="s">
        <v>539</v>
      </c>
      <c r="E286" s="4" t="s">
        <v>538</v>
      </c>
      <c r="F286" s="4">
        <v>9273451814</v>
      </c>
    </row>
    <row r="287" spans="1:6" x14ac:dyDescent="0.35">
      <c r="A287" s="5" t="s">
        <v>537</v>
      </c>
      <c r="B287" s="4">
        <v>166</v>
      </c>
      <c r="C287" s="4">
        <v>709</v>
      </c>
      <c r="D287" s="4" t="s">
        <v>536</v>
      </c>
      <c r="E287" s="4" t="s">
        <v>220</v>
      </c>
      <c r="F287" s="4"/>
    </row>
    <row r="288" spans="1:6" x14ac:dyDescent="0.35">
      <c r="A288" s="5" t="s">
        <v>535</v>
      </c>
      <c r="B288" s="4">
        <v>167</v>
      </c>
      <c r="C288" s="4" t="s">
        <v>534</v>
      </c>
      <c r="D288" s="4" t="s">
        <v>533</v>
      </c>
      <c r="E288" s="4" t="s">
        <v>532</v>
      </c>
      <c r="F288" s="4" t="s">
        <v>531</v>
      </c>
    </row>
    <row r="289" spans="1:6" x14ac:dyDescent="0.35">
      <c r="A289" s="8" t="s">
        <v>530</v>
      </c>
      <c r="B289" s="64">
        <v>168</v>
      </c>
      <c r="C289" s="64">
        <v>777</v>
      </c>
      <c r="D289" s="64" t="s">
        <v>529</v>
      </c>
      <c r="E289" s="64" t="s">
        <v>528</v>
      </c>
      <c r="F289" s="64" t="s">
        <v>527</v>
      </c>
    </row>
    <row r="290" spans="1:6" x14ac:dyDescent="0.35">
      <c r="A290" s="7"/>
      <c r="B290" s="65"/>
      <c r="C290" s="65"/>
      <c r="D290" s="65"/>
      <c r="E290" s="65"/>
      <c r="F290" s="65"/>
    </row>
    <row r="291" spans="1:6" x14ac:dyDescent="0.35">
      <c r="A291" s="6" t="s">
        <v>526</v>
      </c>
      <c r="B291" s="66"/>
      <c r="C291" s="66"/>
      <c r="D291" s="66"/>
      <c r="E291" s="66"/>
      <c r="F291" s="66"/>
    </row>
    <row r="292" spans="1:6" x14ac:dyDescent="0.35">
      <c r="A292" s="8" t="s">
        <v>525</v>
      </c>
      <c r="B292" s="64">
        <v>169</v>
      </c>
      <c r="C292" s="64">
        <v>695</v>
      </c>
      <c r="D292" s="64" t="s">
        <v>524</v>
      </c>
      <c r="E292" s="64" t="s">
        <v>523</v>
      </c>
      <c r="F292" s="64" t="s">
        <v>522</v>
      </c>
    </row>
    <row r="293" spans="1:6" x14ac:dyDescent="0.35">
      <c r="A293" s="7"/>
      <c r="B293" s="65"/>
      <c r="C293" s="65"/>
      <c r="D293" s="65"/>
      <c r="E293" s="65"/>
      <c r="F293" s="65"/>
    </row>
    <row r="294" spans="1:6" x14ac:dyDescent="0.35">
      <c r="A294" s="6" t="s">
        <v>521</v>
      </c>
      <c r="B294" s="66"/>
      <c r="C294" s="66"/>
      <c r="D294" s="66"/>
      <c r="E294" s="66"/>
      <c r="F294" s="66"/>
    </row>
    <row r="295" spans="1:6" x14ac:dyDescent="0.35">
      <c r="A295" s="8" t="s">
        <v>520</v>
      </c>
      <c r="B295" s="64">
        <v>170</v>
      </c>
      <c r="C295" s="64">
        <v>596</v>
      </c>
      <c r="D295" s="64" t="s">
        <v>519</v>
      </c>
      <c r="E295" s="64" t="s">
        <v>518</v>
      </c>
      <c r="F295" s="13" t="s">
        <v>517</v>
      </c>
    </row>
    <row r="296" spans="1:6" x14ac:dyDescent="0.35">
      <c r="A296" s="10" t="s">
        <v>516</v>
      </c>
      <c r="B296" s="65"/>
      <c r="C296" s="65"/>
      <c r="D296" s="65"/>
      <c r="E296" s="65"/>
      <c r="F296" s="12"/>
    </row>
    <row r="297" spans="1:6" x14ac:dyDescent="0.35">
      <c r="A297" s="9"/>
      <c r="B297" s="66"/>
      <c r="C297" s="66"/>
      <c r="D297" s="66"/>
      <c r="E297" s="66"/>
      <c r="F297" s="11" t="s">
        <v>515</v>
      </c>
    </row>
    <row r="298" spans="1:6" x14ac:dyDescent="0.35">
      <c r="A298" s="5" t="s">
        <v>514</v>
      </c>
      <c r="B298" s="4">
        <v>171</v>
      </c>
      <c r="C298" s="4">
        <v>671</v>
      </c>
      <c r="D298" s="4" t="s">
        <v>513</v>
      </c>
      <c r="E298" s="4" t="s">
        <v>512</v>
      </c>
      <c r="F298" s="4" t="s">
        <v>511</v>
      </c>
    </row>
    <row r="299" spans="1:6" x14ac:dyDescent="0.35">
      <c r="A299" s="4"/>
      <c r="B299" s="4">
        <v>172</v>
      </c>
      <c r="C299" s="4" t="s">
        <v>510</v>
      </c>
      <c r="D299" s="4" t="s">
        <v>509</v>
      </c>
      <c r="E299" s="4" t="s">
        <v>508</v>
      </c>
      <c r="F299" s="4"/>
    </row>
    <row r="300" spans="1:6" ht="57" customHeight="1" x14ac:dyDescent="0.35">
      <c r="A300" s="5" t="s">
        <v>507</v>
      </c>
      <c r="B300" s="4">
        <v>173</v>
      </c>
      <c r="C300" s="4" t="s">
        <v>506</v>
      </c>
      <c r="D300" s="4" t="s">
        <v>505</v>
      </c>
      <c r="E300" s="4" t="s">
        <v>504</v>
      </c>
      <c r="F300" s="4"/>
    </row>
    <row r="301" spans="1:6" ht="25" x14ac:dyDescent="0.35">
      <c r="A301" s="5" t="s">
        <v>503</v>
      </c>
      <c r="B301" s="4">
        <v>174</v>
      </c>
      <c r="C301" s="4">
        <v>758</v>
      </c>
      <c r="D301" s="4" t="s">
        <v>502</v>
      </c>
      <c r="E301" s="4" t="s">
        <v>501</v>
      </c>
      <c r="F301" s="4" t="s">
        <v>500</v>
      </c>
    </row>
    <row r="302" spans="1:6" x14ac:dyDescent="0.35">
      <c r="A302" s="5" t="s">
        <v>499</v>
      </c>
      <c r="B302" s="4">
        <v>175</v>
      </c>
      <c r="C302" s="4" t="s">
        <v>498</v>
      </c>
      <c r="D302" s="4" t="s">
        <v>497</v>
      </c>
      <c r="E302" s="4" t="s">
        <v>496</v>
      </c>
      <c r="F302" s="4" t="s">
        <v>495</v>
      </c>
    </row>
    <row r="303" spans="1:6" x14ac:dyDescent="0.35">
      <c r="A303" s="5" t="s">
        <v>494</v>
      </c>
      <c r="B303" s="4">
        <v>176</v>
      </c>
      <c r="C303" s="4" t="s">
        <v>493</v>
      </c>
      <c r="D303" s="4" t="s">
        <v>492</v>
      </c>
      <c r="E303" s="4" t="s">
        <v>491</v>
      </c>
      <c r="F303" s="4" t="s">
        <v>490</v>
      </c>
    </row>
    <row r="304" spans="1:6" ht="25" x14ac:dyDescent="0.35">
      <c r="A304" s="5" t="s">
        <v>489</v>
      </c>
      <c r="B304" s="4">
        <v>177</v>
      </c>
      <c r="C304" s="4" t="s">
        <v>488</v>
      </c>
      <c r="D304" s="4" t="s">
        <v>487</v>
      </c>
      <c r="E304" s="4" t="s">
        <v>486</v>
      </c>
      <c r="F304" s="4">
        <v>9178525655</v>
      </c>
    </row>
    <row r="305" spans="1:6" x14ac:dyDescent="0.35">
      <c r="A305" s="8" t="s">
        <v>485</v>
      </c>
      <c r="B305" s="64">
        <v>178</v>
      </c>
      <c r="C305" s="64" t="s">
        <v>484</v>
      </c>
      <c r="D305" s="64" t="s">
        <v>483</v>
      </c>
      <c r="E305" s="64" t="s">
        <v>482</v>
      </c>
      <c r="F305" s="64" t="s">
        <v>481</v>
      </c>
    </row>
    <row r="306" spans="1:6" x14ac:dyDescent="0.35">
      <c r="A306" s="7"/>
      <c r="B306" s="65"/>
      <c r="C306" s="65"/>
      <c r="D306" s="65"/>
      <c r="E306" s="65"/>
      <c r="F306" s="65"/>
    </row>
    <row r="307" spans="1:6" x14ac:dyDescent="0.35">
      <c r="A307" s="6" t="s">
        <v>480</v>
      </c>
      <c r="B307" s="66"/>
      <c r="C307" s="66"/>
      <c r="D307" s="66"/>
      <c r="E307" s="66"/>
      <c r="F307" s="66"/>
    </row>
    <row r="308" spans="1:6" x14ac:dyDescent="0.35">
      <c r="A308" s="8" t="s">
        <v>479</v>
      </c>
      <c r="B308" s="64">
        <v>179</v>
      </c>
      <c r="C308" s="64">
        <v>675</v>
      </c>
      <c r="D308" s="64" t="s">
        <v>478</v>
      </c>
      <c r="E308" s="64" t="s">
        <v>477</v>
      </c>
      <c r="F308" s="64" t="s">
        <v>476</v>
      </c>
    </row>
    <row r="309" spans="1:6" x14ac:dyDescent="0.35">
      <c r="A309" s="7"/>
      <c r="B309" s="65"/>
      <c r="C309" s="65"/>
      <c r="D309" s="65"/>
      <c r="E309" s="65"/>
      <c r="F309" s="65"/>
    </row>
    <row r="310" spans="1:6" ht="103.5" customHeight="1" x14ac:dyDescent="0.35">
      <c r="A310" s="6" t="s">
        <v>475</v>
      </c>
      <c r="B310" s="66"/>
      <c r="C310" s="66"/>
      <c r="D310" s="66"/>
      <c r="E310" s="66"/>
      <c r="F310" s="66"/>
    </row>
    <row r="311" spans="1:6" x14ac:dyDescent="0.35">
      <c r="A311" s="5" t="s">
        <v>474</v>
      </c>
      <c r="B311" s="4">
        <v>180</v>
      </c>
      <c r="C311" s="4">
        <v>505</v>
      </c>
      <c r="D311" s="4" t="s">
        <v>473</v>
      </c>
      <c r="E311" s="4" t="s">
        <v>472</v>
      </c>
      <c r="F311" s="4" t="s">
        <v>471</v>
      </c>
    </row>
    <row r="312" spans="1:6" ht="25" x14ac:dyDescent="0.35">
      <c r="A312" s="5" t="s">
        <v>470</v>
      </c>
      <c r="B312" s="4">
        <v>181</v>
      </c>
      <c r="C312" s="4" t="s">
        <v>469</v>
      </c>
      <c r="D312" s="4" t="s">
        <v>468</v>
      </c>
      <c r="E312" s="4" t="s">
        <v>467</v>
      </c>
      <c r="F312" s="4" t="s">
        <v>466</v>
      </c>
    </row>
    <row r="313" spans="1:6" x14ac:dyDescent="0.35">
      <c r="A313" s="8" t="s">
        <v>465</v>
      </c>
      <c r="B313" s="64">
        <v>182</v>
      </c>
      <c r="C313" s="64" t="s">
        <v>464</v>
      </c>
      <c r="D313" s="64" t="s">
        <v>463</v>
      </c>
      <c r="E313" s="64" t="s">
        <v>462</v>
      </c>
      <c r="F313" s="13" t="s">
        <v>461</v>
      </c>
    </row>
    <row r="314" spans="1:6" ht="67.5" customHeight="1" x14ac:dyDescent="0.35">
      <c r="A314" s="10" t="s">
        <v>460</v>
      </c>
      <c r="B314" s="65"/>
      <c r="C314" s="65"/>
      <c r="D314" s="65"/>
      <c r="E314" s="65"/>
      <c r="F314" s="12"/>
    </row>
    <row r="315" spans="1:6" x14ac:dyDescent="0.35">
      <c r="A315" s="9"/>
      <c r="B315" s="66"/>
      <c r="C315" s="66"/>
      <c r="D315" s="66"/>
      <c r="E315" s="66"/>
      <c r="F315" s="11" t="s">
        <v>459</v>
      </c>
    </row>
    <row r="316" spans="1:6" x14ac:dyDescent="0.35">
      <c r="A316" s="5" t="s">
        <v>458</v>
      </c>
      <c r="B316" s="4">
        <v>183</v>
      </c>
      <c r="C316" s="4" t="s">
        <v>457</v>
      </c>
      <c r="D316" s="4" t="s">
        <v>456</v>
      </c>
      <c r="E316" s="4" t="s">
        <v>455</v>
      </c>
      <c r="F316" s="4"/>
    </row>
    <row r="317" spans="1:6" ht="102" customHeight="1" x14ac:dyDescent="0.35">
      <c r="A317" s="8" t="s">
        <v>454</v>
      </c>
      <c r="B317" s="64">
        <v>184</v>
      </c>
      <c r="C317" s="64" t="s">
        <v>453</v>
      </c>
      <c r="D317" s="64" t="s">
        <v>452</v>
      </c>
      <c r="E317" s="64" t="s">
        <v>451</v>
      </c>
      <c r="F317" s="64" t="s">
        <v>450</v>
      </c>
    </row>
    <row r="318" spans="1:6" x14ac:dyDescent="0.35">
      <c r="A318" s="7"/>
      <c r="B318" s="65"/>
      <c r="C318" s="65"/>
      <c r="D318" s="65"/>
      <c r="E318" s="65"/>
      <c r="F318" s="65"/>
    </row>
    <row r="319" spans="1:6" x14ac:dyDescent="0.35">
      <c r="A319" s="6" t="s">
        <v>449</v>
      </c>
      <c r="B319" s="66"/>
      <c r="C319" s="66"/>
      <c r="D319" s="66"/>
      <c r="E319" s="66"/>
      <c r="F319" s="66"/>
    </row>
    <row r="320" spans="1:6" ht="25" x14ac:dyDescent="0.35">
      <c r="A320" s="5" t="s">
        <v>448</v>
      </c>
      <c r="B320" s="4">
        <v>185</v>
      </c>
      <c r="C320" s="4" t="s">
        <v>447</v>
      </c>
      <c r="D320" s="4" t="s">
        <v>446</v>
      </c>
      <c r="E320" s="4" t="s">
        <v>445</v>
      </c>
      <c r="F320" s="4">
        <v>9126640099</v>
      </c>
    </row>
    <row r="321" spans="1:6" x14ac:dyDescent="0.35">
      <c r="A321" s="5" t="s">
        <v>444</v>
      </c>
      <c r="B321" s="4">
        <v>186</v>
      </c>
      <c r="C321" s="4" t="s">
        <v>443</v>
      </c>
      <c r="D321" s="4" t="s">
        <v>442</v>
      </c>
      <c r="E321" s="4" t="s">
        <v>441</v>
      </c>
      <c r="F321" s="4"/>
    </row>
    <row r="322" spans="1:6" x14ac:dyDescent="0.35">
      <c r="A322" s="5" t="s">
        <v>440</v>
      </c>
      <c r="B322" s="4">
        <v>187</v>
      </c>
      <c r="C322" s="4">
        <v>143</v>
      </c>
      <c r="D322" s="4" t="s">
        <v>439</v>
      </c>
      <c r="E322" s="4" t="s">
        <v>438</v>
      </c>
      <c r="F322" s="4" t="s">
        <v>437</v>
      </c>
    </row>
    <row r="323" spans="1:6" x14ac:dyDescent="0.35">
      <c r="A323" s="5" t="s">
        <v>436</v>
      </c>
      <c r="B323" s="4">
        <v>188</v>
      </c>
      <c r="C323" s="4" t="s">
        <v>435</v>
      </c>
      <c r="D323" s="4" t="s">
        <v>434</v>
      </c>
      <c r="E323" s="4" t="s">
        <v>433</v>
      </c>
      <c r="F323" s="4">
        <v>9165708088</v>
      </c>
    </row>
    <row r="324" spans="1:6" x14ac:dyDescent="0.35">
      <c r="A324" s="8" t="s">
        <v>432</v>
      </c>
      <c r="B324" s="64">
        <v>189</v>
      </c>
      <c r="C324" s="64">
        <v>640</v>
      </c>
      <c r="D324" s="64" t="s">
        <v>431</v>
      </c>
      <c r="E324" s="64" t="s">
        <v>430</v>
      </c>
      <c r="F324" s="13" t="s">
        <v>429</v>
      </c>
    </row>
    <row r="325" spans="1:6" x14ac:dyDescent="0.35">
      <c r="A325" s="10" t="s">
        <v>428</v>
      </c>
      <c r="B325" s="65"/>
      <c r="C325" s="65"/>
      <c r="D325" s="65"/>
      <c r="E325" s="65"/>
      <c r="F325" s="12"/>
    </row>
    <row r="326" spans="1:6" x14ac:dyDescent="0.35">
      <c r="A326" s="9"/>
      <c r="B326" s="66"/>
      <c r="C326" s="66"/>
      <c r="D326" s="66"/>
      <c r="E326" s="66"/>
      <c r="F326" s="11" t="s">
        <v>427</v>
      </c>
    </row>
    <row r="327" spans="1:6" x14ac:dyDescent="0.35">
      <c r="A327" s="5" t="s">
        <v>426</v>
      </c>
      <c r="B327" s="4">
        <v>190</v>
      </c>
      <c r="C327" s="4" t="s">
        <v>425</v>
      </c>
      <c r="D327" s="4" t="s">
        <v>424</v>
      </c>
      <c r="E327" s="4" t="s">
        <v>423</v>
      </c>
      <c r="F327" s="4" t="s">
        <v>422</v>
      </c>
    </row>
    <row r="328" spans="1:6" ht="69.75" customHeight="1" x14ac:dyDescent="0.35">
      <c r="A328" s="8" t="s">
        <v>421</v>
      </c>
      <c r="B328" s="64">
        <v>191</v>
      </c>
      <c r="C328" s="64">
        <v>661</v>
      </c>
      <c r="D328" s="64" t="s">
        <v>420</v>
      </c>
      <c r="E328" s="64" t="s">
        <v>419</v>
      </c>
      <c r="F328" s="64" t="s">
        <v>418</v>
      </c>
    </row>
    <row r="329" spans="1:6" x14ac:dyDescent="0.35">
      <c r="A329" s="7"/>
      <c r="B329" s="65"/>
      <c r="C329" s="65"/>
      <c r="D329" s="65"/>
      <c r="E329" s="65"/>
      <c r="F329" s="65"/>
    </row>
    <row r="330" spans="1:6" ht="118.5" customHeight="1" x14ac:dyDescent="0.35">
      <c r="A330" s="6" t="s">
        <v>417</v>
      </c>
      <c r="B330" s="66"/>
      <c r="C330" s="66"/>
      <c r="D330" s="66"/>
      <c r="E330" s="66"/>
      <c r="F330" s="66"/>
    </row>
    <row r="331" spans="1:6" x14ac:dyDescent="0.35">
      <c r="A331" s="5" t="s">
        <v>416</v>
      </c>
      <c r="B331" s="4">
        <v>192</v>
      </c>
      <c r="C331" s="4" t="s">
        <v>415</v>
      </c>
      <c r="D331" s="4" t="s">
        <v>410</v>
      </c>
      <c r="E331" s="4" t="s">
        <v>414</v>
      </c>
      <c r="F331" s="4" t="s">
        <v>413</v>
      </c>
    </row>
    <row r="332" spans="1:6" x14ac:dyDescent="0.35">
      <c r="A332" s="8" t="s">
        <v>412</v>
      </c>
      <c r="B332" s="64">
        <v>193</v>
      </c>
      <c r="C332" s="64" t="s">
        <v>411</v>
      </c>
      <c r="D332" s="64" t="s">
        <v>410</v>
      </c>
      <c r="E332" s="64" t="s">
        <v>409</v>
      </c>
      <c r="F332" s="64" t="s">
        <v>408</v>
      </c>
    </row>
    <row r="333" spans="1:6" x14ac:dyDescent="0.35">
      <c r="A333" s="6" t="s">
        <v>407</v>
      </c>
      <c r="B333" s="66"/>
      <c r="C333" s="66"/>
      <c r="D333" s="66"/>
      <c r="E333" s="66"/>
      <c r="F333" s="66"/>
    </row>
    <row r="334" spans="1:6" x14ac:dyDescent="0.35">
      <c r="A334" s="5" t="s">
        <v>406</v>
      </c>
      <c r="B334" s="4">
        <v>194</v>
      </c>
      <c r="C334" s="4" t="s">
        <v>405</v>
      </c>
      <c r="D334" s="4" t="s">
        <v>404</v>
      </c>
      <c r="E334" s="4" t="s">
        <v>403</v>
      </c>
      <c r="F334" s="4" t="s">
        <v>402</v>
      </c>
    </row>
    <row r="335" spans="1:6" x14ac:dyDescent="0.35">
      <c r="A335" s="8" t="s">
        <v>401</v>
      </c>
      <c r="B335" s="64">
        <v>195</v>
      </c>
      <c r="C335" s="64">
        <v>558</v>
      </c>
      <c r="D335" s="64" t="s">
        <v>400</v>
      </c>
      <c r="E335" s="64" t="s">
        <v>399</v>
      </c>
      <c r="F335" s="64" t="s">
        <v>398</v>
      </c>
    </row>
    <row r="336" spans="1:6" x14ac:dyDescent="0.35">
      <c r="A336" s="7"/>
      <c r="B336" s="65"/>
      <c r="C336" s="65"/>
      <c r="D336" s="65"/>
      <c r="E336" s="65"/>
      <c r="F336" s="65"/>
    </row>
    <row r="337" spans="1:6" x14ac:dyDescent="0.35">
      <c r="A337" s="6" t="s">
        <v>397</v>
      </c>
      <c r="B337" s="66"/>
      <c r="C337" s="66"/>
      <c r="D337" s="66"/>
      <c r="E337" s="66"/>
      <c r="F337" s="66"/>
    </row>
    <row r="338" spans="1:6" x14ac:dyDescent="0.35">
      <c r="A338" s="5" t="s">
        <v>396</v>
      </c>
      <c r="B338" s="4">
        <v>196</v>
      </c>
      <c r="C338" s="4" t="s">
        <v>395</v>
      </c>
      <c r="D338" s="4" t="s">
        <v>394</v>
      </c>
      <c r="E338" s="4" t="s">
        <v>393</v>
      </c>
      <c r="F338" s="4"/>
    </row>
    <row r="339" spans="1:6" x14ac:dyDescent="0.35">
      <c r="A339" s="8" t="s">
        <v>392</v>
      </c>
      <c r="B339" s="64">
        <v>197</v>
      </c>
      <c r="C339" s="64">
        <v>532</v>
      </c>
      <c r="D339" s="64" t="s">
        <v>391</v>
      </c>
      <c r="E339" s="64" t="s">
        <v>390</v>
      </c>
      <c r="F339" s="64">
        <v>9302220544</v>
      </c>
    </row>
    <row r="340" spans="1:6" x14ac:dyDescent="0.35">
      <c r="A340" s="7"/>
      <c r="B340" s="65"/>
      <c r="C340" s="65"/>
      <c r="D340" s="65"/>
      <c r="E340" s="65"/>
      <c r="F340" s="65"/>
    </row>
    <row r="341" spans="1:6" x14ac:dyDescent="0.35">
      <c r="A341" s="6" t="s">
        <v>389</v>
      </c>
      <c r="B341" s="66"/>
      <c r="C341" s="66"/>
      <c r="D341" s="66"/>
      <c r="E341" s="66"/>
      <c r="F341" s="66"/>
    </row>
    <row r="342" spans="1:6" x14ac:dyDescent="0.35">
      <c r="A342" s="8" t="s">
        <v>388</v>
      </c>
      <c r="B342" s="64">
        <v>198</v>
      </c>
      <c r="C342" s="64">
        <v>566</v>
      </c>
      <c r="D342" s="64" t="s">
        <v>387</v>
      </c>
      <c r="E342" s="64" t="s">
        <v>386</v>
      </c>
      <c r="F342" s="64"/>
    </row>
    <row r="343" spans="1:6" ht="76.5" customHeight="1" x14ac:dyDescent="0.35">
      <c r="A343" s="7"/>
      <c r="B343" s="65"/>
      <c r="C343" s="65"/>
      <c r="D343" s="65"/>
      <c r="E343" s="65"/>
      <c r="F343" s="65"/>
    </row>
    <row r="344" spans="1:6" x14ac:dyDescent="0.35">
      <c r="A344" s="6" t="s">
        <v>385</v>
      </c>
      <c r="B344" s="66"/>
      <c r="C344" s="66"/>
      <c r="D344" s="66"/>
      <c r="E344" s="66"/>
      <c r="F344" s="66"/>
    </row>
    <row r="345" spans="1:6" x14ac:dyDescent="0.35">
      <c r="A345" s="5" t="s">
        <v>384</v>
      </c>
      <c r="B345" s="4">
        <v>199</v>
      </c>
      <c r="C345" s="4" t="s">
        <v>383</v>
      </c>
      <c r="D345" s="4" t="s">
        <v>382</v>
      </c>
      <c r="E345" s="4" t="s">
        <v>381</v>
      </c>
      <c r="F345" s="4" t="s">
        <v>380</v>
      </c>
    </row>
    <row r="346" spans="1:6" x14ac:dyDescent="0.35">
      <c r="A346" s="8" t="s">
        <v>379</v>
      </c>
      <c r="B346" s="64">
        <v>200</v>
      </c>
      <c r="C346" s="64">
        <v>580</v>
      </c>
      <c r="D346" s="64" t="s">
        <v>378</v>
      </c>
      <c r="E346" s="64" t="s">
        <v>377</v>
      </c>
      <c r="F346" s="64" t="s">
        <v>376</v>
      </c>
    </row>
    <row r="347" spans="1:6" x14ac:dyDescent="0.35">
      <c r="A347" s="7"/>
      <c r="B347" s="65"/>
      <c r="C347" s="65"/>
      <c r="D347" s="65"/>
      <c r="E347" s="65"/>
      <c r="F347" s="65"/>
    </row>
    <row r="348" spans="1:6" x14ac:dyDescent="0.35">
      <c r="A348" s="6" t="s">
        <v>375</v>
      </c>
      <c r="B348" s="66"/>
      <c r="C348" s="66"/>
      <c r="D348" s="66"/>
      <c r="E348" s="66"/>
      <c r="F348" s="66"/>
    </row>
    <row r="349" spans="1:6" x14ac:dyDescent="0.35">
      <c r="A349" s="61" t="s">
        <v>374</v>
      </c>
      <c r="B349" s="64">
        <v>201</v>
      </c>
      <c r="C349" s="64" t="s">
        <v>373</v>
      </c>
      <c r="D349" s="64" t="s">
        <v>372</v>
      </c>
      <c r="E349" s="64" t="s">
        <v>371</v>
      </c>
      <c r="F349" s="13" t="s">
        <v>370</v>
      </c>
    </row>
    <row r="350" spans="1:6" x14ac:dyDescent="0.35">
      <c r="A350" s="63"/>
      <c r="B350" s="66"/>
      <c r="C350" s="66"/>
      <c r="D350" s="66"/>
      <c r="E350" s="66"/>
      <c r="F350" s="11" t="s">
        <v>369</v>
      </c>
    </row>
    <row r="351" spans="1:6" x14ac:dyDescent="0.35">
      <c r="A351" s="5" t="s">
        <v>368</v>
      </c>
      <c r="B351" s="4">
        <v>202</v>
      </c>
      <c r="C351" s="4">
        <v>189</v>
      </c>
      <c r="D351" s="4" t="s">
        <v>367</v>
      </c>
      <c r="E351" s="4" t="s">
        <v>366</v>
      </c>
      <c r="F351" s="4">
        <v>9194816255</v>
      </c>
    </row>
    <row r="352" spans="1:6" x14ac:dyDescent="0.35">
      <c r="A352" s="8" t="s">
        <v>365</v>
      </c>
      <c r="B352" s="64">
        <v>203</v>
      </c>
      <c r="C352" s="64">
        <v>773</v>
      </c>
      <c r="D352" s="64" t="s">
        <v>364</v>
      </c>
      <c r="E352" s="64" t="s">
        <v>363</v>
      </c>
      <c r="F352" s="64" t="s">
        <v>362</v>
      </c>
    </row>
    <row r="353" spans="1:6" x14ac:dyDescent="0.35">
      <c r="A353" s="7"/>
      <c r="B353" s="65"/>
      <c r="C353" s="65"/>
      <c r="D353" s="65"/>
      <c r="E353" s="65"/>
      <c r="F353" s="65"/>
    </row>
    <row r="354" spans="1:6" x14ac:dyDescent="0.35">
      <c r="A354" s="6" t="s">
        <v>361</v>
      </c>
      <c r="B354" s="66"/>
      <c r="C354" s="66"/>
      <c r="D354" s="66"/>
      <c r="E354" s="66"/>
      <c r="F354" s="66"/>
    </row>
    <row r="355" spans="1:6" x14ac:dyDescent="0.35">
      <c r="A355" s="61" t="s">
        <v>360</v>
      </c>
      <c r="B355" s="64">
        <v>204</v>
      </c>
      <c r="C355" s="64" t="s">
        <v>359</v>
      </c>
      <c r="D355" s="64" t="s">
        <v>358</v>
      </c>
      <c r="E355" s="64" t="s">
        <v>294</v>
      </c>
      <c r="F355" s="13" t="s">
        <v>357</v>
      </c>
    </row>
    <row r="356" spans="1:6" x14ac:dyDescent="0.35">
      <c r="A356" s="63"/>
      <c r="B356" s="66"/>
      <c r="C356" s="66"/>
      <c r="D356" s="66"/>
      <c r="E356" s="66"/>
      <c r="F356" s="11" t="s">
        <v>356</v>
      </c>
    </row>
    <row r="357" spans="1:6" x14ac:dyDescent="0.35">
      <c r="A357" s="8" t="s">
        <v>355</v>
      </c>
      <c r="B357" s="64">
        <v>205</v>
      </c>
      <c r="C357" s="64">
        <v>667</v>
      </c>
      <c r="D357" s="64" t="s">
        <v>350</v>
      </c>
      <c r="E357" s="64" t="s">
        <v>354</v>
      </c>
      <c r="F357" s="64"/>
    </row>
    <row r="358" spans="1:6" x14ac:dyDescent="0.35">
      <c r="A358" s="10" t="s">
        <v>353</v>
      </c>
      <c r="B358" s="65"/>
      <c r="C358" s="65"/>
      <c r="D358" s="65"/>
      <c r="E358" s="65"/>
      <c r="F358" s="65"/>
    </row>
    <row r="359" spans="1:6" ht="67.5" customHeight="1" x14ac:dyDescent="0.35">
      <c r="A359" s="9"/>
      <c r="B359" s="66"/>
      <c r="C359" s="66"/>
      <c r="D359" s="66"/>
      <c r="E359" s="66"/>
      <c r="F359" s="66"/>
    </row>
    <row r="360" spans="1:6" x14ac:dyDescent="0.35">
      <c r="A360" s="61" t="s">
        <v>352</v>
      </c>
      <c r="B360" s="64">
        <v>206</v>
      </c>
      <c r="C360" s="64" t="s">
        <v>351</v>
      </c>
      <c r="D360" s="64" t="s">
        <v>350</v>
      </c>
      <c r="E360" s="64" t="s">
        <v>349</v>
      </c>
      <c r="F360" s="13" t="s">
        <v>348</v>
      </c>
    </row>
    <row r="361" spans="1:6" ht="67.5" customHeight="1" x14ac:dyDescent="0.35">
      <c r="A361" s="63"/>
      <c r="B361" s="66"/>
      <c r="C361" s="66"/>
      <c r="D361" s="66"/>
      <c r="E361" s="66"/>
      <c r="F361" s="11" t="s">
        <v>347</v>
      </c>
    </row>
    <row r="362" spans="1:6" ht="29" x14ac:dyDescent="0.35">
      <c r="A362" s="5" t="s">
        <v>346</v>
      </c>
      <c r="B362" s="4">
        <v>207</v>
      </c>
      <c r="C362" s="4" t="s">
        <v>345</v>
      </c>
      <c r="D362" s="4" t="s">
        <v>344</v>
      </c>
      <c r="E362" s="4" t="s">
        <v>343</v>
      </c>
      <c r="F362" s="4">
        <v>9274874890</v>
      </c>
    </row>
    <row r="363" spans="1:6" ht="25" x14ac:dyDescent="0.35">
      <c r="A363" s="5" t="s">
        <v>342</v>
      </c>
      <c r="B363" s="4">
        <v>208</v>
      </c>
      <c r="C363" s="4" t="s">
        <v>341</v>
      </c>
      <c r="D363" s="4" t="s">
        <v>336</v>
      </c>
      <c r="E363" s="4" t="s">
        <v>340</v>
      </c>
      <c r="F363" s="4" t="s">
        <v>339</v>
      </c>
    </row>
    <row r="364" spans="1:6" ht="108" customHeight="1" x14ac:dyDescent="0.35">
      <c r="A364" s="5" t="s">
        <v>338</v>
      </c>
      <c r="B364" s="4">
        <v>209</v>
      </c>
      <c r="C364" s="4" t="s">
        <v>337</v>
      </c>
      <c r="D364" s="4" t="s">
        <v>336</v>
      </c>
      <c r="E364" s="4" t="s">
        <v>335</v>
      </c>
      <c r="F364" s="4"/>
    </row>
    <row r="365" spans="1:6" x14ac:dyDescent="0.35">
      <c r="A365" s="5" t="s">
        <v>334</v>
      </c>
      <c r="B365" s="4">
        <v>210</v>
      </c>
      <c r="C365" s="4" t="s">
        <v>333</v>
      </c>
      <c r="D365" s="4" t="s">
        <v>332</v>
      </c>
      <c r="E365" s="4" t="s">
        <v>331</v>
      </c>
      <c r="F365" s="4" t="s">
        <v>330</v>
      </c>
    </row>
    <row r="366" spans="1:6" ht="69.75" customHeight="1" x14ac:dyDescent="0.35">
      <c r="A366" s="5" t="s">
        <v>329</v>
      </c>
      <c r="B366" s="4">
        <v>211</v>
      </c>
      <c r="C366" s="4" t="s">
        <v>328</v>
      </c>
      <c r="D366" s="4" t="s">
        <v>327</v>
      </c>
      <c r="E366" s="4" t="s">
        <v>326</v>
      </c>
      <c r="F366" s="4"/>
    </row>
    <row r="367" spans="1:6" x14ac:dyDescent="0.35">
      <c r="A367" s="8" t="s">
        <v>325</v>
      </c>
      <c r="B367" s="64">
        <v>212</v>
      </c>
      <c r="C367" s="64">
        <v>700</v>
      </c>
      <c r="D367" s="64" t="s">
        <v>324</v>
      </c>
      <c r="E367" s="64" t="s">
        <v>323</v>
      </c>
      <c r="F367" s="64" t="s">
        <v>322</v>
      </c>
    </row>
    <row r="368" spans="1:6" x14ac:dyDescent="0.35">
      <c r="A368" s="7"/>
      <c r="B368" s="65"/>
      <c r="C368" s="65"/>
      <c r="D368" s="65"/>
      <c r="E368" s="65"/>
      <c r="F368" s="65"/>
    </row>
    <row r="369" spans="1:6" ht="105.75" customHeight="1" x14ac:dyDescent="0.35">
      <c r="A369" s="6" t="s">
        <v>321</v>
      </c>
      <c r="B369" s="66"/>
      <c r="C369" s="66"/>
      <c r="D369" s="66"/>
      <c r="E369" s="66"/>
      <c r="F369" s="66"/>
    </row>
    <row r="370" spans="1:6" x14ac:dyDescent="0.35">
      <c r="A370" s="8" t="s">
        <v>320</v>
      </c>
      <c r="B370" s="64">
        <v>213</v>
      </c>
      <c r="C370" s="64">
        <v>544</v>
      </c>
      <c r="D370" s="64" t="s">
        <v>319</v>
      </c>
      <c r="E370" s="64" t="s">
        <v>318</v>
      </c>
      <c r="F370" s="64">
        <v>9153142924</v>
      </c>
    </row>
    <row r="371" spans="1:6" x14ac:dyDescent="0.35">
      <c r="A371" s="7"/>
      <c r="B371" s="65"/>
      <c r="C371" s="65"/>
      <c r="D371" s="65"/>
      <c r="E371" s="65"/>
      <c r="F371" s="65"/>
    </row>
    <row r="372" spans="1:6" x14ac:dyDescent="0.35">
      <c r="A372" s="6" t="s">
        <v>317</v>
      </c>
      <c r="B372" s="66"/>
      <c r="C372" s="66"/>
      <c r="D372" s="66"/>
      <c r="E372" s="66"/>
      <c r="F372" s="66"/>
    </row>
    <row r="373" spans="1:6" x14ac:dyDescent="0.35">
      <c r="A373" s="8" t="s">
        <v>316</v>
      </c>
      <c r="B373" s="64">
        <v>214</v>
      </c>
      <c r="C373" s="64">
        <v>731</v>
      </c>
      <c r="D373" s="64" t="s">
        <v>315</v>
      </c>
      <c r="E373" s="64" t="s">
        <v>314</v>
      </c>
      <c r="F373" s="64" t="s">
        <v>313</v>
      </c>
    </row>
    <row r="374" spans="1:6" x14ac:dyDescent="0.35">
      <c r="A374" s="7"/>
      <c r="B374" s="65"/>
      <c r="C374" s="65"/>
      <c r="D374" s="65"/>
      <c r="E374" s="65"/>
      <c r="F374" s="65"/>
    </row>
    <row r="375" spans="1:6" ht="89.25" customHeight="1" x14ac:dyDescent="0.35">
      <c r="A375" s="6" t="s">
        <v>312</v>
      </c>
      <c r="B375" s="66"/>
      <c r="C375" s="66"/>
      <c r="D375" s="66"/>
      <c r="E375" s="66"/>
      <c r="F375" s="66"/>
    </row>
    <row r="376" spans="1:6" x14ac:dyDescent="0.35">
      <c r="A376" s="8" t="s">
        <v>311</v>
      </c>
      <c r="B376" s="64">
        <v>215</v>
      </c>
      <c r="C376" s="64">
        <v>627</v>
      </c>
      <c r="D376" s="64" t="s">
        <v>307</v>
      </c>
      <c r="E376" s="64" t="s">
        <v>310</v>
      </c>
      <c r="F376" s="64"/>
    </row>
    <row r="377" spans="1:6" x14ac:dyDescent="0.35">
      <c r="A377" s="6" t="s">
        <v>309</v>
      </c>
      <c r="B377" s="66"/>
      <c r="C377" s="66"/>
      <c r="D377" s="66"/>
      <c r="E377" s="66"/>
      <c r="F377" s="66"/>
    </row>
    <row r="378" spans="1:6" x14ac:dyDescent="0.35">
      <c r="A378" s="5" t="s">
        <v>308</v>
      </c>
      <c r="B378" s="4">
        <v>216</v>
      </c>
      <c r="C378" s="4">
        <v>788</v>
      </c>
      <c r="D378" s="4" t="s">
        <v>307</v>
      </c>
      <c r="E378" s="4" t="s">
        <v>306</v>
      </c>
      <c r="F378" s="4"/>
    </row>
    <row r="379" spans="1:6" x14ac:dyDescent="0.35">
      <c r="A379" s="5" t="s">
        <v>305</v>
      </c>
      <c r="B379" s="4">
        <v>217</v>
      </c>
      <c r="C379" s="4" t="s">
        <v>304</v>
      </c>
      <c r="D379" s="4" t="s">
        <v>303</v>
      </c>
      <c r="E379" s="4" t="s">
        <v>302</v>
      </c>
      <c r="F379" s="4" t="s">
        <v>301</v>
      </c>
    </row>
    <row r="380" spans="1:6" x14ac:dyDescent="0.35">
      <c r="A380" s="5" t="s">
        <v>300</v>
      </c>
      <c r="B380" s="4">
        <v>218</v>
      </c>
      <c r="C380" s="4" t="s">
        <v>299</v>
      </c>
      <c r="D380" s="4" t="s">
        <v>298</v>
      </c>
      <c r="E380" s="4" t="s">
        <v>297</v>
      </c>
      <c r="F380" s="4"/>
    </row>
    <row r="381" spans="1:6" x14ac:dyDescent="0.35">
      <c r="A381" s="61" t="s">
        <v>296</v>
      </c>
      <c r="B381" s="64">
        <v>219</v>
      </c>
      <c r="C381" s="64" t="s">
        <v>295</v>
      </c>
      <c r="D381" s="64" t="s">
        <v>290</v>
      </c>
      <c r="E381" s="64" t="s">
        <v>294</v>
      </c>
      <c r="F381" s="13" t="s">
        <v>293</v>
      </c>
    </row>
    <row r="382" spans="1:6" x14ac:dyDescent="0.35">
      <c r="A382" s="63"/>
      <c r="B382" s="66"/>
      <c r="C382" s="66"/>
      <c r="D382" s="66"/>
      <c r="E382" s="66"/>
      <c r="F382" s="11" t="s">
        <v>292</v>
      </c>
    </row>
    <row r="383" spans="1:6" x14ac:dyDescent="0.35">
      <c r="A383" s="8" t="s">
        <v>291</v>
      </c>
      <c r="B383" s="64">
        <v>220</v>
      </c>
      <c r="C383" s="64">
        <v>765</v>
      </c>
      <c r="D383" s="64" t="s">
        <v>290</v>
      </c>
      <c r="E383" s="64" t="s">
        <v>289</v>
      </c>
      <c r="F383" s="64" t="s">
        <v>288</v>
      </c>
    </row>
    <row r="384" spans="1:6" x14ac:dyDescent="0.35">
      <c r="A384" s="6" t="s">
        <v>287</v>
      </c>
      <c r="B384" s="66"/>
      <c r="C384" s="66"/>
      <c r="D384" s="66"/>
      <c r="E384" s="66"/>
      <c r="F384" s="66"/>
    </row>
    <row r="385" spans="1:6" x14ac:dyDescent="0.35">
      <c r="A385" s="8" t="s">
        <v>286</v>
      </c>
      <c r="B385" s="64">
        <v>221</v>
      </c>
      <c r="C385" s="64">
        <v>567</v>
      </c>
      <c r="D385" s="64" t="s">
        <v>278</v>
      </c>
      <c r="E385" s="64" t="s">
        <v>285</v>
      </c>
      <c r="F385" s="64">
        <v>9158922939</v>
      </c>
    </row>
    <row r="386" spans="1:6" x14ac:dyDescent="0.35">
      <c r="A386" s="7"/>
      <c r="B386" s="65"/>
      <c r="C386" s="65"/>
      <c r="D386" s="65"/>
      <c r="E386" s="65"/>
      <c r="F386" s="65"/>
    </row>
    <row r="387" spans="1:6" x14ac:dyDescent="0.35">
      <c r="A387" s="6" t="s">
        <v>284</v>
      </c>
      <c r="B387" s="66"/>
      <c r="C387" s="66"/>
      <c r="D387" s="66"/>
      <c r="E387" s="66"/>
      <c r="F387" s="66"/>
    </row>
    <row r="388" spans="1:6" x14ac:dyDescent="0.35">
      <c r="A388" s="8" t="s">
        <v>283</v>
      </c>
      <c r="B388" s="64">
        <v>222</v>
      </c>
      <c r="C388" s="64">
        <v>733</v>
      </c>
      <c r="D388" s="64" t="s">
        <v>278</v>
      </c>
      <c r="E388" s="64" t="s">
        <v>282</v>
      </c>
      <c r="F388" s="64" t="s">
        <v>281</v>
      </c>
    </row>
    <row r="389" spans="1:6" x14ac:dyDescent="0.35">
      <c r="A389" s="7"/>
      <c r="B389" s="65"/>
      <c r="C389" s="65"/>
      <c r="D389" s="65"/>
      <c r="E389" s="65"/>
      <c r="F389" s="65"/>
    </row>
    <row r="390" spans="1:6" x14ac:dyDescent="0.35">
      <c r="A390" s="6" t="s">
        <v>280</v>
      </c>
      <c r="B390" s="66"/>
      <c r="C390" s="66"/>
      <c r="D390" s="66"/>
      <c r="E390" s="66"/>
      <c r="F390" s="66"/>
    </row>
    <row r="391" spans="1:6" x14ac:dyDescent="0.35">
      <c r="A391" s="8" t="s">
        <v>279</v>
      </c>
      <c r="B391" s="64">
        <v>223</v>
      </c>
      <c r="C391" s="64">
        <v>775</v>
      </c>
      <c r="D391" s="64" t="s">
        <v>278</v>
      </c>
      <c r="E391" s="64" t="s">
        <v>277</v>
      </c>
      <c r="F391" s="64"/>
    </row>
    <row r="392" spans="1:6" x14ac:dyDescent="0.35">
      <c r="A392" s="6" t="s">
        <v>276</v>
      </c>
      <c r="B392" s="66"/>
      <c r="C392" s="66"/>
      <c r="D392" s="66"/>
      <c r="E392" s="66"/>
      <c r="F392" s="66"/>
    </row>
    <row r="393" spans="1:6" x14ac:dyDescent="0.35">
      <c r="A393" s="5" t="s">
        <v>275</v>
      </c>
      <c r="B393" s="4">
        <v>224</v>
      </c>
      <c r="C393" s="4" t="s">
        <v>274</v>
      </c>
      <c r="D393" s="4" t="s">
        <v>273</v>
      </c>
      <c r="E393" s="4" t="s">
        <v>272</v>
      </c>
      <c r="F393" s="4"/>
    </row>
    <row r="394" spans="1:6" x14ac:dyDescent="0.35">
      <c r="A394" s="5" t="s">
        <v>271</v>
      </c>
      <c r="B394" s="4">
        <v>225</v>
      </c>
      <c r="C394" s="4" t="s">
        <v>270</v>
      </c>
      <c r="D394" s="4" t="s">
        <v>269</v>
      </c>
      <c r="E394" s="4" t="s">
        <v>268</v>
      </c>
      <c r="F394" s="4" t="s">
        <v>267</v>
      </c>
    </row>
    <row r="395" spans="1:6" x14ac:dyDescent="0.35">
      <c r="A395" s="5" t="s">
        <v>266</v>
      </c>
      <c r="B395" s="4">
        <v>226</v>
      </c>
      <c r="C395" s="4" t="s">
        <v>265</v>
      </c>
      <c r="D395" s="4" t="s">
        <v>264</v>
      </c>
      <c r="E395" s="4" t="s">
        <v>179</v>
      </c>
      <c r="F395" s="4" t="s">
        <v>263</v>
      </c>
    </row>
    <row r="396" spans="1:6" x14ac:dyDescent="0.35">
      <c r="A396" s="8" t="s">
        <v>262</v>
      </c>
      <c r="B396" s="64">
        <v>227</v>
      </c>
      <c r="C396" s="64" t="s">
        <v>261</v>
      </c>
      <c r="D396" s="64" t="s">
        <v>260</v>
      </c>
      <c r="E396" s="64" t="s">
        <v>259</v>
      </c>
      <c r="F396" s="64" t="s">
        <v>258</v>
      </c>
    </row>
    <row r="397" spans="1:6" x14ac:dyDescent="0.35">
      <c r="A397" s="6" t="s">
        <v>257</v>
      </c>
      <c r="B397" s="66"/>
      <c r="C397" s="66"/>
      <c r="D397" s="66"/>
      <c r="E397" s="66"/>
      <c r="F397" s="66"/>
    </row>
    <row r="398" spans="1:6" x14ac:dyDescent="0.35">
      <c r="A398" s="5" t="s">
        <v>256</v>
      </c>
      <c r="B398" s="4">
        <v>228</v>
      </c>
      <c r="C398" s="4" t="s">
        <v>255</v>
      </c>
      <c r="D398" s="4" t="s">
        <v>250</v>
      </c>
      <c r="E398" s="4" t="s">
        <v>254</v>
      </c>
      <c r="F398" s="4" t="s">
        <v>253</v>
      </c>
    </row>
    <row r="399" spans="1:6" x14ac:dyDescent="0.35">
      <c r="A399" s="8" t="s">
        <v>252</v>
      </c>
      <c r="B399" s="64">
        <v>229</v>
      </c>
      <c r="C399" s="64" t="s">
        <v>251</v>
      </c>
      <c r="D399" s="64" t="s">
        <v>250</v>
      </c>
      <c r="E399" s="64" t="s">
        <v>249</v>
      </c>
      <c r="F399" s="64" t="s">
        <v>248</v>
      </c>
    </row>
    <row r="400" spans="1:6" x14ac:dyDescent="0.35">
      <c r="A400" s="6" t="s">
        <v>247</v>
      </c>
      <c r="B400" s="66"/>
      <c r="C400" s="66"/>
      <c r="D400" s="66"/>
      <c r="E400" s="66"/>
      <c r="F400" s="66"/>
    </row>
    <row r="401" spans="1:6" ht="74.25" customHeight="1" x14ac:dyDescent="0.35">
      <c r="A401" s="8" t="s">
        <v>246</v>
      </c>
      <c r="B401" s="64">
        <v>230</v>
      </c>
      <c r="C401" s="64">
        <v>685</v>
      </c>
      <c r="D401" s="64" t="s">
        <v>245</v>
      </c>
      <c r="E401" s="64" t="s">
        <v>244</v>
      </c>
      <c r="F401" s="64" t="s">
        <v>243</v>
      </c>
    </row>
    <row r="402" spans="1:6" x14ac:dyDescent="0.35">
      <c r="A402" s="7"/>
      <c r="B402" s="65"/>
      <c r="C402" s="65"/>
      <c r="D402" s="65"/>
      <c r="E402" s="65"/>
      <c r="F402" s="65"/>
    </row>
    <row r="403" spans="1:6" x14ac:dyDescent="0.35">
      <c r="A403" s="6" t="s">
        <v>242</v>
      </c>
      <c r="B403" s="66"/>
      <c r="C403" s="66"/>
      <c r="D403" s="66"/>
      <c r="E403" s="66"/>
      <c r="F403" s="66"/>
    </row>
    <row r="404" spans="1:6" x14ac:dyDescent="0.35">
      <c r="A404" s="8" t="s">
        <v>241</v>
      </c>
      <c r="B404" s="64">
        <v>231</v>
      </c>
      <c r="C404" s="64" t="s">
        <v>240</v>
      </c>
      <c r="D404" s="64" t="s">
        <v>239</v>
      </c>
      <c r="E404" s="64" t="s">
        <v>238</v>
      </c>
      <c r="F404" s="64" t="s">
        <v>237</v>
      </c>
    </row>
    <row r="405" spans="1:6" x14ac:dyDescent="0.35">
      <c r="A405" s="6" t="s">
        <v>236</v>
      </c>
      <c r="B405" s="66"/>
      <c r="C405" s="66"/>
      <c r="D405" s="66"/>
      <c r="E405" s="66"/>
      <c r="F405" s="66"/>
    </row>
    <row r="406" spans="1:6" x14ac:dyDescent="0.35">
      <c r="A406" s="8" t="s">
        <v>235</v>
      </c>
      <c r="B406" s="64">
        <v>232</v>
      </c>
      <c r="C406" s="64" t="s">
        <v>234</v>
      </c>
      <c r="D406" s="64" t="s">
        <v>233</v>
      </c>
      <c r="E406" s="64" t="s">
        <v>232</v>
      </c>
      <c r="F406" s="64"/>
    </row>
    <row r="407" spans="1:6" x14ac:dyDescent="0.35">
      <c r="A407" s="6" t="s">
        <v>231</v>
      </c>
      <c r="B407" s="66"/>
      <c r="C407" s="66"/>
      <c r="D407" s="66"/>
      <c r="E407" s="66"/>
      <c r="F407" s="66"/>
    </row>
    <row r="408" spans="1:6" x14ac:dyDescent="0.35">
      <c r="A408" s="5" t="s">
        <v>230</v>
      </c>
      <c r="B408" s="4">
        <v>233</v>
      </c>
      <c r="C408" s="4" t="s">
        <v>229</v>
      </c>
      <c r="D408" s="4" t="s">
        <v>228</v>
      </c>
      <c r="E408" s="4" t="s">
        <v>227</v>
      </c>
      <c r="F408" s="4"/>
    </row>
    <row r="409" spans="1:6" x14ac:dyDescent="0.35">
      <c r="A409" s="8" t="s">
        <v>226</v>
      </c>
      <c r="B409" s="64">
        <v>234</v>
      </c>
      <c r="C409" s="64">
        <v>35</v>
      </c>
      <c r="D409" s="64" t="s">
        <v>225</v>
      </c>
      <c r="E409" s="64" t="s">
        <v>224</v>
      </c>
      <c r="F409" s="64"/>
    </row>
    <row r="410" spans="1:6" x14ac:dyDescent="0.35">
      <c r="A410" s="7"/>
      <c r="B410" s="65"/>
      <c r="C410" s="65"/>
      <c r="D410" s="65"/>
      <c r="E410" s="65"/>
      <c r="F410" s="65"/>
    </row>
    <row r="411" spans="1:6" x14ac:dyDescent="0.35">
      <c r="A411" s="6" t="s">
        <v>223</v>
      </c>
      <c r="B411" s="66"/>
      <c r="C411" s="66"/>
      <c r="D411" s="66"/>
      <c r="E411" s="66"/>
      <c r="F411" s="66"/>
    </row>
    <row r="412" spans="1:6" x14ac:dyDescent="0.35">
      <c r="A412" s="8" t="s">
        <v>222</v>
      </c>
      <c r="B412" s="64">
        <v>235</v>
      </c>
      <c r="C412" s="64">
        <v>636</v>
      </c>
      <c r="D412" s="64" t="s">
        <v>221</v>
      </c>
      <c r="E412" s="64" t="s">
        <v>220</v>
      </c>
      <c r="F412" s="64"/>
    </row>
    <row r="413" spans="1:6" ht="93" customHeight="1" x14ac:dyDescent="0.35">
      <c r="A413" s="7"/>
      <c r="B413" s="65"/>
      <c r="C413" s="65"/>
      <c r="D413" s="65"/>
      <c r="E413" s="65"/>
      <c r="F413" s="65"/>
    </row>
    <row r="414" spans="1:6" x14ac:dyDescent="0.35">
      <c r="A414" s="6" t="s">
        <v>219</v>
      </c>
      <c r="B414" s="66"/>
      <c r="C414" s="66"/>
      <c r="D414" s="66"/>
      <c r="E414" s="66"/>
      <c r="F414" s="66"/>
    </row>
    <row r="415" spans="1:6" x14ac:dyDescent="0.35">
      <c r="A415" s="61" t="s">
        <v>218</v>
      </c>
      <c r="B415" s="64">
        <v>236</v>
      </c>
      <c r="C415" s="64" t="s">
        <v>217</v>
      </c>
      <c r="D415" s="64" t="s">
        <v>216</v>
      </c>
      <c r="E415" s="64" t="s">
        <v>215</v>
      </c>
      <c r="F415" s="13" t="s">
        <v>214</v>
      </c>
    </row>
    <row r="416" spans="1:6" x14ac:dyDescent="0.35">
      <c r="A416" s="63"/>
      <c r="B416" s="66"/>
      <c r="C416" s="66"/>
      <c r="D416" s="66"/>
      <c r="E416" s="66"/>
      <c r="F416" s="11" t="s">
        <v>213</v>
      </c>
    </row>
    <row r="417" spans="1:6" x14ac:dyDescent="0.35">
      <c r="A417" s="5" t="s">
        <v>212</v>
      </c>
      <c r="B417" s="4">
        <v>237</v>
      </c>
      <c r="C417" s="4" t="s">
        <v>211</v>
      </c>
      <c r="D417" s="4" t="s">
        <v>210</v>
      </c>
      <c r="E417" s="4" t="s">
        <v>209</v>
      </c>
      <c r="F417" s="4" t="s">
        <v>208</v>
      </c>
    </row>
    <row r="418" spans="1:6" x14ac:dyDescent="0.35">
      <c r="A418" s="8" t="s">
        <v>207</v>
      </c>
      <c r="B418" s="64">
        <v>238</v>
      </c>
      <c r="C418" s="64">
        <v>483</v>
      </c>
      <c r="D418" s="64" t="s">
        <v>206</v>
      </c>
      <c r="E418" s="64" t="s">
        <v>205</v>
      </c>
      <c r="F418" s="64">
        <v>9212589402</v>
      </c>
    </row>
    <row r="419" spans="1:6" x14ac:dyDescent="0.35">
      <c r="A419" s="7"/>
      <c r="B419" s="65"/>
      <c r="C419" s="65"/>
      <c r="D419" s="65"/>
      <c r="E419" s="65"/>
      <c r="F419" s="65"/>
    </row>
    <row r="420" spans="1:6" x14ac:dyDescent="0.35">
      <c r="A420" s="6" t="s">
        <v>204</v>
      </c>
      <c r="B420" s="66"/>
      <c r="C420" s="66"/>
      <c r="D420" s="66"/>
      <c r="E420" s="66"/>
      <c r="F420" s="66"/>
    </row>
    <row r="421" spans="1:6" x14ac:dyDescent="0.35">
      <c r="A421" s="5" t="s">
        <v>203</v>
      </c>
      <c r="B421" s="4">
        <v>239</v>
      </c>
      <c r="C421" s="4">
        <v>776</v>
      </c>
      <c r="D421" s="4" t="s">
        <v>202</v>
      </c>
      <c r="E421" s="4" t="s">
        <v>201</v>
      </c>
      <c r="F421" s="4" t="s">
        <v>200</v>
      </c>
    </row>
    <row r="422" spans="1:6" x14ac:dyDescent="0.35">
      <c r="A422" s="8" t="s">
        <v>199</v>
      </c>
      <c r="B422" s="64">
        <v>240</v>
      </c>
      <c r="C422" s="64">
        <v>774</v>
      </c>
      <c r="D422" s="64" t="s">
        <v>198</v>
      </c>
      <c r="E422" s="64" t="s">
        <v>197</v>
      </c>
      <c r="F422" s="64" t="s">
        <v>196</v>
      </c>
    </row>
    <row r="423" spans="1:6" x14ac:dyDescent="0.35">
      <c r="A423" s="6" t="s">
        <v>195</v>
      </c>
      <c r="B423" s="66"/>
      <c r="C423" s="66"/>
      <c r="D423" s="66"/>
      <c r="E423" s="66"/>
      <c r="F423" s="66"/>
    </row>
    <row r="424" spans="1:6" x14ac:dyDescent="0.35">
      <c r="A424" s="8" t="s">
        <v>194</v>
      </c>
      <c r="B424" s="64">
        <v>241</v>
      </c>
      <c r="C424" s="64">
        <v>784</v>
      </c>
      <c r="D424" s="64" t="s">
        <v>193</v>
      </c>
      <c r="E424" s="64" t="s">
        <v>192</v>
      </c>
      <c r="F424" s="64" t="s">
        <v>191</v>
      </c>
    </row>
    <row r="425" spans="1:6" ht="67.5" customHeight="1" x14ac:dyDescent="0.35">
      <c r="A425" s="6" t="s">
        <v>190</v>
      </c>
      <c r="B425" s="66"/>
      <c r="C425" s="66"/>
      <c r="D425" s="66"/>
      <c r="E425" s="66"/>
      <c r="F425" s="66"/>
    </row>
    <row r="426" spans="1:6" x14ac:dyDescent="0.35">
      <c r="A426" s="8" t="s">
        <v>189</v>
      </c>
      <c r="B426" s="64">
        <v>242</v>
      </c>
      <c r="C426" s="64">
        <v>670</v>
      </c>
      <c r="D426" s="64" t="s">
        <v>188</v>
      </c>
      <c r="E426" s="64" t="s">
        <v>187</v>
      </c>
      <c r="F426" s="64">
        <v>9062994135</v>
      </c>
    </row>
    <row r="427" spans="1:6" x14ac:dyDescent="0.35">
      <c r="A427" s="7"/>
      <c r="B427" s="65"/>
      <c r="C427" s="65"/>
      <c r="D427" s="65"/>
      <c r="E427" s="65"/>
      <c r="F427" s="65"/>
    </row>
    <row r="428" spans="1:6" x14ac:dyDescent="0.35">
      <c r="A428" s="6" t="s">
        <v>186</v>
      </c>
      <c r="B428" s="66"/>
      <c r="C428" s="66"/>
      <c r="D428" s="66"/>
      <c r="E428" s="66"/>
      <c r="F428" s="66"/>
    </row>
    <row r="429" spans="1:6" ht="57" customHeight="1" x14ac:dyDescent="0.35">
      <c r="A429" s="5" t="s">
        <v>185</v>
      </c>
      <c r="B429" s="4">
        <v>243</v>
      </c>
      <c r="C429" s="4">
        <v>11</v>
      </c>
      <c r="D429" s="4" t="s">
        <v>184</v>
      </c>
      <c r="E429" s="4" t="s">
        <v>183</v>
      </c>
      <c r="F429" s="4" t="s">
        <v>182</v>
      </c>
    </row>
    <row r="430" spans="1:6" x14ac:dyDescent="0.35">
      <c r="A430" s="8" t="s">
        <v>181</v>
      </c>
      <c r="B430" s="64">
        <v>244</v>
      </c>
      <c r="C430" s="64">
        <v>757</v>
      </c>
      <c r="D430" s="64" t="s">
        <v>180</v>
      </c>
      <c r="E430" s="64" t="s">
        <v>179</v>
      </c>
      <c r="F430" s="64"/>
    </row>
    <row r="431" spans="1:6" x14ac:dyDescent="0.35">
      <c r="A431" s="7"/>
      <c r="B431" s="65"/>
      <c r="C431" s="65"/>
      <c r="D431" s="65"/>
      <c r="E431" s="65"/>
      <c r="F431" s="65"/>
    </row>
    <row r="432" spans="1:6" x14ac:dyDescent="0.35">
      <c r="A432" s="6" t="s">
        <v>178</v>
      </c>
      <c r="B432" s="66"/>
      <c r="C432" s="66"/>
      <c r="D432" s="66"/>
      <c r="E432" s="66"/>
      <c r="F432" s="66"/>
    </row>
    <row r="433" spans="1:6" ht="25" x14ac:dyDescent="0.35">
      <c r="A433" s="5" t="s">
        <v>177</v>
      </c>
      <c r="B433" s="4">
        <v>245</v>
      </c>
      <c r="C433" s="4">
        <v>268</v>
      </c>
      <c r="D433" s="4" t="s">
        <v>176</v>
      </c>
      <c r="E433" s="4" t="s">
        <v>175</v>
      </c>
      <c r="F433" s="4">
        <v>9174207820</v>
      </c>
    </row>
    <row r="434" spans="1:6" x14ac:dyDescent="0.35">
      <c r="A434" s="8" t="s">
        <v>174</v>
      </c>
      <c r="B434" s="64">
        <v>246</v>
      </c>
      <c r="C434" s="64">
        <v>652</v>
      </c>
      <c r="D434" s="64" t="s">
        <v>173</v>
      </c>
      <c r="E434" s="64" t="s">
        <v>172</v>
      </c>
      <c r="F434" s="64" t="s">
        <v>171</v>
      </c>
    </row>
    <row r="435" spans="1:6" ht="87" customHeight="1" x14ac:dyDescent="0.35">
      <c r="A435" s="7"/>
      <c r="B435" s="65"/>
      <c r="C435" s="65"/>
      <c r="D435" s="65"/>
      <c r="E435" s="65"/>
      <c r="F435" s="65"/>
    </row>
    <row r="436" spans="1:6" x14ac:dyDescent="0.35">
      <c r="A436" s="6" t="s">
        <v>170</v>
      </c>
      <c r="B436" s="66"/>
      <c r="C436" s="66"/>
      <c r="D436" s="66"/>
      <c r="E436" s="66"/>
      <c r="F436" s="66"/>
    </row>
    <row r="437" spans="1:6" x14ac:dyDescent="0.35">
      <c r="A437" s="8" t="s">
        <v>169</v>
      </c>
      <c r="B437" s="64">
        <v>247</v>
      </c>
      <c r="C437" s="64" t="s">
        <v>168</v>
      </c>
      <c r="D437" s="64" t="s">
        <v>167</v>
      </c>
      <c r="E437" s="64" t="s">
        <v>166</v>
      </c>
      <c r="F437" s="64"/>
    </row>
    <row r="438" spans="1:6" x14ac:dyDescent="0.35">
      <c r="A438" s="6" t="s">
        <v>165</v>
      </c>
      <c r="B438" s="66"/>
      <c r="C438" s="66"/>
      <c r="D438" s="66"/>
      <c r="E438" s="66"/>
      <c r="F438" s="66"/>
    </row>
    <row r="439" spans="1:6" x14ac:dyDescent="0.35">
      <c r="A439" s="61" t="s">
        <v>164</v>
      </c>
      <c r="B439" s="64">
        <v>248</v>
      </c>
      <c r="C439" s="64" t="s">
        <v>163</v>
      </c>
      <c r="D439" s="64" t="s">
        <v>160</v>
      </c>
      <c r="E439" s="64" t="s">
        <v>162</v>
      </c>
      <c r="F439" s="64"/>
    </row>
    <row r="440" spans="1:6" x14ac:dyDescent="0.35">
      <c r="A440" s="63"/>
      <c r="B440" s="66"/>
      <c r="C440" s="66"/>
      <c r="D440" s="66"/>
      <c r="E440" s="66"/>
      <c r="F440" s="66"/>
    </row>
    <row r="441" spans="1:6" ht="69.75" customHeight="1" x14ac:dyDescent="0.35">
      <c r="A441" s="5" t="s">
        <v>161</v>
      </c>
      <c r="B441" s="4">
        <v>249</v>
      </c>
      <c r="C441" s="4">
        <v>153</v>
      </c>
      <c r="D441" s="4" t="s">
        <v>160</v>
      </c>
      <c r="E441" s="4" t="s">
        <v>159</v>
      </c>
      <c r="F441" s="4" t="s">
        <v>158</v>
      </c>
    </row>
    <row r="442" spans="1:6" x14ac:dyDescent="0.35">
      <c r="A442" s="8" t="s">
        <v>157</v>
      </c>
      <c r="B442" s="64">
        <v>250</v>
      </c>
      <c r="C442" s="64">
        <v>480</v>
      </c>
      <c r="D442" s="64" t="s">
        <v>156</v>
      </c>
      <c r="E442" s="64" t="s">
        <v>73</v>
      </c>
      <c r="F442" s="64" t="s">
        <v>155</v>
      </c>
    </row>
    <row r="443" spans="1:6" x14ac:dyDescent="0.35">
      <c r="A443" s="7"/>
      <c r="B443" s="65"/>
      <c r="C443" s="65"/>
      <c r="D443" s="65"/>
      <c r="E443" s="65"/>
      <c r="F443" s="65"/>
    </row>
    <row r="444" spans="1:6" x14ac:dyDescent="0.35">
      <c r="A444" s="6" t="s">
        <v>154</v>
      </c>
      <c r="B444" s="66"/>
      <c r="C444" s="66"/>
      <c r="D444" s="66"/>
      <c r="E444" s="66"/>
      <c r="F444" s="66"/>
    </row>
    <row r="445" spans="1:6" x14ac:dyDescent="0.35">
      <c r="A445" s="8" t="s">
        <v>153</v>
      </c>
      <c r="B445" s="64">
        <v>251</v>
      </c>
      <c r="C445" s="64">
        <v>761</v>
      </c>
      <c r="D445" s="64" t="s">
        <v>152</v>
      </c>
      <c r="E445" s="64" t="s">
        <v>151</v>
      </c>
      <c r="F445" s="64" t="s">
        <v>150</v>
      </c>
    </row>
    <row r="446" spans="1:6" x14ac:dyDescent="0.35">
      <c r="A446" s="6" t="s">
        <v>149</v>
      </c>
      <c r="B446" s="66"/>
      <c r="C446" s="66"/>
      <c r="D446" s="66"/>
      <c r="E446" s="66"/>
      <c r="F446" s="66"/>
    </row>
    <row r="447" spans="1:6" ht="25" x14ac:dyDescent="0.35">
      <c r="A447" s="5" t="s">
        <v>148</v>
      </c>
      <c r="B447" s="4">
        <v>252</v>
      </c>
      <c r="C447" s="4">
        <v>647</v>
      </c>
      <c r="D447" s="4" t="s">
        <v>147</v>
      </c>
      <c r="E447" s="4" t="s">
        <v>146</v>
      </c>
      <c r="F447" s="4"/>
    </row>
    <row r="448" spans="1:6" x14ac:dyDescent="0.35">
      <c r="A448" s="8" t="s">
        <v>145</v>
      </c>
      <c r="B448" s="64">
        <v>253</v>
      </c>
      <c r="C448" s="64">
        <v>752</v>
      </c>
      <c r="D448" s="64" t="s">
        <v>139</v>
      </c>
      <c r="E448" s="64" t="s">
        <v>144</v>
      </c>
      <c r="F448" s="64" t="s">
        <v>143</v>
      </c>
    </row>
    <row r="449" spans="1:6" x14ac:dyDescent="0.35">
      <c r="A449" s="7"/>
      <c r="B449" s="65"/>
      <c r="C449" s="65"/>
      <c r="D449" s="65"/>
      <c r="E449" s="65"/>
      <c r="F449" s="65"/>
    </row>
    <row r="450" spans="1:6" x14ac:dyDescent="0.35">
      <c r="A450" s="6" t="s">
        <v>142</v>
      </c>
      <c r="B450" s="66"/>
      <c r="C450" s="66"/>
      <c r="D450" s="66"/>
      <c r="E450" s="66"/>
      <c r="F450" s="66"/>
    </row>
    <row r="451" spans="1:6" x14ac:dyDescent="0.35">
      <c r="A451" s="5" t="s">
        <v>141</v>
      </c>
      <c r="B451" s="4">
        <v>254</v>
      </c>
      <c r="C451" s="4" t="s">
        <v>140</v>
      </c>
      <c r="D451" s="4" t="s">
        <v>139</v>
      </c>
      <c r="E451" s="4" t="s">
        <v>138</v>
      </c>
      <c r="F451" s="4" t="s">
        <v>137</v>
      </c>
    </row>
    <row r="452" spans="1:6" x14ac:dyDescent="0.35">
      <c r="A452" s="5" t="s">
        <v>136</v>
      </c>
      <c r="B452" s="4">
        <v>255</v>
      </c>
      <c r="C452" s="4" t="s">
        <v>135</v>
      </c>
      <c r="D452" s="4" t="s">
        <v>134</v>
      </c>
      <c r="E452" s="4" t="s">
        <v>133</v>
      </c>
      <c r="F452" s="4" t="s">
        <v>132</v>
      </c>
    </row>
    <row r="453" spans="1:6" x14ac:dyDescent="0.35">
      <c r="A453" s="8" t="s">
        <v>131</v>
      </c>
      <c r="B453" s="64">
        <v>256</v>
      </c>
      <c r="C453" s="64">
        <v>727</v>
      </c>
      <c r="D453" s="64" t="s">
        <v>130</v>
      </c>
      <c r="E453" s="64" t="s">
        <v>129</v>
      </c>
      <c r="F453" s="64" t="s">
        <v>128</v>
      </c>
    </row>
    <row r="454" spans="1:6" x14ac:dyDescent="0.35">
      <c r="A454" s="7"/>
      <c r="B454" s="65"/>
      <c r="C454" s="65"/>
      <c r="D454" s="65"/>
      <c r="E454" s="65"/>
      <c r="F454" s="65"/>
    </row>
    <row r="455" spans="1:6" x14ac:dyDescent="0.35">
      <c r="A455" s="6" t="s">
        <v>127</v>
      </c>
      <c r="B455" s="66"/>
      <c r="C455" s="66"/>
      <c r="D455" s="66"/>
      <c r="E455" s="66"/>
      <c r="F455" s="66"/>
    </row>
    <row r="456" spans="1:6" x14ac:dyDescent="0.35">
      <c r="A456" s="8" t="s">
        <v>126</v>
      </c>
      <c r="B456" s="64">
        <v>257</v>
      </c>
      <c r="C456" s="64" t="s">
        <v>125</v>
      </c>
      <c r="D456" s="64" t="s">
        <v>124</v>
      </c>
      <c r="E456" s="64" t="s">
        <v>123</v>
      </c>
      <c r="F456" s="64"/>
    </row>
    <row r="457" spans="1:6" ht="110.25" customHeight="1" x14ac:dyDescent="0.35">
      <c r="A457" s="6" t="s">
        <v>122</v>
      </c>
      <c r="B457" s="66"/>
      <c r="C457" s="66"/>
      <c r="D457" s="66"/>
      <c r="E457" s="66"/>
      <c r="F457" s="66"/>
    </row>
    <row r="458" spans="1:6" ht="25" x14ac:dyDescent="0.35">
      <c r="A458" s="5" t="s">
        <v>121</v>
      </c>
      <c r="B458" s="4">
        <v>258</v>
      </c>
      <c r="C458" s="4" t="s">
        <v>120</v>
      </c>
      <c r="D458" s="4" t="s">
        <v>119</v>
      </c>
      <c r="E458" s="4" t="s">
        <v>118</v>
      </c>
      <c r="F458" s="4" t="s">
        <v>117</v>
      </c>
    </row>
    <row r="459" spans="1:6" x14ac:dyDescent="0.35">
      <c r="A459" s="8" t="s">
        <v>116</v>
      </c>
      <c r="B459" s="64">
        <v>259</v>
      </c>
      <c r="C459" s="64" t="s">
        <v>115</v>
      </c>
      <c r="D459" s="64" t="s">
        <v>114</v>
      </c>
      <c r="E459" s="64" t="s">
        <v>113</v>
      </c>
      <c r="F459" s="64" t="s">
        <v>112</v>
      </c>
    </row>
    <row r="460" spans="1:6" x14ac:dyDescent="0.35">
      <c r="A460" s="6" t="s">
        <v>111</v>
      </c>
      <c r="B460" s="66"/>
      <c r="C460" s="66"/>
      <c r="D460" s="66"/>
      <c r="E460" s="66"/>
      <c r="F460" s="66"/>
    </row>
    <row r="461" spans="1:6" x14ac:dyDescent="0.35">
      <c r="A461" s="8" t="s">
        <v>110</v>
      </c>
      <c r="B461" s="64">
        <v>260</v>
      </c>
      <c r="C461" s="64">
        <v>635</v>
      </c>
      <c r="D461" s="64" t="s">
        <v>109</v>
      </c>
      <c r="E461" s="64" t="s">
        <v>108</v>
      </c>
      <c r="F461" s="64" t="s">
        <v>107</v>
      </c>
    </row>
    <row r="462" spans="1:6" x14ac:dyDescent="0.35">
      <c r="A462" s="7"/>
      <c r="B462" s="65"/>
      <c r="C462" s="65"/>
      <c r="D462" s="65"/>
      <c r="E462" s="65"/>
      <c r="F462" s="65"/>
    </row>
    <row r="463" spans="1:6" x14ac:dyDescent="0.35">
      <c r="A463" s="6" t="s">
        <v>106</v>
      </c>
      <c r="B463" s="66"/>
      <c r="C463" s="66"/>
      <c r="D463" s="66"/>
      <c r="E463" s="66"/>
      <c r="F463" s="66"/>
    </row>
    <row r="464" spans="1:6" x14ac:dyDescent="0.35">
      <c r="A464" s="5" t="s">
        <v>105</v>
      </c>
      <c r="B464" s="4">
        <v>261</v>
      </c>
      <c r="C464" s="4" t="s">
        <v>104</v>
      </c>
      <c r="D464" s="4" t="s">
        <v>103</v>
      </c>
      <c r="E464" s="4" t="s">
        <v>102</v>
      </c>
      <c r="F464" s="4">
        <v>9195611086</v>
      </c>
    </row>
    <row r="465" spans="1:7" x14ac:dyDescent="0.35">
      <c r="A465" s="8" t="s">
        <v>101</v>
      </c>
      <c r="B465" s="64">
        <v>262</v>
      </c>
      <c r="C465" s="64" t="s">
        <v>100</v>
      </c>
      <c r="D465" s="64" t="s">
        <v>99</v>
      </c>
      <c r="E465" s="64" t="s">
        <v>98</v>
      </c>
      <c r="F465" s="64" t="s">
        <v>97</v>
      </c>
    </row>
    <row r="466" spans="1:7" x14ac:dyDescent="0.35">
      <c r="A466" s="6" t="s">
        <v>96</v>
      </c>
      <c r="B466" s="66"/>
      <c r="C466" s="66"/>
      <c r="D466" s="66"/>
      <c r="E466" s="66"/>
      <c r="F466" s="66"/>
    </row>
    <row r="467" spans="1:7" x14ac:dyDescent="0.35">
      <c r="A467" s="8" t="s">
        <v>95</v>
      </c>
      <c r="B467" s="64">
        <v>263</v>
      </c>
      <c r="C467" s="64">
        <v>756</v>
      </c>
      <c r="D467" s="64" t="s">
        <v>94</v>
      </c>
      <c r="E467" s="64" t="s">
        <v>93</v>
      </c>
      <c r="F467" s="64" t="s">
        <v>92</v>
      </c>
    </row>
    <row r="468" spans="1:7" ht="156.75" customHeight="1" x14ac:dyDescent="0.35">
      <c r="A468" s="6" t="s">
        <v>91</v>
      </c>
      <c r="B468" s="66"/>
      <c r="C468" s="66"/>
      <c r="D468" s="66"/>
      <c r="E468" s="66"/>
      <c r="F468" s="66"/>
    </row>
    <row r="469" spans="1:7" x14ac:dyDescent="0.35">
      <c r="A469" s="5" t="s">
        <v>90</v>
      </c>
      <c r="B469" s="4">
        <v>264</v>
      </c>
      <c r="C469" s="4" t="s">
        <v>89</v>
      </c>
      <c r="D469" s="4" t="s">
        <v>85</v>
      </c>
      <c r="E469" s="4" t="s">
        <v>88</v>
      </c>
      <c r="F469" s="4" t="s">
        <v>87</v>
      </c>
    </row>
    <row r="470" spans="1:7" x14ac:dyDescent="0.35">
      <c r="A470" s="5" t="s">
        <v>86</v>
      </c>
      <c r="B470" s="4">
        <v>265</v>
      </c>
      <c r="C470" s="4">
        <v>87</v>
      </c>
      <c r="D470" s="4" t="s">
        <v>85</v>
      </c>
      <c r="E470" s="4" t="s">
        <v>84</v>
      </c>
      <c r="F470" s="4" t="s">
        <v>83</v>
      </c>
    </row>
    <row r="471" spans="1:7" ht="54.75" customHeight="1" x14ac:dyDescent="0.35">
      <c r="A471" s="61" t="s">
        <v>82</v>
      </c>
      <c r="B471" s="64">
        <v>266</v>
      </c>
      <c r="C471" s="64" t="s">
        <v>81</v>
      </c>
      <c r="D471" s="64" t="s">
        <v>80</v>
      </c>
      <c r="E471" s="64" t="s">
        <v>79</v>
      </c>
      <c r="F471" s="13" t="s">
        <v>78</v>
      </c>
    </row>
    <row r="472" spans="1:7" x14ac:dyDescent="0.35">
      <c r="A472" s="62"/>
      <c r="B472" s="65"/>
      <c r="C472" s="65"/>
      <c r="D472" s="65"/>
      <c r="E472" s="65"/>
      <c r="F472" s="12"/>
    </row>
    <row r="473" spans="1:7" x14ac:dyDescent="0.35">
      <c r="A473" s="63"/>
      <c r="B473" s="66"/>
      <c r="C473" s="66"/>
      <c r="D473" s="66"/>
      <c r="E473" s="66"/>
      <c r="F473" s="11" t="s">
        <v>77</v>
      </c>
    </row>
    <row r="474" spans="1:7" ht="25" x14ac:dyDescent="0.35">
      <c r="A474" s="5" t="s">
        <v>76</v>
      </c>
      <c r="B474" s="4">
        <v>267</v>
      </c>
      <c r="C474" s="4">
        <v>789</v>
      </c>
      <c r="D474" s="4" t="s">
        <v>73</v>
      </c>
      <c r="E474" s="4" t="s">
        <v>75</v>
      </c>
      <c r="F474" s="4"/>
    </row>
    <row r="475" spans="1:7" x14ac:dyDescent="0.35">
      <c r="A475" s="5" t="s">
        <v>74</v>
      </c>
      <c r="B475" s="4">
        <v>268</v>
      </c>
      <c r="C475" s="4">
        <v>554</v>
      </c>
      <c r="D475" s="4" t="s">
        <v>73</v>
      </c>
      <c r="E475" s="4" t="s">
        <v>72</v>
      </c>
      <c r="F475" s="4">
        <v>9267182604</v>
      </c>
      <c r="G475" s="1">
        <f>COUNTIFS(G2:G474, "&lt;&gt;#N/A",G2:G474, "&lt;&gt;")</f>
        <v>0</v>
      </c>
    </row>
    <row r="476" spans="1:7" x14ac:dyDescent="0.35">
      <c r="A476" s="5" t="s">
        <v>71</v>
      </c>
      <c r="B476" s="4">
        <v>269</v>
      </c>
      <c r="C476" s="4" t="s">
        <v>70</v>
      </c>
      <c r="D476" s="4" t="s">
        <v>69</v>
      </c>
      <c r="E476" s="4" t="s">
        <v>68</v>
      </c>
      <c r="F476" s="4" t="s">
        <v>67</v>
      </c>
    </row>
    <row r="477" spans="1:7" x14ac:dyDescent="0.35">
      <c r="A477" s="5" t="s">
        <v>66</v>
      </c>
      <c r="B477" s="4">
        <v>270</v>
      </c>
      <c r="C477" s="4" t="s">
        <v>65</v>
      </c>
      <c r="D477" s="4" t="s">
        <v>64</v>
      </c>
      <c r="E477" s="4" t="s">
        <v>63</v>
      </c>
      <c r="F477" s="4">
        <v>9175397275</v>
      </c>
    </row>
    <row r="478" spans="1:7" x14ac:dyDescent="0.35">
      <c r="A478" s="8" t="s">
        <v>62</v>
      </c>
      <c r="B478" s="64">
        <v>271</v>
      </c>
      <c r="C478" s="64">
        <v>669</v>
      </c>
      <c r="D478" s="64" t="s">
        <v>61</v>
      </c>
      <c r="E478" s="64" t="s">
        <v>60</v>
      </c>
      <c r="F478" s="13" t="s">
        <v>59</v>
      </c>
    </row>
    <row r="479" spans="1:7" x14ac:dyDescent="0.35">
      <c r="A479" s="10" t="s">
        <v>58</v>
      </c>
      <c r="B479" s="65"/>
      <c r="C479" s="65"/>
      <c r="D479" s="65"/>
      <c r="E479" s="65"/>
      <c r="F479" s="12"/>
    </row>
    <row r="480" spans="1:7" x14ac:dyDescent="0.35">
      <c r="A480" s="9"/>
      <c r="B480" s="66"/>
      <c r="C480" s="66"/>
      <c r="D480" s="66"/>
      <c r="E480" s="66"/>
      <c r="F480" s="11" t="s">
        <v>57</v>
      </c>
    </row>
    <row r="481" spans="1:6" x14ac:dyDescent="0.35">
      <c r="A481" s="8" t="s">
        <v>56</v>
      </c>
      <c r="B481" s="64">
        <v>272</v>
      </c>
      <c r="C481" s="64" t="s">
        <v>55</v>
      </c>
      <c r="D481" s="64" t="s">
        <v>54</v>
      </c>
      <c r="E481" s="64" t="s">
        <v>53</v>
      </c>
      <c r="F481" s="64">
        <v>9172071003</v>
      </c>
    </row>
    <row r="482" spans="1:6" x14ac:dyDescent="0.35">
      <c r="A482" s="7"/>
      <c r="B482" s="65"/>
      <c r="C482" s="65"/>
      <c r="D482" s="65"/>
      <c r="E482" s="65"/>
      <c r="F482" s="65"/>
    </row>
    <row r="483" spans="1:6" x14ac:dyDescent="0.35">
      <c r="A483" s="6" t="s">
        <v>52</v>
      </c>
      <c r="B483" s="66"/>
      <c r="C483" s="66"/>
      <c r="D483" s="66"/>
      <c r="E483" s="66"/>
      <c r="F483" s="66"/>
    </row>
    <row r="484" spans="1:6" x14ac:dyDescent="0.35">
      <c r="A484" s="5" t="s">
        <v>51</v>
      </c>
      <c r="B484" s="4">
        <v>273</v>
      </c>
      <c r="C484" s="4" t="s">
        <v>50</v>
      </c>
      <c r="D484" s="4" t="s">
        <v>49</v>
      </c>
      <c r="E484" s="4" t="s">
        <v>48</v>
      </c>
      <c r="F484" s="4" t="s">
        <v>47</v>
      </c>
    </row>
    <row r="485" spans="1:6" x14ac:dyDescent="0.35">
      <c r="A485" s="5" t="s">
        <v>46</v>
      </c>
      <c r="B485" s="4">
        <v>274</v>
      </c>
      <c r="C485" s="4" t="s">
        <v>45</v>
      </c>
      <c r="D485" s="4" t="s">
        <v>44</v>
      </c>
      <c r="E485" s="4" t="s">
        <v>43</v>
      </c>
      <c r="F485" s="4" t="s">
        <v>42</v>
      </c>
    </row>
    <row r="486" spans="1:6" x14ac:dyDescent="0.35">
      <c r="A486" s="8" t="s">
        <v>41</v>
      </c>
      <c r="B486" s="64">
        <v>275</v>
      </c>
      <c r="C486" s="64">
        <v>651</v>
      </c>
      <c r="D486" s="64" t="s">
        <v>40</v>
      </c>
      <c r="E486" s="64" t="s">
        <v>39</v>
      </c>
      <c r="F486" s="64"/>
    </row>
    <row r="487" spans="1:6" x14ac:dyDescent="0.35">
      <c r="A487" s="7"/>
      <c r="B487" s="65"/>
      <c r="C487" s="65"/>
      <c r="D487" s="65"/>
      <c r="E487" s="65"/>
      <c r="F487" s="65"/>
    </row>
    <row r="488" spans="1:6" x14ac:dyDescent="0.35">
      <c r="A488" s="6" t="s">
        <v>38</v>
      </c>
      <c r="B488" s="66"/>
      <c r="C488" s="66"/>
      <c r="D488" s="66"/>
      <c r="E488" s="66"/>
      <c r="F488" s="66"/>
    </row>
    <row r="489" spans="1:6" x14ac:dyDescent="0.35">
      <c r="A489" s="8" t="s">
        <v>37</v>
      </c>
      <c r="B489" s="64">
        <v>276</v>
      </c>
      <c r="C489" s="64">
        <v>247</v>
      </c>
      <c r="D489" s="64" t="s">
        <v>36</v>
      </c>
      <c r="E489" s="64" t="s">
        <v>35</v>
      </c>
      <c r="F489" s="64">
        <v>9065256809</v>
      </c>
    </row>
    <row r="490" spans="1:6" x14ac:dyDescent="0.35">
      <c r="A490" s="7"/>
      <c r="B490" s="65"/>
      <c r="C490" s="65"/>
      <c r="D490" s="65"/>
      <c r="E490" s="65"/>
      <c r="F490" s="65"/>
    </row>
    <row r="491" spans="1:6" x14ac:dyDescent="0.35">
      <c r="A491" s="6" t="s">
        <v>34</v>
      </c>
      <c r="B491" s="66"/>
      <c r="C491" s="66"/>
      <c r="D491" s="66"/>
      <c r="E491" s="66"/>
      <c r="F491" s="66"/>
    </row>
    <row r="492" spans="1:6" x14ac:dyDescent="0.35">
      <c r="A492" s="61" t="s">
        <v>33</v>
      </c>
      <c r="B492" s="64">
        <v>277</v>
      </c>
      <c r="C492" s="64">
        <v>508</v>
      </c>
      <c r="D492" s="64" t="s">
        <v>32</v>
      </c>
      <c r="E492" s="64" t="s">
        <v>31</v>
      </c>
      <c r="F492" s="13">
        <v>9778358275</v>
      </c>
    </row>
    <row r="493" spans="1:6" x14ac:dyDescent="0.35">
      <c r="A493" s="62"/>
      <c r="B493" s="65"/>
      <c r="C493" s="65"/>
      <c r="D493" s="65"/>
      <c r="E493" s="65"/>
      <c r="F493" s="12"/>
    </row>
    <row r="494" spans="1:6" x14ac:dyDescent="0.35">
      <c r="A494" s="63"/>
      <c r="B494" s="66"/>
      <c r="C494" s="66"/>
      <c r="D494" s="66"/>
      <c r="E494" s="66"/>
      <c r="F494" s="11">
        <v>9176658275</v>
      </c>
    </row>
    <row r="495" spans="1:6" x14ac:dyDescent="0.35">
      <c r="A495" s="8" t="s">
        <v>30</v>
      </c>
      <c r="B495" s="64">
        <v>278</v>
      </c>
      <c r="C495" s="64">
        <v>656</v>
      </c>
      <c r="D495" s="64" t="s">
        <v>29</v>
      </c>
      <c r="E495" s="64" t="s">
        <v>28</v>
      </c>
      <c r="F495" s="64" t="s">
        <v>27</v>
      </c>
    </row>
    <row r="496" spans="1:6" x14ac:dyDescent="0.35">
      <c r="A496" s="7"/>
      <c r="B496" s="65"/>
      <c r="C496" s="65"/>
      <c r="D496" s="65"/>
      <c r="E496" s="65"/>
      <c r="F496" s="65"/>
    </row>
    <row r="497" spans="1:6" x14ac:dyDescent="0.35">
      <c r="A497" s="6" t="s">
        <v>26</v>
      </c>
      <c r="B497" s="66"/>
      <c r="C497" s="66"/>
      <c r="D497" s="66"/>
      <c r="E497" s="66"/>
      <c r="F497" s="66"/>
    </row>
    <row r="498" spans="1:6" x14ac:dyDescent="0.35">
      <c r="A498" s="8" t="s">
        <v>25</v>
      </c>
      <c r="B498" s="64">
        <v>279</v>
      </c>
      <c r="C498" s="64">
        <v>662</v>
      </c>
      <c r="D498" s="64" t="s">
        <v>24</v>
      </c>
      <c r="E498" s="64" t="s">
        <v>23</v>
      </c>
      <c r="F498" s="64" t="s">
        <v>22</v>
      </c>
    </row>
    <row r="499" spans="1:6" x14ac:dyDescent="0.35">
      <c r="A499" s="7"/>
      <c r="B499" s="65"/>
      <c r="C499" s="65"/>
      <c r="D499" s="65"/>
      <c r="E499" s="65"/>
      <c r="F499" s="65"/>
    </row>
    <row r="500" spans="1:6" x14ac:dyDescent="0.35">
      <c r="A500" s="6" t="s">
        <v>21</v>
      </c>
      <c r="B500" s="66"/>
      <c r="C500" s="66"/>
      <c r="D500" s="66"/>
      <c r="E500" s="66"/>
      <c r="F500" s="66"/>
    </row>
    <row r="501" spans="1:6" x14ac:dyDescent="0.35">
      <c r="A501" s="8" t="s">
        <v>20</v>
      </c>
      <c r="B501" s="64">
        <v>280</v>
      </c>
      <c r="C501" s="64">
        <v>427</v>
      </c>
      <c r="D501" s="64" t="s">
        <v>19</v>
      </c>
      <c r="E501" s="64" t="s">
        <v>18</v>
      </c>
      <c r="F501" s="64" t="s">
        <v>17</v>
      </c>
    </row>
    <row r="502" spans="1:6" x14ac:dyDescent="0.35">
      <c r="A502" s="6" t="s">
        <v>16</v>
      </c>
      <c r="B502" s="66"/>
      <c r="C502" s="66"/>
      <c r="D502" s="66"/>
      <c r="E502" s="66"/>
      <c r="F502" s="66"/>
    </row>
    <row r="503" spans="1:6" x14ac:dyDescent="0.35">
      <c r="A503" s="8" t="s">
        <v>15</v>
      </c>
      <c r="B503" s="64">
        <v>281</v>
      </c>
      <c r="C503" s="64">
        <v>458</v>
      </c>
      <c r="D503" s="64" t="s">
        <v>14</v>
      </c>
      <c r="E503" s="64" t="s">
        <v>13</v>
      </c>
      <c r="F503" s="64">
        <v>9190817174</v>
      </c>
    </row>
    <row r="504" spans="1:6" x14ac:dyDescent="0.35">
      <c r="A504" s="10" t="s">
        <v>12</v>
      </c>
      <c r="B504" s="65"/>
      <c r="C504" s="65"/>
      <c r="D504" s="65"/>
      <c r="E504" s="65"/>
      <c r="F504" s="65"/>
    </row>
    <row r="505" spans="1:6" x14ac:dyDescent="0.35">
      <c r="A505" s="9"/>
      <c r="B505" s="66"/>
      <c r="C505" s="66"/>
      <c r="D505" s="66"/>
      <c r="E505" s="66"/>
      <c r="F505" s="66"/>
    </row>
    <row r="506" spans="1:6" x14ac:dyDescent="0.35">
      <c r="A506" s="8" t="s">
        <v>11</v>
      </c>
      <c r="B506" s="64">
        <v>282</v>
      </c>
      <c r="C506" s="64">
        <v>674</v>
      </c>
      <c r="D506" s="64" t="s">
        <v>10</v>
      </c>
      <c r="E506" s="64" t="s">
        <v>9</v>
      </c>
      <c r="F506" s="64" t="s">
        <v>8</v>
      </c>
    </row>
    <row r="507" spans="1:6" x14ac:dyDescent="0.35">
      <c r="A507" s="7"/>
      <c r="B507" s="65"/>
      <c r="C507" s="65"/>
      <c r="D507" s="65"/>
      <c r="E507" s="65"/>
      <c r="F507" s="65"/>
    </row>
    <row r="508" spans="1:6" x14ac:dyDescent="0.35">
      <c r="A508" s="6" t="s">
        <v>7</v>
      </c>
      <c r="B508" s="66"/>
      <c r="C508" s="66"/>
      <c r="D508" s="66"/>
      <c r="E508" s="66"/>
      <c r="F508" s="66"/>
    </row>
    <row r="509" spans="1:6" x14ac:dyDescent="0.35">
      <c r="A509" s="5" t="s">
        <v>6</v>
      </c>
      <c r="B509" s="4">
        <v>283</v>
      </c>
      <c r="C509" s="4">
        <v>279</v>
      </c>
      <c r="D509" s="4" t="s">
        <v>5</v>
      </c>
      <c r="E509" s="4" t="s">
        <v>4</v>
      </c>
      <c r="F509" s="4">
        <v>9183191382</v>
      </c>
    </row>
    <row r="510" spans="1:6" x14ac:dyDescent="0.35">
      <c r="A510" s="5" t="s">
        <v>3</v>
      </c>
      <c r="B510" s="4">
        <v>284</v>
      </c>
      <c r="C510" s="4" t="s">
        <v>2</v>
      </c>
      <c r="D510" s="4" t="s">
        <v>1</v>
      </c>
      <c r="E510" s="4" t="s">
        <v>0</v>
      </c>
      <c r="F510" s="4"/>
    </row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F495:F497"/>
    <mergeCell ref="B498:B500"/>
    <mergeCell ref="C498:C500"/>
    <mergeCell ref="D498:D500"/>
    <mergeCell ref="E498:E500"/>
    <mergeCell ref="F498:F500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B481:B483"/>
    <mergeCell ref="C481:C483"/>
    <mergeCell ref="D481:D483"/>
    <mergeCell ref="E481:E483"/>
    <mergeCell ref="B471:B473"/>
    <mergeCell ref="F481:F483"/>
    <mergeCell ref="A471:A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42:B444"/>
    <mergeCell ref="C442:C444"/>
    <mergeCell ref="D442:D444"/>
    <mergeCell ref="E442:E444"/>
    <mergeCell ref="F442:F444"/>
    <mergeCell ref="D461:D463"/>
    <mergeCell ref="E461:E463"/>
    <mergeCell ref="F461:F463"/>
    <mergeCell ref="B461:B463"/>
    <mergeCell ref="C461:C463"/>
    <mergeCell ref="F459:F460"/>
    <mergeCell ref="E456:E457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C430:C432"/>
    <mergeCell ref="D430:D432"/>
    <mergeCell ref="E430:E432"/>
    <mergeCell ref="F430:F432"/>
    <mergeCell ref="B426:B428"/>
    <mergeCell ref="A439:A440"/>
    <mergeCell ref="B439:B440"/>
    <mergeCell ref="C439:C440"/>
    <mergeCell ref="D439:D440"/>
    <mergeCell ref="E439:E440"/>
    <mergeCell ref="F439:F440"/>
    <mergeCell ref="B434:B436"/>
    <mergeCell ref="C434:C436"/>
    <mergeCell ref="D434:D436"/>
    <mergeCell ref="E434:E436"/>
    <mergeCell ref="F434:F436"/>
    <mergeCell ref="B437:B438"/>
    <mergeCell ref="C437:C438"/>
    <mergeCell ref="D437:D438"/>
    <mergeCell ref="E437:E438"/>
    <mergeCell ref="F437:F438"/>
    <mergeCell ref="F412:F414"/>
    <mergeCell ref="B409:B411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396:B397"/>
    <mergeCell ref="C396:C397"/>
    <mergeCell ref="D396:D397"/>
    <mergeCell ref="E396:E397"/>
    <mergeCell ref="F396:F397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76:F377"/>
    <mergeCell ref="A381:A382"/>
    <mergeCell ref="B381:B382"/>
    <mergeCell ref="C381:C382"/>
    <mergeCell ref="D381:D382"/>
    <mergeCell ref="E381:E382"/>
    <mergeCell ref="B376:B377"/>
    <mergeCell ref="A360:A361"/>
    <mergeCell ref="B360:B361"/>
    <mergeCell ref="C360:C361"/>
    <mergeCell ref="D360:D361"/>
    <mergeCell ref="E360:E361"/>
    <mergeCell ref="C376:C377"/>
    <mergeCell ref="D376:D377"/>
    <mergeCell ref="E376:E377"/>
    <mergeCell ref="B373:B375"/>
    <mergeCell ref="C373:C375"/>
    <mergeCell ref="D373:D375"/>
    <mergeCell ref="E373:E375"/>
    <mergeCell ref="F373:F375"/>
    <mergeCell ref="B367:B369"/>
    <mergeCell ref="C367:C369"/>
    <mergeCell ref="D367:D369"/>
    <mergeCell ref="E367:E369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D308:D310"/>
    <mergeCell ref="E308:E310"/>
    <mergeCell ref="F308:F310"/>
    <mergeCell ref="C335:C337"/>
    <mergeCell ref="D335:D337"/>
    <mergeCell ref="E335:E337"/>
    <mergeCell ref="F335:F337"/>
    <mergeCell ref="C317:C319"/>
    <mergeCell ref="E332:E333"/>
    <mergeCell ref="F332:F333"/>
    <mergeCell ref="B276:B278"/>
    <mergeCell ref="C276:C278"/>
    <mergeCell ref="D276:D278"/>
    <mergeCell ref="E276:E278"/>
    <mergeCell ref="F276:F278"/>
    <mergeCell ref="F305:F307"/>
    <mergeCell ref="C272:C274"/>
    <mergeCell ref="D272:D274"/>
    <mergeCell ref="E272:E274"/>
    <mergeCell ref="F272:F274"/>
    <mergeCell ref="E289:E291"/>
    <mergeCell ref="D295:D297"/>
    <mergeCell ref="E295:E297"/>
    <mergeCell ref="B305:B307"/>
    <mergeCell ref="C305:C307"/>
    <mergeCell ref="D305:D307"/>
    <mergeCell ref="E305:E307"/>
    <mergeCell ref="B292:B294"/>
    <mergeCell ref="A280:A281"/>
    <mergeCell ref="B280:B281"/>
    <mergeCell ref="C280:C281"/>
    <mergeCell ref="D280:D281"/>
    <mergeCell ref="E280:E281"/>
    <mergeCell ref="B272:B274"/>
    <mergeCell ref="F255:F257"/>
    <mergeCell ref="C255:C257"/>
    <mergeCell ref="B267:B269"/>
    <mergeCell ref="C267:C269"/>
    <mergeCell ref="D267:D269"/>
    <mergeCell ref="E267:E269"/>
    <mergeCell ref="F267:F269"/>
    <mergeCell ref="F260:F262"/>
    <mergeCell ref="B264:B266"/>
    <mergeCell ref="C264:C266"/>
    <mergeCell ref="D264:D266"/>
    <mergeCell ref="E264:E266"/>
    <mergeCell ref="F264:F266"/>
    <mergeCell ref="D255:D257"/>
    <mergeCell ref="E255:E257"/>
    <mergeCell ref="B260:B262"/>
    <mergeCell ref="C260:C262"/>
    <mergeCell ref="D260:D262"/>
    <mergeCell ref="E260:E262"/>
    <mergeCell ref="B255:B257"/>
    <mergeCell ref="F241:F243"/>
    <mergeCell ref="B245:B247"/>
    <mergeCell ref="C245:C247"/>
    <mergeCell ref="D245:D247"/>
    <mergeCell ref="E245:E247"/>
    <mergeCell ref="F245:F247"/>
    <mergeCell ref="B239:B240"/>
    <mergeCell ref="C239:C240"/>
    <mergeCell ref="D239:D240"/>
    <mergeCell ref="E239:E240"/>
    <mergeCell ref="C241:C243"/>
    <mergeCell ref="D241:D243"/>
    <mergeCell ref="E241:E243"/>
    <mergeCell ref="B250:B252"/>
    <mergeCell ref="C250:C252"/>
    <mergeCell ref="D250:D252"/>
    <mergeCell ref="E250:E252"/>
    <mergeCell ref="F250:F252"/>
    <mergeCell ref="F248:F24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03:F205"/>
    <mergeCell ref="C206:C207"/>
    <mergeCell ref="D206:D207"/>
    <mergeCell ref="E206:E207"/>
    <mergeCell ref="B197:B198"/>
    <mergeCell ref="F197:F198"/>
    <mergeCell ref="C197:C198"/>
    <mergeCell ref="D197:D198"/>
    <mergeCell ref="E197:E198"/>
    <mergeCell ref="A203:A205"/>
    <mergeCell ref="B203:B205"/>
    <mergeCell ref="C203:C205"/>
    <mergeCell ref="D203:D205"/>
    <mergeCell ref="E203:E205"/>
    <mergeCell ref="B184:B186"/>
    <mergeCell ref="C184:C186"/>
    <mergeCell ref="D184:D186"/>
    <mergeCell ref="E184:E186"/>
    <mergeCell ref="B189:B191"/>
    <mergeCell ref="C189:C191"/>
    <mergeCell ref="D189:D191"/>
    <mergeCell ref="E189:E191"/>
    <mergeCell ref="F160:F162"/>
    <mergeCell ref="B166:B168"/>
    <mergeCell ref="C166:C168"/>
    <mergeCell ref="D166:D168"/>
    <mergeCell ref="E166:E168"/>
    <mergeCell ref="F166:F168"/>
    <mergeCell ref="F184:F186"/>
    <mergeCell ref="B174:B176"/>
    <mergeCell ref="C174:C176"/>
    <mergeCell ref="D174:D176"/>
    <mergeCell ref="E174:E176"/>
    <mergeCell ref="F174:F176"/>
    <mergeCell ref="B178:B180"/>
    <mergeCell ref="C178:C180"/>
    <mergeCell ref="D178:D180"/>
    <mergeCell ref="E178:E180"/>
    <mergeCell ref="F178:F180"/>
    <mergeCell ref="F156:F157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F115:F116"/>
    <mergeCell ref="B133:B135"/>
    <mergeCell ref="C133:C135"/>
    <mergeCell ref="D133:D135"/>
    <mergeCell ref="E133:E135"/>
    <mergeCell ref="B127:B129"/>
    <mergeCell ref="C127:C129"/>
    <mergeCell ref="E127:E129"/>
    <mergeCell ref="F127:F129"/>
    <mergeCell ref="B130:B131"/>
    <mergeCell ref="C130:C131"/>
    <mergeCell ref="D130:D131"/>
    <mergeCell ref="E130:E131"/>
    <mergeCell ref="F130:F131"/>
    <mergeCell ref="E93:E95"/>
    <mergeCell ref="F93:F95"/>
    <mergeCell ref="B104:B106"/>
    <mergeCell ref="C104:C106"/>
    <mergeCell ref="D104:D106"/>
    <mergeCell ref="E104:E106"/>
    <mergeCell ref="F104:F106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A85:A86"/>
    <mergeCell ref="B85:B86"/>
    <mergeCell ref="C85:C86"/>
    <mergeCell ref="D85:D86"/>
    <mergeCell ref="E85:E86"/>
    <mergeCell ref="B89:B91"/>
    <mergeCell ref="F89:F91"/>
    <mergeCell ref="C89:C91"/>
    <mergeCell ref="D89:D91"/>
    <mergeCell ref="E89:E91"/>
    <mergeCell ref="A51:A53"/>
    <mergeCell ref="B51:B53"/>
    <mergeCell ref="C51:C53"/>
    <mergeCell ref="D51:D53"/>
    <mergeCell ref="E51:E53"/>
    <mergeCell ref="B57:B58"/>
    <mergeCell ref="C57:C58"/>
    <mergeCell ref="D57:D58"/>
    <mergeCell ref="E57:E58"/>
    <mergeCell ref="A29:A31"/>
    <mergeCell ref="B29:B31"/>
    <mergeCell ref="C29:C31"/>
    <mergeCell ref="D29:D31"/>
    <mergeCell ref="E29:E31"/>
    <mergeCell ref="B32:B33"/>
    <mergeCell ref="C32:C33"/>
    <mergeCell ref="D32:D33"/>
    <mergeCell ref="E32:E33"/>
    <mergeCell ref="B46:B47"/>
    <mergeCell ref="C46:C47"/>
    <mergeCell ref="D46:D47"/>
    <mergeCell ref="E46:E47"/>
    <mergeCell ref="F46:F47"/>
    <mergeCell ref="C75:C77"/>
    <mergeCell ref="D75:D77"/>
    <mergeCell ref="E75:E77"/>
    <mergeCell ref="F75:F77"/>
    <mergeCell ref="B71:B73"/>
    <mergeCell ref="C71:C73"/>
    <mergeCell ref="D71:D73"/>
    <mergeCell ref="E71:E73"/>
    <mergeCell ref="F71:F73"/>
    <mergeCell ref="B75:B77"/>
    <mergeCell ref="B424:B425"/>
    <mergeCell ref="C424:C425"/>
    <mergeCell ref="D424:D425"/>
    <mergeCell ref="E424:E425"/>
    <mergeCell ref="F424:F425"/>
    <mergeCell ref="B459:B460"/>
    <mergeCell ref="C459:C460"/>
    <mergeCell ref="D459:D460"/>
    <mergeCell ref="E459:E460"/>
    <mergeCell ref="B445:B446"/>
    <mergeCell ref="F456:F457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C426:C428"/>
    <mergeCell ref="D426:D428"/>
    <mergeCell ref="E426:E428"/>
    <mergeCell ref="F426:F428"/>
    <mergeCell ref="B430:B432"/>
    <mergeCell ref="F418:F420"/>
    <mergeCell ref="B422:B423"/>
    <mergeCell ref="C422:C423"/>
    <mergeCell ref="D422:D423"/>
    <mergeCell ref="E422:E423"/>
    <mergeCell ref="F422:F42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B385:B387"/>
    <mergeCell ref="F385:F387"/>
    <mergeCell ref="B383:B384"/>
    <mergeCell ref="C383:C384"/>
    <mergeCell ref="D383:D384"/>
    <mergeCell ref="E383:E384"/>
    <mergeCell ref="F383:F384"/>
    <mergeCell ref="C385:C387"/>
    <mergeCell ref="D385:D387"/>
    <mergeCell ref="E385:E387"/>
    <mergeCell ref="F367:F369"/>
    <mergeCell ref="B370:B372"/>
    <mergeCell ref="C370:C372"/>
    <mergeCell ref="D370:D372"/>
    <mergeCell ref="E370:E372"/>
    <mergeCell ref="F370:F372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E339:E341"/>
    <mergeCell ref="F339:F341"/>
    <mergeCell ref="F352:F354"/>
    <mergeCell ref="F357:F359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B335:B337"/>
    <mergeCell ref="B339:B341"/>
    <mergeCell ref="C339:C341"/>
    <mergeCell ref="D339:D341"/>
    <mergeCell ref="B324:B326"/>
    <mergeCell ref="B313:B315"/>
    <mergeCell ref="C313:C315"/>
    <mergeCell ref="D313:D315"/>
    <mergeCell ref="E313:E315"/>
    <mergeCell ref="B317:B319"/>
    <mergeCell ref="D317:D319"/>
    <mergeCell ref="E317:E319"/>
    <mergeCell ref="F289:F291"/>
    <mergeCell ref="C292:C294"/>
    <mergeCell ref="D292:D294"/>
    <mergeCell ref="E292:E294"/>
    <mergeCell ref="F292:F294"/>
    <mergeCell ref="B295:B297"/>
    <mergeCell ref="C295:C297"/>
    <mergeCell ref="B289:B291"/>
    <mergeCell ref="C289:C291"/>
    <mergeCell ref="D289:D291"/>
    <mergeCell ref="F317:F319"/>
    <mergeCell ref="C324:C326"/>
    <mergeCell ref="D324:D326"/>
    <mergeCell ref="E324:E326"/>
    <mergeCell ref="B308:B310"/>
    <mergeCell ref="C308:C310"/>
    <mergeCell ref="A248:A249"/>
    <mergeCell ref="B248:B249"/>
    <mergeCell ref="C248:C249"/>
    <mergeCell ref="D248:D249"/>
    <mergeCell ref="E248:E249"/>
    <mergeCell ref="B232:B234"/>
    <mergeCell ref="C232:C234"/>
    <mergeCell ref="D232:D234"/>
    <mergeCell ref="E232:E234"/>
    <mergeCell ref="A236:A238"/>
    <mergeCell ref="B236:B238"/>
    <mergeCell ref="C236:C238"/>
    <mergeCell ref="D236:D238"/>
    <mergeCell ref="E236:E238"/>
    <mergeCell ref="F224:F226"/>
    <mergeCell ref="B228:B229"/>
    <mergeCell ref="C228:C229"/>
    <mergeCell ref="D228:D229"/>
    <mergeCell ref="E228:E229"/>
    <mergeCell ref="A230:A231"/>
    <mergeCell ref="B230:B231"/>
    <mergeCell ref="C230:C231"/>
    <mergeCell ref="D230:D231"/>
    <mergeCell ref="E230:E231"/>
    <mergeCell ref="F232:F234"/>
    <mergeCell ref="F239:F240"/>
    <mergeCell ref="B241:B243"/>
    <mergeCell ref="B206:B207"/>
    <mergeCell ref="F206:F207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14:F215"/>
    <mergeCell ref="B217:B218"/>
    <mergeCell ref="C217:C218"/>
    <mergeCell ref="D217:D218"/>
    <mergeCell ref="E217:E218"/>
    <mergeCell ref="F217:F218"/>
    <mergeCell ref="B224:B226"/>
    <mergeCell ref="C224:C226"/>
    <mergeCell ref="D224:D226"/>
    <mergeCell ref="E224:E226"/>
    <mergeCell ref="F189:F191"/>
    <mergeCell ref="A192:A193"/>
    <mergeCell ref="B192:B193"/>
    <mergeCell ref="C192:C193"/>
    <mergeCell ref="D192:D193"/>
    <mergeCell ref="E192:E193"/>
    <mergeCell ref="F169:F170"/>
    <mergeCell ref="B172:B173"/>
    <mergeCell ref="C172:C173"/>
    <mergeCell ref="D172:D173"/>
    <mergeCell ref="E172:E173"/>
    <mergeCell ref="F172:F173"/>
    <mergeCell ref="A146:A148"/>
    <mergeCell ref="B146:B148"/>
    <mergeCell ref="C146:C148"/>
    <mergeCell ref="D146:D148"/>
    <mergeCell ref="E146:E148"/>
    <mergeCell ref="B169:B170"/>
    <mergeCell ref="C169:C170"/>
    <mergeCell ref="D169:D170"/>
    <mergeCell ref="E169:E170"/>
    <mergeCell ref="B156:B157"/>
    <mergeCell ref="C156:C157"/>
    <mergeCell ref="D156:D157"/>
    <mergeCell ref="E156:E157"/>
    <mergeCell ref="B160:B162"/>
    <mergeCell ref="C160:C162"/>
    <mergeCell ref="D160:D162"/>
    <mergeCell ref="E160:E162"/>
    <mergeCell ref="B123:B125"/>
    <mergeCell ref="C123:C125"/>
    <mergeCell ref="D123:D125"/>
    <mergeCell ref="E123:E125"/>
    <mergeCell ref="B144:B145"/>
    <mergeCell ref="F144:F145"/>
    <mergeCell ref="C144:C145"/>
    <mergeCell ref="D144:D145"/>
    <mergeCell ref="E144:E145"/>
    <mergeCell ref="D127:D129"/>
    <mergeCell ref="B136:B137"/>
    <mergeCell ref="C136:C137"/>
    <mergeCell ref="D136:D137"/>
    <mergeCell ref="E136:E137"/>
    <mergeCell ref="F136:F137"/>
    <mergeCell ref="B138:B139"/>
    <mergeCell ref="C138:C139"/>
    <mergeCell ref="D138:D139"/>
    <mergeCell ref="E138:E139"/>
    <mergeCell ref="F138:F139"/>
    <mergeCell ref="B110:B111"/>
    <mergeCell ref="C110:C111"/>
    <mergeCell ref="D110:D111"/>
    <mergeCell ref="E110:E111"/>
    <mergeCell ref="F110:F111"/>
    <mergeCell ref="B120:B121"/>
    <mergeCell ref="C120:C121"/>
    <mergeCell ref="D120:D121"/>
    <mergeCell ref="E120:E121"/>
    <mergeCell ref="F120:F121"/>
    <mergeCell ref="B117:B119"/>
    <mergeCell ref="C117:C119"/>
    <mergeCell ref="D117:D119"/>
    <mergeCell ref="E117:E119"/>
    <mergeCell ref="F117:F119"/>
    <mergeCell ref="B112:B114"/>
    <mergeCell ref="C112:C114"/>
    <mergeCell ref="D112:D114"/>
    <mergeCell ref="E112:E114"/>
    <mergeCell ref="F112:F114"/>
    <mergeCell ref="B115:B116"/>
    <mergeCell ref="C115:C116"/>
    <mergeCell ref="D115:D116"/>
    <mergeCell ref="E115:E116"/>
    <mergeCell ref="B107:B109"/>
    <mergeCell ref="C107:C109"/>
    <mergeCell ref="D107:D109"/>
    <mergeCell ref="E107:E109"/>
    <mergeCell ref="F107:F109"/>
    <mergeCell ref="F57:F58"/>
    <mergeCell ref="B62:B64"/>
    <mergeCell ref="C62:C64"/>
    <mergeCell ref="D62:D64"/>
    <mergeCell ref="E62:E64"/>
    <mergeCell ref="F62:F64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93:B95"/>
    <mergeCell ref="C93:C95"/>
    <mergeCell ref="D93:D95"/>
    <mergeCell ref="F36:F38"/>
    <mergeCell ref="B39:B40"/>
    <mergeCell ref="C39:C40"/>
    <mergeCell ref="D39:D40"/>
    <mergeCell ref="E39:E40"/>
    <mergeCell ref="F39:F40"/>
    <mergeCell ref="B10:B11"/>
    <mergeCell ref="C10:C11"/>
    <mergeCell ref="D10:D11"/>
    <mergeCell ref="E10:E11"/>
    <mergeCell ref="B36:B38"/>
    <mergeCell ref="C36:C38"/>
    <mergeCell ref="D36:D38"/>
    <mergeCell ref="E36:E38"/>
    <mergeCell ref="F10:F11"/>
    <mergeCell ref="F23:F25"/>
    <mergeCell ref="F32:F33"/>
    <mergeCell ref="B12:B13"/>
    <mergeCell ref="C12:C13"/>
    <mergeCell ref="D12:D13"/>
    <mergeCell ref="E12:E13"/>
    <mergeCell ref="F12:F13"/>
    <mergeCell ref="B15:B17"/>
    <mergeCell ref="C15:C17"/>
    <mergeCell ref="A42:A44"/>
    <mergeCell ref="B4:B6"/>
    <mergeCell ref="B7:B8"/>
    <mergeCell ref="C4:C6"/>
    <mergeCell ref="D4:D6"/>
    <mergeCell ref="E4:E6"/>
    <mergeCell ref="C7:C8"/>
    <mergeCell ref="D7:D8"/>
    <mergeCell ref="E7:E8"/>
    <mergeCell ref="B42:B44"/>
    <mergeCell ref="C42:C44"/>
    <mergeCell ref="D42:D44"/>
    <mergeCell ref="E42:E44"/>
    <mergeCell ref="D15:D17"/>
    <mergeCell ref="E15:E17"/>
    <mergeCell ref="A19:A21"/>
    <mergeCell ref="B19:B21"/>
    <mergeCell ref="C19:C21"/>
    <mergeCell ref="D19:D21"/>
    <mergeCell ref="E19:E21"/>
    <mergeCell ref="B23:B25"/>
    <mergeCell ref="C23:C25"/>
    <mergeCell ref="D23:D25"/>
    <mergeCell ref="E23:E25"/>
  </mergeCells>
  <hyperlinks>
    <hyperlink ref="A2" r:id="rId1" display="mailto:znabad@philkoei.com.ph" xr:uid="{00000000-0004-0000-0000-000000000000}"/>
    <hyperlink ref="A3" r:id="rId2" display="mailto:jovyabellera@yahoo.com" xr:uid="{00000000-0004-0000-0000-000001000000}"/>
    <hyperlink ref="A4" r:id="rId3" display="mailto:mrcl_abing@yahoo.com" xr:uid="{00000000-0004-0000-0000-000002000000}"/>
    <hyperlink ref="A5" r:id="rId4" display="mailto:meabing@philkoei.com.ph" xr:uid="{00000000-0004-0000-0000-000003000000}"/>
    <hyperlink ref="A7" r:id="rId5" display="mailto:fsabrigo@yahoo.com" xr:uid="{00000000-0004-0000-0000-000004000000}"/>
    <hyperlink ref="A8" r:id="rId6" display="mailto:fsabrigo@gmail.com" xr:uid="{00000000-0004-0000-0000-000005000000}"/>
    <hyperlink ref="A10" r:id="rId7" display="mailto:jaagripa@philkoei.com.ph" xr:uid="{00000000-0004-0000-0000-000006000000}"/>
    <hyperlink ref="A11" r:id="rId8" display="mailto:agripajudyann022891@gmail.com" xr:uid="{00000000-0004-0000-0000-000007000000}"/>
    <hyperlink ref="A12" r:id="rId9" display="mailto:grace.aguilos@yahoo.com" xr:uid="{00000000-0004-0000-0000-000008000000}"/>
    <hyperlink ref="A13" r:id="rId10" display="mailto:graceaguilos@gmail.com" xr:uid="{00000000-0004-0000-0000-000009000000}"/>
    <hyperlink ref="A14" r:id="rId11" display="mailto:alcalanelita@gmail.com" xr:uid="{00000000-0004-0000-0000-00000A000000}"/>
    <hyperlink ref="A15" r:id="rId12" display="mailto:sjdaliling@philkoei.com.ph" xr:uid="{00000000-0004-0000-0000-00000B000000}"/>
    <hyperlink ref="A16" r:id="rId13" display="mailto:anasus_00007@yahoo.com" xr:uid="{00000000-0004-0000-0000-00000C000000}"/>
    <hyperlink ref="A18" r:id="rId14" display="mailto:alindajao_roberto1@yahoo.com" xr:uid="{00000000-0004-0000-0000-00000D000000}"/>
    <hyperlink ref="A19" r:id="rId15" display="mailto:erick.pkii@yahoo.com" xr:uid="{00000000-0004-0000-0000-00000E000000}"/>
    <hyperlink ref="A22" r:id="rId16" display="mailto:mailto:jmalmaida@yahoo.com" xr:uid="{00000000-0004-0000-0000-00000F000000}"/>
    <hyperlink ref="A23" r:id="rId17" display="mailto:joaltomea@philkoei.com.ph" xr:uid="{00000000-0004-0000-0000-000010000000}"/>
    <hyperlink ref="A25" r:id="rId18" display="mailto:jroaltomea@gmail.com" xr:uid="{00000000-0004-0000-0000-000011000000}"/>
    <hyperlink ref="A26" r:id="rId19" display="mailto:naa811@gmail.com" xr:uid="{00000000-0004-0000-0000-000012000000}"/>
    <hyperlink ref="A27" r:id="rId20" display="mailto:peterandos05@gmail.com" xr:uid="{00000000-0004-0000-0000-000013000000}"/>
    <hyperlink ref="A28" r:id="rId21" display="mailto:ldsrojhan@gmail.com" xr:uid="{00000000-0004-0000-0000-000014000000}"/>
    <hyperlink ref="A29" r:id="rId22" display="mailto:rsantolin55@yahoo.com" xr:uid="{00000000-0004-0000-0000-000015000000}"/>
    <hyperlink ref="A32" r:id="rId23" display="mailto:enp.antonio@gmail.com" xr:uid="{00000000-0004-0000-0000-000016000000}"/>
    <hyperlink ref="A33" r:id="rId24" display="mailto:antonio@gmail.com" xr:uid="{00000000-0004-0000-0000-000017000000}"/>
    <hyperlink ref="A34" r:id="rId25" display="mailto:maidahantonio@yahoo.com" xr:uid="{00000000-0004-0000-0000-000018000000}"/>
    <hyperlink ref="A35" r:id="rId26" display="mailto:mbaquino@philkoei.com.ph" xr:uid="{00000000-0004-0000-0000-000019000000}"/>
    <hyperlink ref="A36" r:id="rId27" display="mailto:rmaquino@philkoei.com.ph" xr:uid="{00000000-0004-0000-0000-00001A000000}"/>
    <hyperlink ref="A38" r:id="rId28" display="mailto:rmaquino.1996@gmail.com" xr:uid="{00000000-0004-0000-0000-00001B000000}"/>
    <hyperlink ref="A39" r:id="rId29" display="mailto:moatendido@philkoei.com.ph" xr:uid="{00000000-0004-0000-0000-00001C000000}"/>
    <hyperlink ref="A40" r:id="rId30" display="mailto:atendido.maricar@gmail.com" xr:uid="{00000000-0004-0000-0000-00001D000000}"/>
    <hyperlink ref="A41" r:id="rId31" display="mailto:autidajoyceanne@gmail.com" xr:uid="{00000000-0004-0000-0000-00001E000000}"/>
    <hyperlink ref="A42" r:id="rId32" display="mailto:tino.avis1@gmail.com" xr:uid="{00000000-0004-0000-0000-00001F000000}"/>
    <hyperlink ref="A45" r:id="rId33" display="mailto:lmbaccol2004@yahoo.com" xr:uid="{00000000-0004-0000-0000-000020000000}"/>
    <hyperlink ref="A46" r:id="rId34" display="mailto:jpbaculanlan@philkoei.com.ph" xr:uid="{00000000-0004-0000-0000-000021000000}"/>
    <hyperlink ref="A47" r:id="rId35" display="mailto:jhen7491@gmail.com" xr:uid="{00000000-0004-0000-0000-000022000000}"/>
    <hyperlink ref="A48" r:id="rId36" display="mailto:edwardbailon137@gmail.com" xr:uid="{00000000-0004-0000-0000-000023000000}"/>
    <hyperlink ref="A49" r:id="rId37" display="mailto:lito_baldisimo@yahoo.com" xr:uid="{00000000-0004-0000-0000-000024000000}"/>
    <hyperlink ref="A50" r:id="rId38" display="mailto:fbbaltazar@philkoei.com.ph" xr:uid="{00000000-0004-0000-0000-000025000000}"/>
    <hyperlink ref="A51" r:id="rId39" display="mailto:arisabamba@yahoo.com" xr:uid="{00000000-0004-0000-0000-000026000000}"/>
    <hyperlink ref="A54" r:id="rId40" display="mailto:jhoventolentino005@gmail.com" xr:uid="{00000000-0004-0000-0000-000027000000}"/>
    <hyperlink ref="A55" r:id="rId41" display="mailto:carolmbatac26@yahoo.com" xr:uid="{00000000-0004-0000-0000-000028000000}"/>
    <hyperlink ref="A56" r:id="rId42" display="mailto:mannybate@yahoo.com" xr:uid="{00000000-0004-0000-0000-000029000000}"/>
    <hyperlink ref="A57" r:id="rId43" display="mailto:cuevasaser@gmail.com" xr:uid="{00000000-0004-0000-0000-00002A000000}"/>
    <hyperlink ref="A58" r:id="rId44" display="mailto:acbellen@philkoei.com.ph" xr:uid="{00000000-0004-0000-0000-00002B000000}"/>
    <hyperlink ref="A59" r:id="rId45" display="mailto:gnbenitez@philkoei.com.ph" xr:uid="{00000000-0004-0000-0000-00002C000000}"/>
    <hyperlink ref="A60" r:id="rId46" display="mailto:julesbenitez@gmail.com" xr:uid="{00000000-0004-0000-0000-00002D000000}"/>
    <hyperlink ref="A61" r:id="rId47" display="mailto:gvberdin@philkoei.com.ph" xr:uid="{00000000-0004-0000-0000-00002E000000}"/>
    <hyperlink ref="A62" r:id="rId48" display="mailto:jacberinguela@yahoo.com" xr:uid="{00000000-0004-0000-0000-00002F000000}"/>
    <hyperlink ref="A64" r:id="rId49" display="mailto:jacberinguela@philkoei.com.ph" xr:uid="{00000000-0004-0000-0000-000030000000}"/>
    <hyperlink ref="A65" r:id="rId50" display="mailto:deliabernardez@yahoo.com" xr:uid="{00000000-0004-0000-0000-000031000000}"/>
    <hyperlink ref="A66" r:id="rId51" display="mailto:chris_bern08@yahoo.com" xr:uid="{00000000-0004-0000-0000-000032000000}"/>
    <hyperlink ref="A67" r:id="rId52" display="mailto:fpbersalona@philkoei.com.ph" xr:uid="{00000000-0004-0000-0000-000033000000}"/>
    <hyperlink ref="A68" r:id="rId53" display="mailto:bibatlito2@gmail.com" xr:uid="{00000000-0004-0000-0000-000034000000}"/>
    <hyperlink ref="A69" r:id="rId54" display="mailto:jazziebitco@yahoo.com" xr:uid="{00000000-0004-0000-0000-000035000000}"/>
    <hyperlink ref="A70" r:id="rId55" display="mailto:jerdag_2010@yahoo.com" xr:uid="{00000000-0004-0000-0000-000036000000}"/>
    <hyperlink ref="A71" r:id="rId56" display="mailto:acbonete@philkoei.com.ph" xr:uid="{00000000-0004-0000-0000-000037000000}"/>
    <hyperlink ref="A73" r:id="rId57" display="mailto:bonete.abernard@yahoo.com" xr:uid="{00000000-0004-0000-0000-000038000000}"/>
    <hyperlink ref="A74" r:id="rId58" display="mailto:ianborja@gmail.com" xr:uid="{00000000-0004-0000-0000-000039000000}"/>
    <hyperlink ref="A75" r:id="rId59" display="mailto:mpbrucal@philkoei.com.ph" xr:uid="{00000000-0004-0000-0000-00003A000000}"/>
    <hyperlink ref="A77" r:id="rId60" display="mailto:marlonbrucal@ymail.com" xr:uid="{00000000-0004-0000-0000-00003B000000}"/>
    <hyperlink ref="A78" r:id="rId61" display="mailto:jessiee.bulatao@yahoo.com" xr:uid="{00000000-0004-0000-0000-00003C000000}"/>
    <hyperlink ref="A79" r:id="rId62" display="mailto:bmc_mjpw1@yahoo.com" xr:uid="{00000000-0004-0000-0000-00003D000000}"/>
    <hyperlink ref="A80" r:id="rId63" display="mailto:bmcanizar@philkoei.com.ph" xr:uid="{00000000-0004-0000-0000-00003E000000}"/>
    <hyperlink ref="A81" r:id="rId64" display="mailto:jmcabangunay@philkoei.com.ph" xr:uid="{00000000-0004-0000-0000-00003F000000}"/>
    <hyperlink ref="A82" r:id="rId65" display="mailto:joyveekim@gmail.com" xr:uid="{00000000-0004-0000-0000-000040000000}"/>
    <hyperlink ref="A83" r:id="rId66" display="mailto:rscajr@yahoo.com" xr:uid="{00000000-0004-0000-0000-000041000000}"/>
    <hyperlink ref="A84" r:id="rId67" display="mailto:abelle_cajita@yahoo.com" xr:uid="{00000000-0004-0000-0000-000042000000}"/>
    <hyperlink ref="A85" r:id="rId68" display="mailto:sccalipes@yahoo.com" xr:uid="{00000000-0004-0000-0000-000043000000}"/>
    <hyperlink ref="A87" r:id="rId69" display="mailto:rlcao1025@yahoo.com" xr:uid="{00000000-0004-0000-0000-000044000000}"/>
    <hyperlink ref="A88" r:id="rId70" display="mailto:mmcarpio@philkoei.com.ph" xr:uid="{00000000-0004-0000-0000-000045000000}"/>
    <hyperlink ref="A89" r:id="rId71" display="mailto:rcartera@philkoei.com.ph" xr:uid="{00000000-0004-0000-0000-000046000000}"/>
    <hyperlink ref="A91" r:id="rId72" display="mailto:rexcartera2@yahoo.com" xr:uid="{00000000-0004-0000-0000-000047000000}"/>
    <hyperlink ref="A93" r:id="rId73" display="mailto:mccastanares@philkoei.com.ph" xr:uid="{00000000-0004-0000-0000-000048000000}"/>
    <hyperlink ref="A95" r:id="rId74" display="mailto:meann68me@gmail.com" xr:uid="{00000000-0004-0000-0000-000049000000}"/>
    <hyperlink ref="A96" r:id="rId75" display="mailto:robethlyzgian@gmail.com" xr:uid="{00000000-0004-0000-0000-00004A000000}"/>
    <hyperlink ref="A98" r:id="rId76" display="mailto:rgcastillo@philkoei.com.ph" xr:uid="{00000000-0004-0000-0000-00004B000000}"/>
    <hyperlink ref="A99" r:id="rId77" display="mailto:mitheanncastro@gmail.com" xr:uid="{00000000-0004-0000-0000-00004C000000}"/>
    <hyperlink ref="A100" r:id="rId78" display="mailto:ericcea2020@gmail.com" xr:uid="{00000000-0004-0000-0000-00004D000000}"/>
    <hyperlink ref="A101" r:id="rId79" display="mailto:adchew@gmail.com" xr:uid="{00000000-0004-0000-0000-00004E000000}"/>
    <hyperlink ref="A102" r:id="rId80" display="mailto:adchew@philkoei.com.ph" xr:uid="{00000000-0004-0000-0000-00004F000000}"/>
    <hyperlink ref="A103" r:id="rId81" display="mailto:regie_chua@yahoo.com" xr:uid="{00000000-0004-0000-0000-000050000000}"/>
    <hyperlink ref="A104" r:id="rId82" display="mailto:jjchuaquico@philkoei.com.ph" xr:uid="{00000000-0004-0000-0000-000051000000}"/>
    <hyperlink ref="A106" r:id="rId83" display="mailto:jc50907@yahoo.com" xr:uid="{00000000-0004-0000-0000-000052000000}"/>
    <hyperlink ref="A107" r:id="rId84" display="mailto:jhadecolis@yahoo.com" xr:uid="{00000000-0004-0000-0000-000053000000}"/>
    <hyperlink ref="A109" r:id="rId85" display="mailto:jacolis@philkoei.com.ph" xr:uid="{00000000-0004-0000-0000-000054000000}"/>
    <hyperlink ref="A110" r:id="rId86" display="mailto:mcbandril@gmail.com" xr:uid="{00000000-0004-0000-0000-000055000000}"/>
    <hyperlink ref="A111" r:id="rId87" display="mailto:mcbandril@yahoo.com" xr:uid="{00000000-0004-0000-0000-000056000000}"/>
    <hyperlink ref="A112" r:id="rId88" display="mailto:jdcortez@philkoei.com.ph" xr:uid="{00000000-0004-0000-0000-000057000000}"/>
    <hyperlink ref="A114" r:id="rId89" display="mailto:julianedcortez@gmail.com" xr:uid="{00000000-0004-0000-0000-000058000000}"/>
    <hyperlink ref="A115" r:id="rId90" display="mailto:ddcris@philkoei.com.ph" xr:uid="{00000000-0004-0000-0000-000059000000}"/>
    <hyperlink ref="A116" r:id="rId91" display="mailto:dannyjcris@engineer.com" xr:uid="{00000000-0004-0000-0000-00005A000000}"/>
    <hyperlink ref="A117" r:id="rId92" display="mailto:rhcruz@philkoei.com.ph" xr:uid="{00000000-0004-0000-0000-00005B000000}"/>
    <hyperlink ref="A119" r:id="rId93" display="mailto:jmie_reese@yahoo.com" xr:uid="{00000000-0004-0000-0000-00005C000000}"/>
    <hyperlink ref="A120" r:id="rId94" display="mailto:mccruz@philkoei.com.ph" xr:uid="{00000000-0004-0000-0000-00005D000000}"/>
    <hyperlink ref="A121" r:id="rId95" display="mailto:millardcorreacruz@yahoo.com" xr:uid="{00000000-0004-0000-0000-00005E000000}"/>
    <hyperlink ref="A122" r:id="rId96" display="mailto:kbcruz@philkoei.com.ph" xr:uid="{00000000-0004-0000-0000-00005F000000}"/>
    <hyperlink ref="A123" r:id="rId97" display="mailto:gcuerpo46@yahoo.com" xr:uid="{00000000-0004-0000-0000-000060000000}"/>
    <hyperlink ref="A124" r:id="rId98" display="mailto:gcuerpo1005@gmail.com" xr:uid="{00000000-0004-0000-0000-000061000000}"/>
    <hyperlink ref="A126" r:id="rId99" display="mailto:rldabasol@philkoei.com.ph" xr:uid="{00000000-0004-0000-0000-000062000000}"/>
    <hyperlink ref="A127" r:id="rId100" display="mailto:aodacasin@philkoei.com.ph" xr:uid="{00000000-0004-0000-0000-000063000000}"/>
    <hyperlink ref="A129" r:id="rId101" display="mailto:noniedacasin@yahoo.com.ph" xr:uid="{00000000-0004-0000-0000-000064000000}"/>
    <hyperlink ref="A130" r:id="rId102" display="mailto:rqdanguilan@philkoei.com.ph" xr:uid="{00000000-0004-0000-0000-000065000000}"/>
    <hyperlink ref="A131" r:id="rId103" display="mailto:rizalina_danguilan@yahoo.com" xr:uid="{00000000-0004-0000-0000-000066000000}"/>
    <hyperlink ref="A132" r:id="rId104" display="mailto:lsdavid@philkoei.com.ph" xr:uid="{00000000-0004-0000-0000-000067000000}"/>
    <hyperlink ref="A133" r:id="rId105" display="mailto:jsdejesus@philkoei.com.ph" xr:uid="{00000000-0004-0000-0000-000068000000}"/>
    <hyperlink ref="A134" r:id="rId106" display="mailto:joshuajhay01@gmail.com" xr:uid="{00000000-0004-0000-0000-000069000000}"/>
    <hyperlink ref="A136" r:id="rId107" display="mailto:rpdeleon@philkoei.com.ph" xr:uid="{00000000-0004-0000-0000-00006A000000}"/>
    <hyperlink ref="A137" r:id="rId108" display="mailto:ranzelruthdeleon@gmail.com" xr:uid="{00000000-0004-0000-0000-00006B000000}"/>
    <hyperlink ref="A138" r:id="rId109" display="mailto:jbdesanjose@philkoei.com.ph" xr:uid="{00000000-0004-0000-0000-00006C000000}"/>
    <hyperlink ref="A139" r:id="rId110" display="mailto:reidesanjose@yahoo.com" xr:uid="{00000000-0004-0000-0000-00006D000000}"/>
    <hyperlink ref="A140" r:id="rId111" display="mailto:renante90504@yahoo.com" xr:uid="{00000000-0004-0000-0000-00006E000000}"/>
    <hyperlink ref="A141" r:id="rId112" display="mailto:napdelacruzsr@yahoo.com.ph" xr:uid="{00000000-0004-0000-0000-00006F000000}"/>
    <hyperlink ref="A142" r:id="rId113" display="mailto:charlzdelacruz@gmail.com" xr:uid="{00000000-0004-0000-0000-000070000000}"/>
    <hyperlink ref="A143" r:id="rId114" display="mailto:dpgia@yahoo.com" xr:uid="{00000000-0004-0000-0000-000071000000}"/>
    <hyperlink ref="A144" r:id="rId115" display="mailto:rcdelarama@philkoei.com.ph" xr:uid="{00000000-0004-0000-0000-000072000000}"/>
    <hyperlink ref="A145" r:id="rId116" display="mailto:raymond.delarama@yahoo.com" xr:uid="{00000000-0004-0000-0000-000073000000}"/>
    <hyperlink ref="A146" r:id="rId117" display="mailto:aadelatorre@philkoei.com.ph" xr:uid="{00000000-0004-0000-0000-000074000000}"/>
    <hyperlink ref="A149" r:id="rId118" display="mailto:radiaz@philkoei.com.ph" xr:uid="{00000000-0004-0000-0000-000075000000}"/>
    <hyperlink ref="A150" r:id="rId119" display="mailto:ryanvirgeld13@gmail.com" xr:uid="{00000000-0004-0000-0000-000076000000}"/>
    <hyperlink ref="A151" r:id="rId120" display="mailto:gzdiego@yahoo.com" xr:uid="{00000000-0004-0000-0000-000077000000}"/>
    <hyperlink ref="A152" r:id="rId121" display="mailto:helendifuntorum@yahoo.com" xr:uid="{00000000-0004-0000-0000-000078000000}"/>
    <hyperlink ref="A153" r:id="rId122" display="mailto:orlydima@yahoo.com" xr:uid="{00000000-0004-0000-0000-000079000000}"/>
    <hyperlink ref="A154" r:id="rId123" display="mailto:sidizon@philkoei.com.ph" xr:uid="{00000000-0004-0000-0000-00007A000000}"/>
    <hyperlink ref="A155" r:id="rId124" display="mailto:steffanydizon22@gmail.com" xr:uid="{00000000-0004-0000-0000-00007B000000}"/>
    <hyperlink ref="A156" r:id="rId125" display="mailto:olivedumaya05@yahoo.com" xr:uid="{00000000-0004-0000-0000-00007C000000}"/>
    <hyperlink ref="A157" r:id="rId126" display="mailto:odumaya11@gmail.com" xr:uid="{00000000-0004-0000-0000-00007D000000}"/>
    <hyperlink ref="A158" r:id="rId127" display="mailto:tndungca@philkoei.com.ph" xr:uid="{00000000-0004-0000-0000-00007E000000}"/>
    <hyperlink ref="A160" r:id="rId128" display="mailto:christsaacesmilla@gmail.com" xr:uid="{00000000-0004-0000-0000-00007F000000}"/>
    <hyperlink ref="A162" r:id="rId129" display="mailto:cresmilla@philkoei.com.ph" xr:uid="{00000000-0004-0000-0000-000080000000}"/>
    <hyperlink ref="A163" r:id="rId130" display="mailto:cpeenggsvcs@gmail.com" xr:uid="{00000000-0004-0000-0000-000081000000}"/>
    <hyperlink ref="A164" r:id="rId131" display="mailto:mimiestaris@yahoo.com" xr:uid="{00000000-0004-0000-0000-000082000000}"/>
    <hyperlink ref="A165" r:id="rId132" display="mailto:monesto888@gmail.com" xr:uid="{00000000-0004-0000-0000-000083000000}"/>
    <hyperlink ref="A166" r:id="rId133" display="mailto:rtestrada@philkoei.com.ph" xr:uid="{00000000-0004-0000-0000-000084000000}"/>
    <hyperlink ref="A168" r:id="rId134" display="mailto:rosalieestrada03@yahoo.com" xr:uid="{00000000-0004-0000-0000-000085000000}"/>
    <hyperlink ref="A169" r:id="rId135" display="mailto:marioestremera@yahoo.com.ph" xr:uid="{00000000-0004-0000-0000-000086000000}"/>
    <hyperlink ref="A170" r:id="rId136" display="mailto:meestremera@philkoei.com.ph" xr:uid="{00000000-0004-0000-0000-000087000000}"/>
    <hyperlink ref="A171" r:id="rId137" display="mailto:bellafajarda@yahoo.com" xr:uid="{00000000-0004-0000-0000-000088000000}"/>
    <hyperlink ref="A172" r:id="rId138" display="mailto:jmfernandez@philkoei.com.ph" xr:uid="{00000000-0004-0000-0000-000089000000}"/>
    <hyperlink ref="A173" r:id="rId139" display="mailto:jeroldjfernandez@gmail.com" xr:uid="{00000000-0004-0000-0000-00008A000000}"/>
    <hyperlink ref="A174" r:id="rId140" display="mailto:amferrer@philkoei.com.ph" xr:uid="{00000000-0004-0000-0000-00008B000000}"/>
    <hyperlink ref="A176" r:id="rId141" display="mailto:arlenefer007@gmail.com" xr:uid="{00000000-0004-0000-0000-00008C000000}"/>
    <hyperlink ref="A177" r:id="rId142" display="mailto:vikkiferrer2@yahoo.com" xr:uid="{00000000-0004-0000-0000-00008D000000}"/>
    <hyperlink ref="A178" r:id="rId143" display="mailto:renflord@yahoo.com.ph" xr:uid="{00000000-0004-0000-0000-00008E000000}"/>
    <hyperlink ref="A180" r:id="rId144" display="mailto:rrflordeliz@philkoei.com.ph" xr:uid="{00000000-0004-0000-0000-00008F000000}"/>
    <hyperlink ref="A181" r:id="rId145" display="mailto:aeflores@philkoei.com.ph" xr:uid="{00000000-0004-0000-0000-000090000000}"/>
    <hyperlink ref="A182" r:id="rId146" display="mailto:brfuertes@philkoei.com.ph" xr:uid="{00000000-0004-0000-0000-000091000000}"/>
    <hyperlink ref="A183" r:id="rId147" display="mailto:v.michaelgabriel@gmail.com" xr:uid="{00000000-0004-0000-0000-000092000000}"/>
    <hyperlink ref="A184" r:id="rId148" display="mailto:sheilagagno@gmail.com" xr:uid="{00000000-0004-0000-0000-000093000000}"/>
    <hyperlink ref="A186" r:id="rId149" display="mailto:svgagno@philkoei.com.ph" xr:uid="{00000000-0004-0000-0000-000094000000}"/>
    <hyperlink ref="A187" r:id="rId150" display="mailto:archgabrielgalang@gmail.com" xr:uid="{00000000-0004-0000-0000-000095000000}"/>
    <hyperlink ref="A188" r:id="rId151" display="mailto:bebotgalima67@gmail.com" xr:uid="{00000000-0004-0000-0000-000096000000}"/>
    <hyperlink ref="A189" r:id="rId152" display="mailto:rjgallemit@philkoei.com.ph" xr:uid="{00000000-0004-0000-0000-000097000000}"/>
    <hyperlink ref="A191" r:id="rId153" display="mailto:ronilagallemit@gmail.com" xr:uid="{00000000-0004-0000-0000-000098000000}"/>
    <hyperlink ref="A192" r:id="rId154" display="mailto:rollie_galvez@yahoo.com" xr:uid="{00000000-0004-0000-0000-000099000000}"/>
    <hyperlink ref="A194" r:id="rId155" display="mailto:renatosgamboa@gmail.com" xr:uid="{00000000-0004-0000-0000-00009A000000}"/>
    <hyperlink ref="A195" r:id="rId156" display="mailto:gilbert_garchitorena@yahoo.com" xr:uid="{00000000-0004-0000-0000-00009B000000}"/>
    <hyperlink ref="A196" r:id="rId157" display="mailto:raymundggo@gmail.com" xr:uid="{00000000-0004-0000-0000-00009C000000}"/>
    <hyperlink ref="A197" r:id="rId158" display="mailto:ed1002gomez@yahoo.com.ph" xr:uid="{00000000-0004-0000-0000-00009D000000}"/>
    <hyperlink ref="A198" r:id="rId159" display="mailto:maged1128@yahoo.com" xr:uid="{00000000-0004-0000-0000-00009E000000}"/>
    <hyperlink ref="A199" r:id="rId160" display="mailto:oca_gomez@yahoo.com" xr:uid="{00000000-0004-0000-0000-00009F000000}"/>
    <hyperlink ref="A200" r:id="rId161" display="mailto:gonzalesjohnramil@gmail.com" xr:uid="{00000000-0004-0000-0000-0000A0000000}"/>
    <hyperlink ref="A201" r:id="rId162" display="mailto:rrgonzalvo@yahoo.com" xr:uid="{00000000-0004-0000-0000-0000A1000000}"/>
    <hyperlink ref="A202" r:id="rId163" display="mailto:engr.mars_prints@yahoo.com" xr:uid="{00000000-0004-0000-0000-0000A2000000}"/>
    <hyperlink ref="A203" r:id="rId164" display="mailto:edmundo.guazon@gmail.com" xr:uid="{00000000-0004-0000-0000-0000A3000000}"/>
    <hyperlink ref="A206" r:id="rId165" display="mailto:jlgueco@philkoei.com.ph" xr:uid="{00000000-0004-0000-0000-0000A4000000}"/>
    <hyperlink ref="A207" r:id="rId166" display="mailto:jamaica_rose27@yahoo.com" xr:uid="{00000000-0004-0000-0000-0000A5000000}"/>
    <hyperlink ref="A208" r:id="rId167" display="mailto:darguerrsr@gmail.com" xr:uid="{00000000-0004-0000-0000-0000A6000000}"/>
    <hyperlink ref="A209" r:id="rId168" display="mailto:waguieb@yahoo.com" xr:uid="{00000000-0004-0000-0000-0000A7000000}"/>
    <hyperlink ref="A210" r:id="rId169" display="mailto:ogulinao@yahoo.com" xr:uid="{00000000-0004-0000-0000-0000A8000000}"/>
    <hyperlink ref="A213" r:id="rId170" display="mailto:ivy.hernandez524@gmail.com" xr:uid="{00000000-0004-0000-0000-0000A9000000}"/>
    <hyperlink ref="A214" r:id="rId171" display="mailto:pzhernandez@philkoei.com.ph" xr:uid="{00000000-0004-0000-0000-0000AA000000}"/>
    <hyperlink ref="A215" r:id="rId172" display="mailto:phoebe07_hernandez@yahoo.com" xr:uid="{00000000-0004-0000-0000-0000AB000000}"/>
    <hyperlink ref="A216" r:id="rId173" display="mailto:joicelhernando@yahoo.com" xr:uid="{00000000-0004-0000-0000-0000AC000000}"/>
    <hyperlink ref="A217" r:id="rId174" display="mailto:avhinolan@philkoei.com.ph" xr:uid="{00000000-0004-0000-0000-0000AD000000}"/>
    <hyperlink ref="A218" r:id="rId175" display="mailto:maan.hinolan@gmail.com" xr:uid="{00000000-0004-0000-0000-0000AE000000}"/>
    <hyperlink ref="A219" r:id="rId176" display="mailto:jnmonson@philkoei.com.ph" xr:uid="{00000000-0004-0000-0000-0000AF000000}"/>
    <hyperlink ref="A221" r:id="rId177" display="mailto:jhennilyn_monson@yahoo.com" xr:uid="{00000000-0004-0000-0000-0000B0000000}"/>
    <hyperlink ref="A222" r:id="rId178" display="mailto:jam.tr4environment@gmail.com" xr:uid="{00000000-0004-0000-0000-0000B1000000}"/>
    <hyperlink ref="A223" r:id="rId179" display="mailto:jamel.ilagan@agp.ph" xr:uid="{00000000-0004-0000-0000-0000B2000000}"/>
    <hyperlink ref="A224" r:id="rId180" display="mailto:kimberlyclaireinso@yahoo.com" xr:uid="{00000000-0004-0000-0000-0000B3000000}"/>
    <hyperlink ref="A226" r:id="rId181" display="mailto:kginso@philkoei.com.ph" xr:uid="{00000000-0004-0000-0000-0000B4000000}"/>
    <hyperlink ref="A227" r:id="rId182" display="mailto:psirapta@up.edu.ph" xr:uid="{00000000-0004-0000-0000-0000B5000000}"/>
    <hyperlink ref="A228" r:id="rId183" display="mailto:vicjar_26@yahoo.com.ph" xr:uid="{00000000-0004-0000-0000-0000B6000000}"/>
    <hyperlink ref="A229" r:id="rId184" display="mailto:jarabavicky26@gmail.com" xr:uid="{00000000-0004-0000-0000-0000B7000000}"/>
    <hyperlink ref="A230" r:id="rId185" display="mailto:ronaldjariel@yahoo.com" xr:uid="{00000000-0004-0000-0000-0000B8000000}"/>
    <hyperlink ref="A232" r:id="rId186" display="mailto:jsjarolan@philkoei.com.ph" xr:uid="{00000000-0004-0000-0000-0000B9000000}"/>
    <hyperlink ref="A234" r:id="rId187" display="mailto:anndyjarolan@gmail.com" xr:uid="{00000000-0004-0000-0000-0000BA000000}"/>
    <hyperlink ref="A235" r:id="rId188" display="mailto:john.aristeo.jasmin@gmail.com" xr:uid="{00000000-0004-0000-0000-0000BB000000}"/>
    <hyperlink ref="A236" r:id="rId189" display="mailto:arj32157@yahoo.com" xr:uid="{00000000-0004-0000-0000-0000BC000000}"/>
    <hyperlink ref="A239" r:id="rId190" display="mailto:joselitoneciojose@gmail.com" xr:uid="{00000000-0004-0000-0000-0000BD000000}"/>
    <hyperlink ref="A240" r:id="rId191" display="mailto:joel-jose@yahoo.com" xr:uid="{00000000-0004-0000-0000-0000BE000000}"/>
    <hyperlink ref="A241" r:id="rId192" display="mailto:millieannvale@yahoo.com" xr:uid="{00000000-0004-0000-0000-0000BF000000}"/>
    <hyperlink ref="A243" r:id="rId193" display="mailto:mrvale@philkoei.com.ph" xr:uid="{00000000-0004-0000-0000-0000C0000000}"/>
    <hyperlink ref="A244" r:id="rId194" display="mailto:amkojima@philkoei.com.ph" xr:uid="{00000000-0004-0000-0000-0000C1000000}"/>
    <hyperlink ref="A245" r:id="rId195" display="mailto:bobotlagmay@gmail.com" xr:uid="{00000000-0004-0000-0000-0000C2000000}"/>
    <hyperlink ref="A247" r:id="rId196" display="mailto:lagmaydjo@yahoo.com" xr:uid="{00000000-0004-0000-0000-0000C3000000}"/>
    <hyperlink ref="A248" r:id="rId197" display="mailto:lagmaydjo@yahoo.com" xr:uid="{00000000-0004-0000-0000-0000C4000000}"/>
    <hyperlink ref="A250" r:id="rId198" display="mailto:nesmal@yahoo.com" xr:uid="{00000000-0004-0000-0000-0000C5000000}"/>
    <hyperlink ref="A252" r:id="rId199" display="mailto:danilo.lamsen@gmail.com" xr:uid="{00000000-0004-0000-0000-0000C6000000}"/>
    <hyperlink ref="A253" r:id="rId200" display="mailto:tyreensl@yahoo.com" xr:uid="{00000000-0004-0000-0000-0000C7000000}"/>
    <hyperlink ref="A254" r:id="rId201" display="mailto:jennardliboon06@gmail.com" xr:uid="{00000000-0004-0000-0000-0000C8000000}"/>
    <hyperlink ref="A255" r:id="rId202" display="mailto:surtalicito@yahoo.com" xr:uid="{00000000-0004-0000-0000-0000C9000000}"/>
    <hyperlink ref="A257" r:id="rId203" display="mailto:scliquido@philkoei.com.ph" xr:uid="{00000000-0004-0000-0000-0000CA000000}"/>
    <hyperlink ref="A258" r:id="rId204" display="mailto:sonnyguardian@yahoo.com" xr:uid="{00000000-0004-0000-0000-0000CB000000}"/>
    <hyperlink ref="A259" r:id="rId205" display="mailto:dan.lizardo@gmail.com" xr:uid="{00000000-0004-0000-0000-0000CC000000}"/>
    <hyperlink ref="A260" r:id="rId206" display="mailto:jllontoc@philkoei.com.ph" xr:uid="{00000000-0004-0000-0000-0000CD000000}"/>
    <hyperlink ref="A262" r:id="rId207" display="mailto:jamieannelontoc22@gmail.com" xr:uid="{00000000-0004-0000-0000-0000CE000000}"/>
    <hyperlink ref="A263" r:id="rId208" display="mailto:loricamarkjoseph@yahoo.com.ph" xr:uid="{00000000-0004-0000-0000-0000CF000000}"/>
    <hyperlink ref="A264" r:id="rId209" display="mailto:anteng_acirol@yahoo.com" xr:uid="{00000000-0004-0000-0000-0000D0000000}"/>
    <hyperlink ref="A265" r:id="rId210" display="mailto:ralorica@philkoei.com.ph" xr:uid="{00000000-0004-0000-0000-0000D1000000}"/>
    <hyperlink ref="A267" r:id="rId211" display="mailto:volucasia@philkoei.com.ph" xr:uid="{00000000-0004-0000-0000-0000D2000000}"/>
    <hyperlink ref="A269" r:id="rId212" display="mailto:mavictorialucasia@gmail.com" xr:uid="{00000000-0004-0000-0000-0000D3000000}"/>
    <hyperlink ref="A270" r:id="rId213" display="mailto:justinelustre@gmail.com" xr:uid="{00000000-0004-0000-0000-0000D4000000}"/>
    <hyperlink ref="A272" r:id="rId214" display="mailto:donnieluzon@yahoo.com" xr:uid="{00000000-0004-0000-0000-0000D5000000}"/>
    <hyperlink ref="A274" r:id="rId215" display="mailto:donnieluzon_18@yahoo.com" xr:uid="{00000000-0004-0000-0000-0000D6000000}"/>
    <hyperlink ref="A276" r:id="rId216" display="mailto:fdmanacop@philkoei.com.ph" xr:uid="{00000000-0004-0000-0000-0000D7000000}"/>
    <hyperlink ref="A278" r:id="rId217" display="mailto:felicity031881@yahoo.com" xr:uid="{00000000-0004-0000-0000-0000D8000000}"/>
    <hyperlink ref="A279" r:id="rId218" display="mailto:heidelenem@gmail.com" xr:uid="{00000000-0004-0000-0000-0000D9000000}"/>
    <hyperlink ref="A280" r:id="rId219" display="mailto:madambareygie@gmail.com" xr:uid="{00000000-0004-0000-0000-0000DA000000}"/>
    <hyperlink ref="A282" r:id="rId220" display="mailto:raulmaglalang@yahoo.com" xr:uid="{00000000-0004-0000-0000-0000DB000000}"/>
    <hyperlink ref="A283" r:id="rId221" display="mailto:momaglalang@yahoo.com" xr:uid="{00000000-0004-0000-0000-0000DC000000}"/>
    <hyperlink ref="A284" r:id="rId222" display="mailto:reubenmallare@yahoo.com" xr:uid="{00000000-0004-0000-0000-0000DD000000}"/>
    <hyperlink ref="A285" r:id="rId223" display="mailto:nbmallare@up.edu.ph" xr:uid="{00000000-0004-0000-0000-0000DE000000}"/>
    <hyperlink ref="A286" r:id="rId224" display="mailto:manaloto.joe53@yahoo.com" xr:uid="{00000000-0004-0000-0000-0000DF000000}"/>
    <hyperlink ref="A287" r:id="rId225" display="mailto:jmmanaysay@philkoei.com.ph" xr:uid="{00000000-0004-0000-0000-0000E0000000}"/>
    <hyperlink ref="A288" r:id="rId226" display="mailto:melodycmanliguez@gmail.com" xr:uid="{00000000-0004-0000-0000-0000E1000000}"/>
    <hyperlink ref="A289" r:id="rId227" display="mailto:famapili@philkoei.com.ph" xr:uid="{00000000-0004-0000-0000-0000E2000000}"/>
    <hyperlink ref="A291" r:id="rId228" display="mailto:mapili.freshagracea@gmail.com" xr:uid="{00000000-0004-0000-0000-0000E3000000}"/>
    <hyperlink ref="A292" r:id="rId229" display="mailto:marlon.cmm07@gmail.com" xr:uid="{00000000-0004-0000-0000-0000E4000000}"/>
    <hyperlink ref="A294" r:id="rId230" display="mailto:mmmarasigan@philkoei.com.ph" xr:uid="{00000000-0004-0000-0000-0000E5000000}"/>
    <hyperlink ref="A295" r:id="rId231" display="mailto:jabmartin@philkoei.com.ph" xr:uid="{00000000-0004-0000-0000-0000E6000000}"/>
    <hyperlink ref="A296" r:id="rId232" display="mailto:mjohannaangela@yahoo.com" xr:uid="{00000000-0004-0000-0000-0000E7000000}"/>
    <hyperlink ref="A298" r:id="rId233" display="mailto:eamatinao21@gmail.com" xr:uid="{00000000-0004-0000-0000-0000E8000000}"/>
    <hyperlink ref="A300" r:id="rId234" display="mailto:arch.ishkamejia@gmail.com" xr:uid="{00000000-0004-0000-0000-0000E9000000}"/>
    <hyperlink ref="A301" r:id="rId235" display="mailto:camendiola@philkoei.com.ph" xr:uid="{00000000-0004-0000-0000-0000EA000000}"/>
    <hyperlink ref="A302" r:id="rId236" display="mailto:anil.azodnem@gmail.com" xr:uid="{00000000-0004-0000-0000-0000EB000000}"/>
    <hyperlink ref="A303" r:id="rId237" display="mailto:dzmercado@yahoo.com" xr:uid="{00000000-0004-0000-0000-0000EC000000}"/>
    <hyperlink ref="A304" r:id="rId238" display="mailto:csmesoza@yahoo.com" xr:uid="{00000000-0004-0000-0000-0000ED000000}"/>
    <hyperlink ref="A305" r:id="rId239" display="mailto:bridge1214@hotmail.com" xr:uid="{00000000-0004-0000-0000-0000EE000000}"/>
    <hyperlink ref="A307" r:id="rId240" display="mailto:metts_6314@yahoo.com" xr:uid="{00000000-0004-0000-0000-0000EF000000}"/>
    <hyperlink ref="A308" r:id="rId241" display="mailto:yammy.miculob@gmail.com" xr:uid="{00000000-0004-0000-0000-0000F0000000}"/>
    <hyperlink ref="A310" r:id="rId242" display="mailto:iamz_amburai@yahoo.com" xr:uid="{00000000-0004-0000-0000-0000F1000000}"/>
    <hyperlink ref="A311" r:id="rId243" display="mailto:gfmijares@philkoei.com.ph" xr:uid="{00000000-0004-0000-0000-0000F2000000}"/>
    <hyperlink ref="A312" r:id="rId244" display="mailto:syl.monasterial08@gmail.com" xr:uid="{00000000-0004-0000-0000-0000F3000000}"/>
    <hyperlink ref="A313" r:id="rId245" location="yahoo.com" display="mailto:mcjmor8 - yahoo.com" xr:uid="{00000000-0004-0000-0000-0000F4000000}"/>
    <hyperlink ref="A314" r:id="rId246" display="mailto:consultantlm2.3@gmail.com" xr:uid="{00000000-0004-0000-0000-0000F5000000}"/>
    <hyperlink ref="A316" r:id="rId247" display="mailto:jabworks101@yahoo.com" xr:uid="{00000000-0004-0000-0000-0000F6000000}"/>
    <hyperlink ref="A317" r:id="rId248" display="mailto:along_mumar@yahoo.com.ph" xr:uid="{00000000-0004-0000-0000-0000F7000000}"/>
    <hyperlink ref="A319" r:id="rId249" display="mailto:amumar38@gmail.com" xr:uid="{00000000-0004-0000-0000-0000F8000000}"/>
    <hyperlink ref="A320" r:id="rId250" display="mailto:ccnjr3@yahoo.com" xr:uid="{00000000-0004-0000-0000-0000F9000000}"/>
    <hyperlink ref="A321" r:id="rId251" display="mailto:rizananas30@yahoo.com.ph" xr:uid="{00000000-0004-0000-0000-0000FA000000}"/>
    <hyperlink ref="A322" r:id="rId252" display="mailto:rmnarte@philkoei.com.ph" xr:uid="{00000000-0004-0000-0000-0000FB000000}"/>
    <hyperlink ref="A323" r:id="rId253" display="mailto:ace_orgs@yahoo.com" xr:uid="{00000000-0004-0000-0000-0000FC000000}"/>
    <hyperlink ref="A324" r:id="rId254" display="mailto:ejnunez@philkoei.com.ph" xr:uid="{00000000-0004-0000-0000-0000FD000000}"/>
    <hyperlink ref="A325" r:id="rId255" display="mailto:elizakarlajn@gmail.com" xr:uid="{00000000-0004-0000-0000-0000FE000000}"/>
    <hyperlink ref="A327" r:id="rId256" display="mailto:nysai.yoeun@gmail.com" xr:uid="{00000000-0004-0000-0000-0000FF000000}"/>
    <hyperlink ref="A328" r:id="rId257" display="mailto:omortiz@philkoei.com.ph" xr:uid="{00000000-0004-0000-0000-000000010000}"/>
    <hyperlink ref="A330" r:id="rId258" display="mailto:oliverjohnortiz@rocketmail.com" xr:uid="{00000000-0004-0000-0000-000001010000}"/>
    <hyperlink ref="A331" r:id="rId259" display="mailto:henryosea@yahoo.com" xr:uid="{00000000-0004-0000-0000-000002010000}"/>
    <hyperlink ref="A332" r:id="rId260" display="mailto:jrosea@philkoei.com.ph" xr:uid="{00000000-0004-0000-0000-000003010000}"/>
    <hyperlink ref="A333" r:id="rId261" display="mailto:john.osea.83@gmail.com" xr:uid="{00000000-0004-0000-0000-000004010000}"/>
    <hyperlink ref="A334" r:id="rId262" display="mailto:pabinesaaron@yahoo.com" xr:uid="{00000000-0004-0000-0000-000005010000}"/>
    <hyperlink ref="A335" r:id="rId263" display="mailto:dmpadilla@philkoei.com.ph" xr:uid="{00000000-0004-0000-0000-000006010000}"/>
    <hyperlink ref="A337" r:id="rId264" display="mailto:mae_padilla@yahoo.com" xr:uid="{00000000-0004-0000-0000-000007010000}"/>
    <hyperlink ref="A338" r:id="rId265" display="mailto:ab_palacio@yahoo.com.ph" xr:uid="{00000000-0004-0000-0000-000008010000}"/>
    <hyperlink ref="A339" r:id="rId266" display="mailto:fmpalomique@yahoo.com" xr:uid="{00000000-0004-0000-0000-000009010000}"/>
    <hyperlink ref="A341" r:id="rId267" display="mailto:fmpalomique@philkoei.com.ph" xr:uid="{00000000-0004-0000-0000-00000A010000}"/>
    <hyperlink ref="A342" r:id="rId268" display="mailto:jmpamintuan@philkoei.com.ph" xr:uid="{00000000-0004-0000-0000-00000B010000}"/>
    <hyperlink ref="A344" r:id="rId269" display="mailto:junalynnemunar@yahoo.com" xr:uid="{00000000-0004-0000-0000-00000C010000}"/>
    <hyperlink ref="A345" r:id="rId270" display="mailto:jhulhy_1987@yahoo.com" xr:uid="{00000000-0004-0000-0000-00000D010000}"/>
    <hyperlink ref="A346" r:id="rId271" display="mailto:krpangan@philkoei.com.ph" xr:uid="{00000000-0004-0000-0000-00000E010000}"/>
    <hyperlink ref="A348" r:id="rId272" display="mailto:karlpangan@gmail.com" xr:uid="{00000000-0004-0000-0000-00000F010000}"/>
    <hyperlink ref="A349" r:id="rId273" display="mailto:cppante@hotmail.com" xr:uid="{00000000-0004-0000-0000-000010010000}"/>
    <hyperlink ref="A351" r:id="rId274" display="mailto:rppantino@philkoei.com.ph" xr:uid="{00000000-0004-0000-0000-000011010000}"/>
    <hyperlink ref="A352" r:id="rId275" display="mailto:xeparrenas@philkoei.com.ph" xr:uid="{00000000-0004-0000-0000-000012010000}"/>
    <hyperlink ref="A354" r:id="rId276" display="mailto:xdeparrenas@gmail.com" xr:uid="{00000000-0004-0000-0000-000013010000}"/>
    <hyperlink ref="A355" r:id="rId277" display="mailto:reynaldo_payot@yahoo.com" xr:uid="{00000000-0004-0000-0000-000014010000}"/>
    <hyperlink ref="A357" r:id="rId278" display="mailto:mlpenalosa@philkoei.com.ph" xr:uid="{00000000-0004-0000-0000-000015010000}"/>
    <hyperlink ref="A358" r:id="rId279" display="mailto:Melai_1119@yahoo.com" xr:uid="{00000000-0004-0000-0000-000016010000}"/>
    <hyperlink ref="A360" r:id="rId280" display="mailto:jamesgodardpenalosa@gmail.com" xr:uid="{00000000-0004-0000-0000-000017010000}"/>
    <hyperlink ref="A362" r:id="rId281" display="mailto:gcpelagio@yahoo.com;" xr:uid="{00000000-0004-0000-0000-000018010000}"/>
    <hyperlink ref="A363" r:id="rId282" display="mailto:rudiperez@gmail.com" xr:uid="{00000000-0004-0000-0000-000019010000}"/>
    <hyperlink ref="A364" r:id="rId283" display="mailto:marlonperez_58@yahoo.com" xr:uid="{00000000-0004-0000-0000-00001A010000}"/>
    <hyperlink ref="A365" r:id="rId284" display="mailto:angelito_permison@yahoo.com" xr:uid="{00000000-0004-0000-0000-00001B010000}"/>
    <hyperlink ref="A366" r:id="rId285" display="mailto:reynon.gpb@gmail.com" xr:uid="{00000000-0004-0000-0000-00001C010000}"/>
    <hyperlink ref="A367" r:id="rId286" display="mailto:mppolitico@philkoei.com.ph" xr:uid="{00000000-0004-0000-0000-00001D010000}"/>
    <hyperlink ref="A369" r:id="rId287" display="mailto:mappolitico@gmail.com" xr:uid="{00000000-0004-0000-0000-00001E010000}"/>
    <hyperlink ref="A370" r:id="rId288" display="mailto:acquejado@philkoei.com.ph" xr:uid="{00000000-0004-0000-0000-00001F010000}"/>
    <hyperlink ref="A372" r:id="rId289" display="mailto:ac_quejado@yahoo.com.ph" xr:uid="{00000000-0004-0000-0000-000020010000}"/>
    <hyperlink ref="A373" r:id="rId290" display="mailto:ddquiaoit@philkoei.com.ph" xr:uid="{00000000-0004-0000-0000-000021010000}"/>
    <hyperlink ref="A375" r:id="rId291" display="mailto:danquiaoit@gmail.com" xr:uid="{00000000-0004-0000-0000-000022010000}"/>
    <hyperlink ref="A376" r:id="rId292" display="mailto:rosanoquillain1970@gmail.com" xr:uid="{00000000-0004-0000-0000-000023010000}"/>
    <hyperlink ref="A377" r:id="rId293" display="mailto:quillainsonny@yahoo.com" xr:uid="{00000000-0004-0000-0000-000024010000}"/>
    <hyperlink ref="A378" r:id="rId294" display="mailto:jaysonquillain@gmail.com" xr:uid="{00000000-0004-0000-0000-000025010000}"/>
    <hyperlink ref="A379" r:id="rId295" display="mailto:rose.quiocho@gmail.com" xr:uid="{00000000-0004-0000-0000-000026010000}"/>
    <hyperlink ref="A380" r:id="rId296" display="mailto:joybitcoramas@yahoo.com" xr:uid="{00000000-0004-0000-0000-000027010000}"/>
    <hyperlink ref="A381" r:id="rId297" display="mailto:rpramirezph@yahoo.com" xr:uid="{00000000-0004-0000-0000-000028010000}"/>
    <hyperlink ref="A383" r:id="rId298" display="mailto:cbramirez@philkoei.com.ph" xr:uid="{00000000-0004-0000-0000-000029010000}"/>
    <hyperlink ref="A384" r:id="rId299" display="mailto:camille.nelmie@yahoo.com.ph" xr:uid="{00000000-0004-0000-0000-00002A010000}"/>
    <hyperlink ref="A385" r:id="rId300" display="mailto:pjrramos@philkoei.com.ph" xr:uid="{00000000-0004-0000-0000-00002B010000}"/>
    <hyperlink ref="A387" r:id="rId301" display="mailto:pjrramos@ph-koei.com" xr:uid="{00000000-0004-0000-0000-00002C010000}"/>
    <hyperlink ref="A388" r:id="rId302" display="mailto:drramos@philkoei.com.ph" xr:uid="{00000000-0004-0000-0000-00002D010000}"/>
    <hyperlink ref="A390" r:id="rId303" display="mailto:hectoraphio@gmail.com" xr:uid="{00000000-0004-0000-0000-00002E010000}"/>
    <hyperlink ref="A391" r:id="rId304" display="mailto:cmramos@philkoei.com.ph" xr:uid="{00000000-0004-0000-0000-00002F010000}"/>
    <hyperlink ref="A392" r:id="rId305" display="mailto:ramos.christelle@yahoo.com" xr:uid="{00000000-0004-0000-0000-000030010000}"/>
    <hyperlink ref="A393" r:id="rId306" display="mailto:joer55555@yahoo.com" xr:uid="{00000000-0004-0000-0000-000031010000}"/>
    <hyperlink ref="A394" r:id="rId307" display="mailto:clremorta@gmail.com" xr:uid="{00000000-0004-0000-0000-000032010000}"/>
    <hyperlink ref="A395" r:id="rId308" display="mailto:joanne_rica40@yahoo.com" xr:uid="{00000000-0004-0000-0000-000033010000}"/>
    <hyperlink ref="A396" r:id="rId309" display="mailto:jerry.rita1102@gmail.com" xr:uid="{00000000-0004-0000-0000-000034010000}"/>
    <hyperlink ref="A397" r:id="rId310" display="mailto:jeritzie@yahoo.com" xr:uid="{00000000-0004-0000-0000-000035010000}"/>
    <hyperlink ref="A398" r:id="rId311" display="mailto:pcrivera@gmail.com" xr:uid="{00000000-0004-0000-0000-000036010000}"/>
    <hyperlink ref="A399" r:id="rId312" display="mailto:chebrivera@yahoo.com" xr:uid="{00000000-0004-0000-0000-000037010000}"/>
    <hyperlink ref="A400" r:id="rId313" display="mailto:crivera.consultant@adb.org" xr:uid="{00000000-0004-0000-0000-000038010000}"/>
    <hyperlink ref="A401" r:id="rId314" display="mailto:jbbodano@philkoei.com.ph" xr:uid="{00000000-0004-0000-0000-000039010000}"/>
    <hyperlink ref="A403" r:id="rId315" display="mailto:jessabebida@yahoo.com" xr:uid="{00000000-0004-0000-0000-00003A010000}"/>
    <hyperlink ref="A404" r:id="rId316" display="mailto:benrojas59@yahoo.com" xr:uid="{00000000-0004-0000-0000-00003B010000}"/>
    <hyperlink ref="A405" r:id="rId317" display="mailto:benrojas59@gmail.com" xr:uid="{00000000-0004-0000-0000-00003C010000}"/>
    <hyperlink ref="A406" r:id="rId318" display="mailto:reynar_rollan@yahoo.com" xr:uid="{00000000-0004-0000-0000-00003D010000}"/>
    <hyperlink ref="A407" r:id="rId319" display="mailto:reynarrollan@gmail.com" xr:uid="{00000000-0004-0000-0000-00003E010000}"/>
    <hyperlink ref="A408" r:id="rId320" display="mailto:mildroll@yahoo.com" xr:uid="{00000000-0004-0000-0000-00003F010000}"/>
    <hyperlink ref="A409" r:id="rId321" display="mailto:aaroque@philkoei.com.ph" xr:uid="{00000000-0004-0000-0000-000040010000}"/>
    <hyperlink ref="A411" r:id="rId322" display="mailto:jg_0327@yahoo.com" xr:uid="{00000000-0004-0000-0000-000041010000}"/>
    <hyperlink ref="A412" r:id="rId323" display="mailto:jbsacayan@philkoei.com.ph" xr:uid="{00000000-0004-0000-0000-000042010000}"/>
    <hyperlink ref="A414" r:id="rId324" display="mailto:jeffsac_1968@yahoo.com" xr:uid="{00000000-0004-0000-0000-000043010000}"/>
    <hyperlink ref="A415" r:id="rId325" display="mailto:nikkamariesales@gmail.com" xr:uid="{00000000-0004-0000-0000-000044010000}"/>
    <hyperlink ref="A417" r:id="rId326" display="mailto:dinahsaligue@gmail.com" xr:uid="{00000000-0004-0000-0000-000045010000}"/>
    <hyperlink ref="A418" r:id="rId327" display="mailto:bbsaligumba@yahoo.com" xr:uid="{00000000-0004-0000-0000-000046010000}"/>
    <hyperlink ref="A420" r:id="rId328" display="mailto:bbsaligumba@philkoei.com.ph" xr:uid="{00000000-0004-0000-0000-000047010000}"/>
    <hyperlink ref="A421" r:id="rId329" display="mailto:salmorinbonnie2@gmail.com" xr:uid="{00000000-0004-0000-0000-000048010000}"/>
    <hyperlink ref="A422" r:id="rId330" display="mailto:pdsalvador@philkoei.com.ph" xr:uid="{00000000-0004-0000-0000-000049010000}"/>
    <hyperlink ref="A423" r:id="rId331" display="mailto:spatrickowenn@gmail.com" xr:uid="{00000000-0004-0000-0000-00004A010000}"/>
    <hyperlink ref="A424" r:id="rId332" display="mailto:aasalvatierra@philkoei.com.ph" xr:uid="{00000000-0004-0000-0000-00004B010000}"/>
    <hyperlink ref="A425" r:id="rId333" display="mailto:arthursalvatierra17@gmail.com" xr:uid="{00000000-0004-0000-0000-00004C010000}"/>
    <hyperlink ref="A426" r:id="rId334" display="mailto:aosamonte@philkoei.com.ph" xr:uid="{00000000-0004-0000-0000-00004D010000}"/>
    <hyperlink ref="A428" r:id="rId335" display="mailto:samonte_ava88@yahoo.com" xr:uid="{00000000-0004-0000-0000-00004E010000}"/>
    <hyperlink ref="A429" r:id="rId336" display="mailto:psamoza@philkoei.com.ph" xr:uid="{00000000-0004-0000-0000-00004F010000}"/>
    <hyperlink ref="A430" r:id="rId337" display="mailto:jrsanjuan@philkoei.com.ph" xr:uid="{00000000-0004-0000-0000-000050010000}"/>
    <hyperlink ref="A432" r:id="rId338" display="mailto:joanne_sanjuan@yahoo.com" xr:uid="{00000000-0004-0000-0000-000051010000}"/>
    <hyperlink ref="A433" r:id="rId339" display="mailto:gesanmiguel@philkoei.com.ph" xr:uid="{00000000-0004-0000-0000-000052010000}"/>
    <hyperlink ref="A434" r:id="rId340" display="mailto:papalouiesanchez@gmail.com" xr:uid="{00000000-0004-0000-0000-000053010000}"/>
    <hyperlink ref="A436" r:id="rId341" display="mailto:lbsanchez@philkoei.com.ph" xr:uid="{00000000-0004-0000-0000-000054010000}"/>
    <hyperlink ref="A437" r:id="rId342" display="mailto:arkimonsantelices@gmail.com" xr:uid="{00000000-0004-0000-0000-000055010000}"/>
    <hyperlink ref="A438" r:id="rId343" display="mailto:rmsantelices@philkoei.com.ph" xr:uid="{00000000-0004-0000-0000-000056010000}"/>
    <hyperlink ref="A439" r:id="rId344" display="mailto:mmsantos@philkoei.com.ph" xr:uid="{00000000-0004-0000-0000-000057010000}"/>
    <hyperlink ref="A441" r:id="rId345" display="mailto:rgsantos@philkoei.com.ph" xr:uid="{00000000-0004-0000-0000-000058010000}"/>
    <hyperlink ref="A442" r:id="rId346" display="mailto:onarrestito8@gmail.com" xr:uid="{00000000-0004-0000-0000-000059010000}"/>
    <hyperlink ref="A444" r:id="rId347" display="mailto:ttserrano@philkoei.com.ph" xr:uid="{00000000-0004-0000-0000-00005A010000}"/>
    <hyperlink ref="A445" r:id="rId348" display="mailto:ccsimpao@philkoei.com.ph" xr:uid="{00000000-0004-0000-0000-00005B010000}"/>
    <hyperlink ref="A446" r:id="rId349" display="mailto:stephensimpao95@gmail.com" xr:uid="{00000000-0004-0000-0000-00005C010000}"/>
    <hyperlink ref="A447" r:id="rId350" display="mailto:cbsinda@philkoei.com.ph" xr:uid="{00000000-0004-0000-0000-00005D010000}"/>
    <hyperlink ref="A448" r:id="rId351" display="mailto:sgsison@philkoei.com.ph" xr:uid="{00000000-0004-0000-0000-00005E010000}"/>
    <hyperlink ref="A450" r:id="rId352" display="mailto:symounsison@gmail.com" xr:uid="{00000000-0004-0000-0000-00005F010000}"/>
    <hyperlink ref="A451" r:id="rId353" display="mailto:cesarsison624@yahoo.com" xr:uid="{00000000-0004-0000-0000-000060010000}"/>
    <hyperlink ref="A452" r:id="rId354" display="mailto:gert.soliva@gmail.com" xr:uid="{00000000-0004-0000-0000-000061010000}"/>
    <hyperlink ref="A453" r:id="rId355" display="mailto:rrsosa@philkoei.com.ph" xr:uid="{00000000-0004-0000-0000-000062010000}"/>
    <hyperlink ref="A455" r:id="rId356" display="mailto:ronarchidrafts21@yahoo.com" xr:uid="{00000000-0004-0000-0000-000063010000}"/>
    <hyperlink ref="A456" r:id="rId357" display="mailto:anniejuansd@yahoo.com" xr:uid="{00000000-0004-0000-0000-000064010000}"/>
    <hyperlink ref="A457" r:id="rId358" display="mailto:sandrelita@hotmail.com" xr:uid="{00000000-0004-0000-0000-000065010000}"/>
    <hyperlink ref="A458" r:id="rId359" display="mailto:jssulapas@up.edu.ph" xr:uid="{00000000-0004-0000-0000-000066010000}"/>
    <hyperlink ref="A459" r:id="rId360" display="mailto:joselitosupangco@gmail.com" xr:uid="{00000000-0004-0000-0000-000067010000}"/>
    <hyperlink ref="A460" r:id="rId361" display="mailto:jsupangco@yahoo.com" xr:uid="{00000000-0004-0000-0000-000068010000}"/>
    <hyperlink ref="A461" r:id="rId362" display="mailto:gbtabeta@philkoei.com.ph" xr:uid="{00000000-0004-0000-0000-000069010000}"/>
    <hyperlink ref="A463" r:id="rId363" display="mailto:gephtabeta@gmail.com" xr:uid="{00000000-0004-0000-0000-00006A010000}"/>
    <hyperlink ref="A464" r:id="rId364" display="mailto:fttagulinao@philkoei.com.ph" xr:uid="{00000000-0004-0000-0000-00006B010000}"/>
    <hyperlink ref="A465" r:id="rId365" display="mailto:imm.esc@gmail.com" xr:uid="{00000000-0004-0000-0000-00006C010000}"/>
    <hyperlink ref="A466" r:id="rId366" display="mailto:lanjimee@hotmail.com" xr:uid="{00000000-0004-0000-0000-00006D010000}"/>
    <hyperlink ref="A467" r:id="rId367" display="mailto:jbtee@philkoei.com.ph" xr:uid="{00000000-0004-0000-0000-00006E010000}"/>
    <hyperlink ref="A468" r:id="rId368" display="mailto:christophertee07@yahoo.com" xr:uid="{00000000-0004-0000-0000-00006F010000}"/>
    <hyperlink ref="A469" r:id="rId369" display="mailto:tetemplo@yahoo.com.ph" xr:uid="{00000000-0004-0000-0000-000070010000}"/>
    <hyperlink ref="A470" r:id="rId370" display="mailto:rftemplo@philkoei.com.ph" xr:uid="{00000000-0004-0000-0000-000071010000}"/>
    <hyperlink ref="A471" r:id="rId371" display="mailto:remelyn_tisbe@yahoo.com" xr:uid="{00000000-0004-0000-0000-000072010000}"/>
    <hyperlink ref="A474" r:id="rId372" display="mailto:jgtolentino@philkoei.com.ph" xr:uid="{00000000-0004-0000-0000-000073010000}"/>
    <hyperlink ref="A475" r:id="rId373" display="mailto:mdtolentino@philkoei.com.ph" xr:uid="{00000000-0004-0000-0000-000074010000}"/>
    <hyperlink ref="A476" r:id="rId374" display="mailto:engr_tolledo@yahoo.com" xr:uid="{00000000-0004-0000-0000-000075010000}"/>
    <hyperlink ref="A477" r:id="rId375" display="mailto:mvtomeldan1@yahoo.com" xr:uid="{00000000-0004-0000-0000-000076010000}"/>
    <hyperlink ref="A478" r:id="rId376" display="mailto:attugublimas@philkoei.com.ph" xr:uid="{00000000-0004-0000-0000-000077010000}"/>
    <hyperlink ref="A479" r:id="rId377" display="mailto:enelra1281@gmail.com" xr:uid="{00000000-0004-0000-0000-000078010000}"/>
    <hyperlink ref="A481" r:id="rId378" display="mailto:gjurbano@philkoei.com.ph" xr:uid="{00000000-0004-0000-0000-000079010000}"/>
    <hyperlink ref="A483" r:id="rId379" display="mailto:genur_1216@yahoo.com" xr:uid="{00000000-0004-0000-0000-00007A010000}"/>
    <hyperlink ref="A484" r:id="rId380" display="mailto:romyvallo@yahoo.com" xr:uid="{00000000-0004-0000-0000-00007B010000}"/>
    <hyperlink ref="A485" r:id="rId381" display="mailto:eavargascal@yahoo.com" xr:uid="{00000000-0004-0000-0000-00007C010000}"/>
    <hyperlink ref="A486" r:id="rId382" display="mailto:mplitimco@philkoei.com.ph" xr:uid="{00000000-0004-0000-0000-00007D010000}"/>
    <hyperlink ref="A488" r:id="rId383" display="mailto:miracle.litimco@gmail.com" xr:uid="{00000000-0004-0000-0000-00007E010000}"/>
    <hyperlink ref="A489" r:id="rId384" display="mailto:yzvelazco@philkoei.com.ph" xr:uid="{00000000-0004-0000-0000-00007F010000}"/>
    <hyperlink ref="A491" r:id="rId385" display="mailto:yzv1126@yahoo.com.ph" xr:uid="{00000000-0004-0000-0000-000080010000}"/>
    <hyperlink ref="A492" r:id="rId386" display="mailto:aqvilladiego@philkoei.com.ph" xr:uid="{00000000-0004-0000-0000-000081010000}"/>
    <hyperlink ref="A495" r:id="rId387" display="mailto:jpvillamin@philkoei.com.ph" xr:uid="{00000000-0004-0000-0000-000082010000}"/>
    <hyperlink ref="A497" r:id="rId388" display="mailto:ms.jaimievillamin@gmail.com" xr:uid="{00000000-0004-0000-0000-000083010000}"/>
    <hyperlink ref="A498" r:id="rId389" display="mailto:lpvillegas@philkoei.com.ph" xr:uid="{00000000-0004-0000-0000-000084010000}"/>
    <hyperlink ref="A500" r:id="rId390" display="mailto:mr.villegas_luis@yahoo.com" xr:uid="{00000000-0004-0000-0000-000085010000}"/>
    <hyperlink ref="A501" r:id="rId391" display="mailto:tsviloria@philkoei.com.ph" xr:uid="{00000000-0004-0000-0000-000086010000}"/>
    <hyperlink ref="A502" r:id="rId392" display="mailto:viloriats@yahoo.com" xr:uid="{00000000-0004-0000-0000-000087010000}"/>
    <hyperlink ref="A503" r:id="rId393" display="mailto:cdvitug@philkoei.com.ph" xr:uid="{00000000-0004-0000-0000-000088010000}"/>
    <hyperlink ref="A504" r:id="rId394" display="mailto:cdvitug@gmail.com" xr:uid="{00000000-0004-0000-0000-000089010000}"/>
    <hyperlink ref="A506" r:id="rId395" display="mailto:dfvivar@philkoei.com.ph" xr:uid="{00000000-0004-0000-0000-00008A010000}"/>
    <hyperlink ref="A508" r:id="rId396" display="mailto:vivarlawrence@gmail.com" xr:uid="{00000000-0004-0000-0000-00008B010000}"/>
    <hyperlink ref="A509" r:id="rId397" display="mailto:rmyambot@philkoei.com.ph" xr:uid="{00000000-0004-0000-0000-00008C010000}"/>
    <hyperlink ref="A510" r:id="rId398" display="mailto:royzacarias123@gmail.com" xr:uid="{00000000-0004-0000-0000-00008D010000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60"/>
  <sheetViews>
    <sheetView tabSelected="1" topLeftCell="B1" zoomScale="85" zoomScaleNormal="85" workbookViewId="0">
      <selection activeCell="L236" sqref="L236"/>
    </sheetView>
  </sheetViews>
  <sheetFormatPr defaultColWidth="9.1796875" defaultRowHeight="15.75" customHeight="1" x14ac:dyDescent="0.35"/>
  <cols>
    <col min="1" max="1" width="19.26953125" style="1" hidden="1" customWidth="1"/>
    <col min="2" max="2" width="34.81640625" style="1" customWidth="1"/>
    <col min="3" max="3" width="20.81640625" style="18" customWidth="1"/>
    <col min="4" max="4" width="17.7265625" style="1" customWidth="1"/>
    <col min="5" max="5" width="19.7265625" style="1" customWidth="1"/>
    <col min="6" max="6" width="13.7265625" style="18" customWidth="1"/>
    <col min="7" max="16" width="13.7265625" style="1" customWidth="1"/>
    <col min="17" max="17" width="22.26953125" style="1" customWidth="1"/>
    <col min="18" max="34" width="13.7265625" style="1" customWidth="1"/>
    <col min="35" max="35" width="13.7265625" style="18" customWidth="1"/>
    <col min="36" max="36" width="13.7265625" style="1" customWidth="1"/>
    <col min="37" max="37" width="9.1796875" style="18"/>
    <col min="38" max="16384" width="9.1796875" style="1"/>
  </cols>
  <sheetData>
    <row r="1" spans="1:37" ht="12" customHeight="1" x14ac:dyDescent="0.35">
      <c r="A1" s="67" t="s">
        <v>1571</v>
      </c>
      <c r="B1" s="67"/>
      <c r="C1" s="47" t="s">
        <v>1275</v>
      </c>
      <c r="D1" s="22" t="s">
        <v>1274</v>
      </c>
      <c r="E1" s="22" t="s">
        <v>1273</v>
      </c>
      <c r="F1" s="46">
        <v>44347</v>
      </c>
      <c r="G1" s="46">
        <v>44348</v>
      </c>
      <c r="H1" s="46">
        <v>44349</v>
      </c>
      <c r="I1" s="46">
        <v>44350</v>
      </c>
      <c r="J1" s="46">
        <v>44351</v>
      </c>
      <c r="K1" s="46">
        <v>44352</v>
      </c>
      <c r="L1" s="46">
        <v>44353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5"/>
    </row>
    <row r="2" spans="1:37" ht="15.75" customHeight="1" x14ac:dyDescent="0.35">
      <c r="A2" s="19" t="s">
        <v>1570</v>
      </c>
      <c r="B2" s="26" t="s">
        <v>1231</v>
      </c>
      <c r="C2" s="22">
        <v>591</v>
      </c>
      <c r="D2" s="23" t="s">
        <v>1230</v>
      </c>
      <c r="E2" s="23" t="s">
        <v>1229</v>
      </c>
      <c r="F2" s="20" t="str">
        <f>IF(OR(ISNUMBER(MATCH(C2,'May 31'!$D$2:$D$300,0)),AND(ISNUMBER(MATCH(D2,'May 31'!$F$2:$F$300,0)),(ISNUMBER(MATCH(E2,'May 31'!$E$2:$E$300,0))))),"Found","Not Found")</f>
        <v>Found</v>
      </c>
      <c r="G2" s="19" t="str">
        <f>IF(OR(ISNUMBER(MATCH(C2,'June 1'!$D$2:$D$300,0)),AND(ISNUMBER(MATCH(D2,'June 1'!$F$2:$F$300,0)),(ISNUMBER(MATCH(E2,'June 1'!$E$2:$E$300,0))))),"Found","Not Found")</f>
        <v>Found</v>
      </c>
      <c r="H2" s="19" t="str">
        <f>IF(OR(ISNUMBER(MATCH(C2,'June 2'!$D$2:$D$300,0)),AND(ISNUMBER(MATCH(D2,'June 2'!$F$2:$F$300,0)),(ISNUMBER(MATCH(E2,'June 2'!$E$2:$E$300,0))))),"Found","Not Found")</f>
        <v>Not Found</v>
      </c>
      <c r="I2" s="19" t="str">
        <f>IF(OR(ISNUMBER(MATCH(C2,'June 3'!$D$2:$D$300,0)),AND(ISNUMBER(MATCH(D2,'June 3'!$F$2:$F$300,0)),(ISNUMBER(MATCH(E2,'June 3'!$E$2:$E$300,0))))),"Found","Not Found")</f>
        <v>Found</v>
      </c>
      <c r="J2" s="19" t="str">
        <f>IF(OR(ISNUMBER(MATCH(C2,'June 4'!$D$2:$D$300,0)),AND(ISNUMBER(MATCH(D2,'June 4'!$F$2:$F$300,0)),(ISNUMBER(MATCH(E2,'June 4'!$E$2:$E$300,0))))),"Found","Not Found")</f>
        <v>Found</v>
      </c>
      <c r="K2" s="19" t="str">
        <f>IF(OR(ISNUMBER(MATCH(C2,'June 5'!$D$2:$D$300,0)),AND(ISNUMBER(MATCH(D2,'June 5'!$F$2:$F$300,0)),(ISNUMBER(MATCH(E2,'June 5'!$E$2:$E$300,0))))),"Found","Not Found")</f>
        <v>Not Found</v>
      </c>
      <c r="L2" s="19" t="str">
        <f>IF(OR(ISNUMBER(MATCH(C2,'June 6'!$D$2:$D$300,0)),AND(ISNUMBER(MATCH(D2,'June 6'!$F$2:$F$300,0)),(ISNUMBER(MATCH(E2,'June 6'!$E$2:$E$300,0))))),"Found","Not Found")</f>
        <v>Not Found</v>
      </c>
      <c r="M2" s="19">
        <f t="shared" ref="M2:M33" si="0">COUNTIF(F2:L2,"Found")</f>
        <v>4</v>
      </c>
      <c r="N2" s="19"/>
      <c r="O2" s="68" t="s">
        <v>1569</v>
      </c>
      <c r="P2" s="69"/>
      <c r="Q2" s="70"/>
      <c r="R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20"/>
      <c r="AJ2" s="19"/>
    </row>
    <row r="3" spans="1:37" ht="15.75" customHeight="1" x14ac:dyDescent="0.35">
      <c r="A3" s="19" t="s">
        <v>1568</v>
      </c>
      <c r="B3" s="26" t="s">
        <v>1225</v>
      </c>
      <c r="C3" s="22">
        <v>486</v>
      </c>
      <c r="D3" s="23" t="s">
        <v>1224</v>
      </c>
      <c r="E3" s="23" t="s">
        <v>1223</v>
      </c>
      <c r="F3" s="20" t="str">
        <f>IF(OR(ISNUMBER(MATCH(C3,'May 31'!$D$2:$D$300,0)),AND(ISNUMBER(MATCH(D3,'May 31'!$F$2:$F$300,0)),(ISNUMBER(MATCH(E3,'May 31'!$E$2:$E$300,0))))),"Found","Not Found")</f>
        <v>Not Found</v>
      </c>
      <c r="G3" s="19" t="str">
        <f>IF(OR(ISNUMBER(MATCH(C3,'June 1'!$D$2:$D$300,0)),AND(ISNUMBER(MATCH(D3,'June 1'!$F$2:$F$300,0)),(ISNUMBER(MATCH(E3,'June 1'!$E$2:$E$300,0))))),"Found","Not Found")</f>
        <v>Found</v>
      </c>
      <c r="H3" s="19" t="str">
        <f>IF(OR(ISNUMBER(MATCH(C3,'June 2'!$D$2:$D$300,0)),AND(ISNUMBER(MATCH(D3,'June 2'!$F$2:$F$300,0)),(ISNUMBER(MATCH(E3,'June 2'!$E$2:$E$300,0))))),"Found","Not Found")</f>
        <v>Found</v>
      </c>
      <c r="I3" s="19" t="str">
        <f>IF(OR(ISNUMBER(MATCH(C3,'June 3'!$D$2:$D$300,0)),AND(ISNUMBER(MATCH(D3,'June 3'!$F$2:$F$300,0)),(ISNUMBER(MATCH(E3,'June 3'!$E$2:$E$300,0))))),"Found","Not Found")</f>
        <v>Found</v>
      </c>
      <c r="J3" s="19" t="str">
        <f>IF(OR(ISNUMBER(MATCH(C3,'June 4'!$D$2:$D$300,0)),AND(ISNUMBER(MATCH(D3,'June 4'!$F$2:$F$300,0)),(ISNUMBER(MATCH(E3,'June 4'!$E$2:$E$300,0))))),"Found","Not Found")</f>
        <v>Found</v>
      </c>
      <c r="K3" s="19" t="str">
        <f>IF(OR(ISNUMBER(MATCH(C3,'June 5'!$D$2:$D$300,0)),AND(ISNUMBER(MATCH(D3,'June 5'!$F$2:$F$300,0)),(ISNUMBER(MATCH(E3,'June 5'!$E$2:$E$300,0))))),"Found","Not Found")</f>
        <v>Not Found</v>
      </c>
      <c r="L3" s="19" t="str">
        <f>IF(OR(ISNUMBER(MATCH(C3,'June 6'!$D$2:$D$300,0)),AND(ISNUMBER(MATCH(D3,'June 6'!$F$2:$F$300,0)),(ISNUMBER(MATCH(E3,'June 6'!$E$2:$E$300,0))))),"Found","Not Found")</f>
        <v>Not Found</v>
      </c>
      <c r="M3" s="19">
        <f t="shared" si="0"/>
        <v>4</v>
      </c>
      <c r="N3" s="19"/>
      <c r="O3" s="71"/>
      <c r="P3" s="72"/>
      <c r="Q3" s="73"/>
      <c r="R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20"/>
      <c r="AJ3" s="19"/>
    </row>
    <row r="4" spans="1:37" ht="15.75" customHeight="1" x14ac:dyDescent="0.35">
      <c r="A4" s="19" t="s">
        <v>1567</v>
      </c>
      <c r="B4" s="26" t="s">
        <v>1221</v>
      </c>
      <c r="C4" s="22">
        <v>462</v>
      </c>
      <c r="D4" s="23" t="s">
        <v>1220</v>
      </c>
      <c r="E4" s="23" t="s">
        <v>1219</v>
      </c>
      <c r="F4" s="20" t="str">
        <f>IF(OR(ISNUMBER(MATCH(C4,'May 31'!$D$2:$D$300,0)),AND(ISNUMBER(MATCH(D4,'May 31'!$F$2:$F$300,0)),(ISNUMBER(MATCH(E4,'May 31'!$E$2:$E$300,0))))),"Found","Not Found")</f>
        <v>Found</v>
      </c>
      <c r="G4" s="19" t="str">
        <f>IF(OR(ISNUMBER(MATCH(C4,'June 1'!$D$2:$D$300,0)),AND(ISNUMBER(MATCH(D4,'June 1'!$F$2:$F$300,0)),(ISNUMBER(MATCH(E4,'June 1'!$E$2:$E$300,0))))),"Found","Not Found")</f>
        <v>Found</v>
      </c>
      <c r="H4" s="19" t="str">
        <f>IF(OR(ISNUMBER(MATCH(C4,'June 2'!$D$2:$D$300,0)),AND(ISNUMBER(MATCH(D4,'June 2'!$F$2:$F$300,0)),(ISNUMBER(MATCH(E4,'June 2'!$E$2:$E$300,0))))),"Found","Not Found")</f>
        <v>Found</v>
      </c>
      <c r="I4" s="19" t="str">
        <f>IF(OR(ISNUMBER(MATCH(C4,'June 3'!$D$2:$D$300,0)),AND(ISNUMBER(MATCH(D4,'June 3'!$F$2:$F$300,0)),(ISNUMBER(MATCH(E4,'June 3'!$E$2:$E$300,0))))),"Found","Not Found")</f>
        <v>Found</v>
      </c>
      <c r="J4" s="19" t="str">
        <f>IF(OR(ISNUMBER(MATCH(C4,'June 4'!$D$2:$D$300,0)),AND(ISNUMBER(MATCH(D4,'June 4'!$F$2:$F$300,0)),(ISNUMBER(MATCH(E4,'June 4'!$E$2:$E$300,0))))),"Found","Not Found")</f>
        <v>Found</v>
      </c>
      <c r="K4" s="19" t="str">
        <f>IF(OR(ISNUMBER(MATCH(C4,'June 5'!$D$2:$D$300,0)),AND(ISNUMBER(MATCH(D4,'June 5'!$F$2:$F$300,0)),(ISNUMBER(MATCH(E4,'June 5'!$E$2:$E$300,0))))),"Found","Not Found")</f>
        <v>Found</v>
      </c>
      <c r="L4" s="19" t="str">
        <f>IF(OR(ISNUMBER(MATCH(C4,'June 6'!$D$2:$D$300,0)),AND(ISNUMBER(MATCH(D4,'June 6'!$F$2:$F$300,0)),(ISNUMBER(MATCH(E4,'June 6'!$E$2:$E$300,0))))),"Found","Not Found")</f>
        <v>Found</v>
      </c>
      <c r="M4" s="19">
        <f t="shared" si="0"/>
        <v>7</v>
      </c>
      <c r="N4" s="19"/>
      <c r="O4" s="43"/>
      <c r="Q4" s="44"/>
      <c r="R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20"/>
      <c r="AJ4" s="19"/>
    </row>
    <row r="5" spans="1:37" ht="15.75" customHeight="1" x14ac:dyDescent="0.35">
      <c r="A5" s="19" t="s">
        <v>1566</v>
      </c>
      <c r="B5" s="26" t="s">
        <v>1212</v>
      </c>
      <c r="C5" s="22">
        <v>650</v>
      </c>
      <c r="D5" s="23" t="s">
        <v>1211</v>
      </c>
      <c r="E5" s="23" t="s">
        <v>1210</v>
      </c>
      <c r="F5" s="20" t="str">
        <f>IF(OR(ISNUMBER(MATCH(C5,'May 31'!$D$2:$D$300,0)),AND(ISNUMBER(MATCH(D5,'May 31'!$F$2:$F$300,0)),(ISNUMBER(MATCH(E5,'May 31'!$E$2:$E$300,0))))),"Found","Not Found")</f>
        <v>Not Found</v>
      </c>
      <c r="G5" s="19" t="str">
        <f>IF(OR(ISNUMBER(MATCH(C5,'June 1'!$D$2:$D$300,0)),AND(ISNUMBER(MATCH(D5,'June 1'!$F$2:$F$300,0)),(ISNUMBER(MATCH(E5,'June 1'!$E$2:$E$300,0))))),"Found","Not Found")</f>
        <v>Not Found</v>
      </c>
      <c r="H5" s="19" t="str">
        <f>IF(OR(ISNUMBER(MATCH(C5,'June 2'!$D$2:$D$300,0)),AND(ISNUMBER(MATCH(D5,'June 2'!$F$2:$F$300,0)),(ISNUMBER(MATCH(E5,'June 2'!$E$2:$E$300,0))))),"Found","Not Found")</f>
        <v>Found</v>
      </c>
      <c r="I5" s="19" t="str">
        <f>IF(OR(ISNUMBER(MATCH(C5,'June 3'!$D$2:$D$300,0)),AND(ISNUMBER(MATCH(D5,'June 3'!$F$2:$F$300,0)),(ISNUMBER(MATCH(E5,'June 3'!$E$2:$E$300,0))))),"Found","Not Found")</f>
        <v>Not Found</v>
      </c>
      <c r="J5" s="19" t="str">
        <f>IF(OR(ISNUMBER(MATCH(C5,'June 4'!$D$2:$D$300,0)),AND(ISNUMBER(MATCH(D5,'June 4'!$F$2:$F$300,0)),(ISNUMBER(MATCH(E5,'June 4'!$E$2:$E$300,0))))),"Found","Not Found")</f>
        <v>Not Found</v>
      </c>
      <c r="K5" s="19" t="str">
        <f>IF(OR(ISNUMBER(MATCH(C5,'June 5'!$D$2:$D$300,0)),AND(ISNUMBER(MATCH(D5,'June 5'!$F$2:$F$300,0)),(ISNUMBER(MATCH(E5,'June 5'!$E$2:$E$300,0))))),"Found","Not Found")</f>
        <v>Not Found</v>
      </c>
      <c r="L5" s="19" t="str">
        <f>IF(OR(ISNUMBER(MATCH(C5,'June 6'!$D$2:$D$300,0)),AND(ISNUMBER(MATCH(D5,'June 6'!$F$2:$F$300,0)),(ISNUMBER(MATCH(E5,'June 6'!$E$2:$E$300,0))))),"Found","Not Found")</f>
        <v>Not Found</v>
      </c>
      <c r="M5" s="19">
        <f t="shared" si="0"/>
        <v>1</v>
      </c>
      <c r="N5" s="19"/>
      <c r="O5" s="43"/>
      <c r="P5" s="74" t="s">
        <v>1565</v>
      </c>
      <c r="Q5" s="74"/>
      <c r="R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/>
      <c r="AJ5" s="19"/>
    </row>
    <row r="6" spans="1:37" ht="15" customHeight="1" x14ac:dyDescent="0.35">
      <c r="A6" s="19" t="s">
        <v>1564</v>
      </c>
      <c r="B6" s="26" t="s">
        <v>1200</v>
      </c>
      <c r="C6" s="22">
        <v>732</v>
      </c>
      <c r="D6" s="23" t="s">
        <v>1199</v>
      </c>
      <c r="E6" s="23" t="s">
        <v>1198</v>
      </c>
      <c r="F6" s="20" t="str">
        <f>IF(OR(ISNUMBER(MATCH(C6,'May 31'!$D$2:$D$300,0)),AND(ISNUMBER(MATCH(D6,'May 31'!$F$2:$F$300,0)),(ISNUMBER(MATCH(E6,'May 31'!$E$2:$E$300,0))))),"Found","Not Found")</f>
        <v>Found</v>
      </c>
      <c r="G6" s="19" t="str">
        <f>IF(OR(ISNUMBER(MATCH(C6,'June 1'!$D$2:$D$300,0)),AND(ISNUMBER(MATCH(D6,'June 1'!$F$2:$F$300,0)),(ISNUMBER(MATCH(E6,'June 1'!$E$2:$E$300,0))))),"Found","Not Found")</f>
        <v>Found</v>
      </c>
      <c r="H6" s="19" t="str">
        <f>IF(OR(ISNUMBER(MATCH(C6,'June 2'!$D$2:$D$300,0)),AND(ISNUMBER(MATCH(D6,'June 2'!$F$2:$F$300,0)),(ISNUMBER(MATCH(E6,'June 2'!$E$2:$E$300,0))))),"Found","Not Found")</f>
        <v>Found</v>
      </c>
      <c r="I6" s="19" t="str">
        <f>IF(OR(ISNUMBER(MATCH(C6,'June 3'!$D$2:$D$300,0)),AND(ISNUMBER(MATCH(D6,'June 3'!$F$2:$F$300,0)),(ISNUMBER(MATCH(E6,'June 3'!$E$2:$E$300,0))))),"Found","Not Found")</f>
        <v>Found</v>
      </c>
      <c r="J6" s="19" t="str">
        <f>IF(OR(ISNUMBER(MATCH(C6,'June 4'!$D$2:$D$300,0)),AND(ISNUMBER(MATCH(D6,'June 4'!$F$2:$F$300,0)),(ISNUMBER(MATCH(E6,'June 4'!$E$2:$E$300,0))))),"Found","Not Found")</f>
        <v>Found</v>
      </c>
      <c r="K6" s="19" t="str">
        <f>IF(OR(ISNUMBER(MATCH(C6,'June 5'!$D$2:$D$300,0)),AND(ISNUMBER(MATCH(D6,'June 5'!$F$2:$F$300,0)),(ISNUMBER(MATCH(E6,'June 5'!$E$2:$E$300,0))))),"Found","Not Found")</f>
        <v>Found</v>
      </c>
      <c r="L6" s="19" t="str">
        <f>IF(OR(ISNUMBER(MATCH(C6,'June 6'!$D$2:$D$300,0)),AND(ISNUMBER(MATCH(D6,'June 6'!$F$2:$F$300,0)),(ISNUMBER(MATCH(E6,'June 6'!$E$2:$E$300,0))))),"Found","Not Found")</f>
        <v>Not Found</v>
      </c>
      <c r="M6" s="19">
        <f t="shared" si="0"/>
        <v>6</v>
      </c>
      <c r="N6" s="19"/>
      <c r="O6" s="42"/>
      <c r="P6" s="75" t="s">
        <v>1563</v>
      </c>
      <c r="Q6" s="76"/>
      <c r="R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/>
      <c r="AJ6" s="19"/>
    </row>
    <row r="7" spans="1:37" ht="14.25" customHeight="1" x14ac:dyDescent="0.35">
      <c r="A7" s="19" t="s">
        <v>1562</v>
      </c>
      <c r="B7" s="26" t="s">
        <v>1183</v>
      </c>
      <c r="C7" s="22">
        <v>145</v>
      </c>
      <c r="D7" s="23" t="s">
        <v>1179</v>
      </c>
      <c r="E7" s="23" t="s">
        <v>1181</v>
      </c>
      <c r="F7" s="20" t="str">
        <f>IF(OR(ISNUMBER(MATCH(C7,'May 31'!$D$2:$D$300,0)),AND(ISNUMBER(MATCH(D7,'May 31'!$F$2:$F$300,0)),(ISNUMBER(MATCH(E7,'May 31'!$E$2:$E$300,0))))),"Found","Not Found")</f>
        <v>Found</v>
      </c>
      <c r="G7" s="19" t="str">
        <f>IF(OR(ISNUMBER(MATCH(C7,'June 1'!$D$2:$D$300,0)),AND(ISNUMBER(MATCH(D7,'June 1'!$F$2:$F$300,0)),(ISNUMBER(MATCH(E7,'June 1'!$E$2:$E$300,0))))),"Found","Not Found")</f>
        <v>Found</v>
      </c>
      <c r="H7" s="19" t="str">
        <f>IF(OR(ISNUMBER(MATCH(C7,'June 2'!$D$2:$D$300,0)),AND(ISNUMBER(MATCH(D7,'June 2'!$F$2:$F$300,0)),(ISNUMBER(MATCH(E7,'June 2'!$E$2:$E$300,0))))),"Found","Not Found")</f>
        <v>Found</v>
      </c>
      <c r="I7" s="19" t="str">
        <f>IF(OR(ISNUMBER(MATCH(C7,'June 3'!$D$2:$D$300,0)),AND(ISNUMBER(MATCH(D7,'June 3'!$F$2:$F$300,0)),(ISNUMBER(MATCH(E7,'June 3'!$E$2:$E$300,0))))),"Found","Not Found")</f>
        <v>Found</v>
      </c>
      <c r="J7" s="19" t="str">
        <f>IF(OR(ISNUMBER(MATCH(C7,'June 4'!$D$2:$D$300,0)),AND(ISNUMBER(MATCH(D7,'June 4'!$F$2:$F$300,0)),(ISNUMBER(MATCH(E7,'June 4'!$E$2:$E$300,0))))),"Found","Not Found")</f>
        <v>Found</v>
      </c>
      <c r="K7" s="19" t="str">
        <f>IF(OR(ISNUMBER(MATCH(C7,'June 5'!$D$2:$D$300,0)),AND(ISNUMBER(MATCH(D7,'June 5'!$F$2:$F$300,0)),(ISNUMBER(MATCH(E7,'June 5'!$E$2:$E$300,0))))),"Found","Not Found")</f>
        <v>Found</v>
      </c>
      <c r="L7" s="19" t="str">
        <f>IF(OR(ISNUMBER(MATCH(C7,'June 6'!$D$2:$D$300,0)),AND(ISNUMBER(MATCH(D7,'June 6'!$F$2:$F$300,0)),(ISNUMBER(MATCH(E7,'June 6'!$E$2:$E$300,0))))),"Found","Not Found")</f>
        <v>Found</v>
      </c>
      <c r="M7" s="19">
        <f t="shared" si="0"/>
        <v>7</v>
      </c>
      <c r="N7" s="19"/>
      <c r="O7" s="41"/>
      <c r="P7" s="40"/>
      <c r="Q7" s="39"/>
      <c r="R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0"/>
      <c r="AJ7" s="19"/>
    </row>
    <row r="8" spans="1:37" ht="15" customHeight="1" x14ac:dyDescent="0.35">
      <c r="A8" s="19" t="s">
        <v>1561</v>
      </c>
      <c r="B8" s="26" t="s">
        <v>1180</v>
      </c>
      <c r="C8" s="22">
        <v>701</v>
      </c>
      <c r="D8" s="23" t="s">
        <v>1179</v>
      </c>
      <c r="E8" s="23" t="s">
        <v>1178</v>
      </c>
      <c r="F8" s="20" t="str">
        <f>IF(OR(ISNUMBER(MATCH(C8,'May 31'!$D$2:$D$300,0)),AND(ISNUMBER(MATCH(D8,'May 31'!$F$2:$F$300,0)),(ISNUMBER(MATCH(E8,'May 31'!$E$2:$E$300,0))))),"Found","Not Found")</f>
        <v>Found</v>
      </c>
      <c r="G8" s="19" t="str">
        <f>IF(OR(ISNUMBER(MATCH(C8,'June 1'!$D$2:$D$300,0)),AND(ISNUMBER(MATCH(D8,'June 1'!$F$2:$F$300,0)),(ISNUMBER(MATCH(E8,'June 1'!$E$2:$E$300,0))))),"Found","Not Found")</f>
        <v>Found</v>
      </c>
      <c r="H8" s="19" t="str">
        <f>IF(OR(ISNUMBER(MATCH(C8,'June 2'!$D$2:$D$300,0)),AND(ISNUMBER(MATCH(D8,'June 2'!$F$2:$F$300,0)),(ISNUMBER(MATCH(E8,'June 2'!$E$2:$E$300,0))))),"Found","Not Found")</f>
        <v>Found</v>
      </c>
      <c r="I8" s="19" t="str">
        <f>IF(OR(ISNUMBER(MATCH(C8,'June 3'!$D$2:$D$300,0)),AND(ISNUMBER(MATCH(D8,'June 3'!$F$2:$F$300,0)),(ISNUMBER(MATCH(E8,'June 3'!$E$2:$E$300,0))))),"Found","Not Found")</f>
        <v>Not Found</v>
      </c>
      <c r="J8" s="19" t="str">
        <f>IF(OR(ISNUMBER(MATCH(C8,'June 4'!$D$2:$D$300,0)),AND(ISNUMBER(MATCH(D8,'June 4'!$F$2:$F$300,0)),(ISNUMBER(MATCH(E8,'June 4'!$E$2:$E$300,0))))),"Found","Not Found")</f>
        <v>Found</v>
      </c>
      <c r="K8" s="19" t="str">
        <f>IF(OR(ISNUMBER(MATCH(C8,'June 5'!$D$2:$D$300,0)),AND(ISNUMBER(MATCH(D8,'June 5'!$F$2:$F$300,0)),(ISNUMBER(MATCH(E8,'June 5'!$E$2:$E$300,0))))),"Found","Not Found")</f>
        <v>Not Found</v>
      </c>
      <c r="L8" s="19" t="str">
        <f>IF(OR(ISNUMBER(MATCH(C8,'June 6'!$D$2:$D$300,0)),AND(ISNUMBER(MATCH(D8,'June 6'!$F$2:$F$300,0)),(ISNUMBER(MATCH(E8,'June 6'!$E$2:$E$300,0))))),"Found","Not Found")</f>
        <v>Not Found</v>
      </c>
      <c r="M8" s="19">
        <f t="shared" si="0"/>
        <v>4</v>
      </c>
      <c r="N8" s="19"/>
      <c r="O8" s="19"/>
      <c r="P8" s="19"/>
      <c r="Q8" s="19"/>
      <c r="R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19"/>
    </row>
    <row r="9" spans="1:37" ht="15.75" customHeight="1" x14ac:dyDescent="0.35">
      <c r="A9" s="19" t="s">
        <v>1560</v>
      </c>
      <c r="B9" s="26" t="s">
        <v>1559</v>
      </c>
      <c r="C9" s="22">
        <v>679</v>
      </c>
      <c r="D9" s="23" t="s">
        <v>1558</v>
      </c>
      <c r="E9" s="23" t="s">
        <v>1557</v>
      </c>
      <c r="F9" s="20" t="str">
        <f>IF(OR(ISNUMBER(MATCH(C9,'May 31'!$D$2:$D$300,0)),AND(ISNUMBER(MATCH(D9,'May 31'!$F$2:$F$300,0)),(ISNUMBER(MATCH(E9,'May 31'!$E$2:$E$300,0))))),"Found","Not Found")</f>
        <v>Not Found</v>
      </c>
      <c r="G9" s="19" t="str">
        <f>IF(OR(ISNUMBER(MATCH(C9,'June 1'!$D$2:$D$300,0)),AND(ISNUMBER(MATCH(D9,'June 1'!$F$2:$F$300,0)),(ISNUMBER(MATCH(E9,'June 1'!$E$2:$E$300,0))))),"Found","Not Found")</f>
        <v>Not Found</v>
      </c>
      <c r="H9" s="19" t="str">
        <f>IF(OR(ISNUMBER(MATCH(C9,'June 2'!$D$2:$D$300,0)),AND(ISNUMBER(MATCH(D9,'June 2'!$F$2:$F$300,0)),(ISNUMBER(MATCH(E9,'June 2'!$E$2:$E$300,0))))),"Found","Not Found")</f>
        <v>Not Found</v>
      </c>
      <c r="I9" s="19" t="str">
        <f>IF(OR(ISNUMBER(MATCH(C9,'June 3'!$D$2:$D$300,0)),AND(ISNUMBER(MATCH(D9,'June 3'!$F$2:$F$300,0)),(ISNUMBER(MATCH(E9,'June 3'!$E$2:$E$300,0))))),"Found","Not Found")</f>
        <v>Not Found</v>
      </c>
      <c r="J9" s="19" t="str">
        <f>IF(OR(ISNUMBER(MATCH(C9,'June 4'!$D$2:$D$300,0)),AND(ISNUMBER(MATCH(D9,'June 4'!$F$2:$F$300,0)),(ISNUMBER(MATCH(E9,'June 4'!$E$2:$E$300,0))))),"Found","Not Found")</f>
        <v>Not Found</v>
      </c>
      <c r="K9" s="19" t="str">
        <f>IF(OR(ISNUMBER(MATCH(C9,'June 5'!$D$2:$D$300,0)),AND(ISNUMBER(MATCH(D9,'June 5'!$F$2:$F$300,0)),(ISNUMBER(MATCH(E9,'June 5'!$E$2:$E$300,0))))),"Found","Not Found")</f>
        <v>Not Found</v>
      </c>
      <c r="L9" s="19" t="str">
        <f>IF(OR(ISNUMBER(MATCH(C9,'June 6'!$D$2:$D$300,0)),AND(ISNUMBER(MATCH(D9,'June 6'!$F$2:$F$300,0)),(ISNUMBER(MATCH(E9,'June 6'!$E$2:$E$300,0))))),"Found","Not Found")</f>
        <v>Not Found</v>
      </c>
      <c r="M9" s="19">
        <f t="shared" si="0"/>
        <v>0</v>
      </c>
      <c r="N9" s="19"/>
      <c r="O9" s="19"/>
      <c r="P9" s="19"/>
      <c r="Q9" s="19"/>
      <c r="R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19"/>
    </row>
    <row r="10" spans="1:37" ht="15.75" customHeight="1" x14ac:dyDescent="0.35">
      <c r="A10" s="19" t="s">
        <v>1556</v>
      </c>
      <c r="B10" s="26" t="s">
        <v>1140</v>
      </c>
      <c r="C10" s="22">
        <v>451</v>
      </c>
      <c r="D10" s="23" t="s">
        <v>1139</v>
      </c>
      <c r="E10" s="23" t="s">
        <v>1138</v>
      </c>
      <c r="F10" s="20" t="str">
        <f>IF(OR(ISNUMBER(MATCH(C10,'May 31'!$D$2:$D$300,0)),AND(ISNUMBER(MATCH(D10,'May 31'!$F$2:$F$300,0)),(ISNUMBER(MATCH(E10,'May 31'!$E$2:$E$300,0))))),"Found","Not Found")</f>
        <v>Found</v>
      </c>
      <c r="G10" s="19" t="str">
        <f>IF(OR(ISNUMBER(MATCH(C10,'June 1'!$D$2:$D$300,0)),AND(ISNUMBER(MATCH(D10,'June 1'!$F$2:$F$300,0)),(ISNUMBER(MATCH(E10,'June 1'!$E$2:$E$300,0))))),"Found","Not Found")</f>
        <v>Found</v>
      </c>
      <c r="H10" s="19" t="str">
        <f>IF(OR(ISNUMBER(MATCH(C10,'June 2'!$D$2:$D$300,0)),AND(ISNUMBER(MATCH(D10,'June 2'!$F$2:$F$300,0)),(ISNUMBER(MATCH(E10,'June 2'!$E$2:$E$300,0))))),"Found","Not Found")</f>
        <v>Found</v>
      </c>
      <c r="I10" s="19" t="str">
        <f>IF(OR(ISNUMBER(MATCH(C10,'June 3'!$D$2:$D$300,0)),AND(ISNUMBER(MATCH(D10,'June 3'!$F$2:$F$300,0)),(ISNUMBER(MATCH(E10,'June 3'!$E$2:$E$300,0))))),"Found","Not Found")</f>
        <v>Found</v>
      </c>
      <c r="J10" s="19" t="str">
        <f>IF(OR(ISNUMBER(MATCH(C10,'June 4'!$D$2:$D$300,0)),AND(ISNUMBER(MATCH(D10,'June 4'!$F$2:$F$300,0)),(ISNUMBER(MATCH(E10,'June 4'!$E$2:$E$300,0))))),"Found","Not Found")</f>
        <v>Found</v>
      </c>
      <c r="K10" s="19" t="str">
        <f>IF(OR(ISNUMBER(MATCH(C10,'June 5'!$D$2:$D$300,0)),AND(ISNUMBER(MATCH(D10,'June 5'!$F$2:$F$300,0)),(ISNUMBER(MATCH(E10,'June 5'!$E$2:$E$300,0))))),"Found","Not Found")</f>
        <v>Found</v>
      </c>
      <c r="L10" s="19" t="str">
        <f>IF(OR(ISNUMBER(MATCH(C10,'June 6'!$D$2:$D$300,0)),AND(ISNUMBER(MATCH(D10,'June 6'!$F$2:$F$300,0)),(ISNUMBER(MATCH(E10,'June 6'!$E$2:$E$300,0))))),"Found","Not Found")</f>
        <v>Found</v>
      </c>
      <c r="M10" s="19">
        <f t="shared" si="0"/>
        <v>7</v>
      </c>
      <c r="N10" s="19"/>
      <c r="O10" s="19"/>
      <c r="P10" s="19"/>
      <c r="Q10" s="19"/>
      <c r="R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0"/>
      <c r="AJ10" s="19"/>
    </row>
    <row r="11" spans="1:37" ht="15.75" customHeight="1" x14ac:dyDescent="0.35">
      <c r="A11" s="19" t="s">
        <v>1555</v>
      </c>
      <c r="B11" s="26" t="s">
        <v>1106</v>
      </c>
      <c r="C11" s="22">
        <v>186</v>
      </c>
      <c r="D11" s="23" t="s">
        <v>1105</v>
      </c>
      <c r="E11" s="23" t="s">
        <v>1104</v>
      </c>
      <c r="F11" s="20" t="str">
        <f>IF(OR(ISNUMBER(MATCH(C11,'May 31'!$D$2:$D$300,0)),AND(ISNUMBER(MATCH(D11,'May 31'!$F$2:$F$300,0)),(ISNUMBER(MATCH(E11,'May 31'!$E$2:$E$300,0))))),"Found","Not Found")</f>
        <v>Found</v>
      </c>
      <c r="G11" s="19" t="str">
        <f>IF(OR(ISNUMBER(MATCH(C11,'June 1'!$D$2:$D$300,0)),AND(ISNUMBER(MATCH(D11,'June 1'!$F$2:$F$300,0)),(ISNUMBER(MATCH(E11,'June 1'!$E$2:$E$300,0))))),"Found","Not Found")</f>
        <v>Found</v>
      </c>
      <c r="H11" s="19" t="str">
        <f>IF(OR(ISNUMBER(MATCH(C11,'June 2'!$D$2:$D$300,0)),AND(ISNUMBER(MATCH(D11,'June 2'!$F$2:$F$300,0)),(ISNUMBER(MATCH(E11,'June 2'!$E$2:$E$300,0))))),"Found","Not Found")</f>
        <v>Found</v>
      </c>
      <c r="I11" s="19" t="str">
        <f>IF(OR(ISNUMBER(MATCH(C11,'June 3'!$D$2:$D$300,0)),AND(ISNUMBER(MATCH(D11,'June 3'!$F$2:$F$300,0)),(ISNUMBER(MATCH(E11,'June 3'!$E$2:$E$300,0))))),"Found","Not Found")</f>
        <v>Found</v>
      </c>
      <c r="J11" s="19" t="str">
        <f>IF(OR(ISNUMBER(MATCH(C11,'June 4'!$D$2:$D$300,0)),AND(ISNUMBER(MATCH(D11,'June 4'!$F$2:$F$300,0)),(ISNUMBER(MATCH(E11,'June 4'!$E$2:$E$300,0))))),"Found","Not Found")</f>
        <v>Found</v>
      </c>
      <c r="K11" s="19" t="str">
        <f>IF(OR(ISNUMBER(MATCH(C11,'June 5'!$D$2:$D$300,0)),AND(ISNUMBER(MATCH(D11,'June 5'!$F$2:$F$300,0)),(ISNUMBER(MATCH(E11,'June 5'!$E$2:$E$300,0))))),"Found","Not Found")</f>
        <v>Found</v>
      </c>
      <c r="L11" s="19" t="str">
        <f>IF(OR(ISNUMBER(MATCH(C11,'June 6'!$D$2:$D$300,0)),AND(ISNUMBER(MATCH(D11,'June 6'!$F$2:$F$300,0)),(ISNUMBER(MATCH(E11,'June 6'!$E$2:$E$300,0))))),"Found","Not Found")</f>
        <v>Found</v>
      </c>
      <c r="M11" s="19">
        <f t="shared" si="0"/>
        <v>7</v>
      </c>
      <c r="N11" s="19"/>
      <c r="O11" s="19"/>
      <c r="P11" s="19"/>
      <c r="Q11" s="19"/>
      <c r="R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0"/>
      <c r="AJ11" s="19"/>
    </row>
    <row r="12" spans="1:37" ht="15.75" customHeight="1" x14ac:dyDescent="0.35">
      <c r="A12" s="19" t="s">
        <v>1554</v>
      </c>
      <c r="B12" s="26" t="s">
        <v>1093</v>
      </c>
      <c r="C12" s="22">
        <v>681</v>
      </c>
      <c r="D12" s="23" t="s">
        <v>1092</v>
      </c>
      <c r="E12" s="23" t="s">
        <v>1022</v>
      </c>
      <c r="F12" s="20" t="str">
        <f>IF(OR(ISNUMBER(MATCH(C12,'May 31'!$D$2:$D$300,0)),AND(ISNUMBER(MATCH(D12,'May 31'!$F$2:$F$300,0)),(ISNUMBER(MATCH(E12,'May 31'!$E$2:$E$300,0))))),"Found","Not Found")</f>
        <v>Found</v>
      </c>
      <c r="G12" s="19" t="str">
        <f>IF(OR(ISNUMBER(MATCH(C12,'June 1'!$D$2:$D$300,0)),AND(ISNUMBER(MATCH(D12,'June 1'!$F$2:$F$300,0)),(ISNUMBER(MATCH(E12,'June 1'!$E$2:$E$300,0))))),"Found","Not Found")</f>
        <v>Found</v>
      </c>
      <c r="H12" s="19" t="str">
        <f>IF(OR(ISNUMBER(MATCH(C12,'June 2'!$D$2:$D$300,0)),AND(ISNUMBER(MATCH(D12,'June 2'!$F$2:$F$300,0)),(ISNUMBER(MATCH(E12,'June 2'!$E$2:$E$300,0))))),"Found","Not Found")</f>
        <v>Found</v>
      </c>
      <c r="I12" s="19" t="str">
        <f>IF(OR(ISNUMBER(MATCH(C12,'June 3'!$D$2:$D$300,0)),AND(ISNUMBER(MATCH(D12,'June 3'!$F$2:$F$300,0)),(ISNUMBER(MATCH(E12,'June 3'!$E$2:$E$300,0))))),"Found","Not Found")</f>
        <v>Found</v>
      </c>
      <c r="J12" s="19" t="str">
        <f>IF(OR(ISNUMBER(MATCH(C12,'June 4'!$D$2:$D$300,0)),AND(ISNUMBER(MATCH(D12,'June 4'!$F$2:$F$300,0)),(ISNUMBER(MATCH(E12,'June 4'!$E$2:$E$300,0))))),"Found","Not Found")</f>
        <v>Found</v>
      </c>
      <c r="K12" s="19" t="str">
        <f>IF(OR(ISNUMBER(MATCH(C12,'June 5'!$D$2:$D$300,0)),AND(ISNUMBER(MATCH(D12,'June 5'!$F$2:$F$300,0)),(ISNUMBER(MATCH(E12,'June 5'!$E$2:$E$300,0))))),"Found","Not Found")</f>
        <v>Found</v>
      </c>
      <c r="L12" s="19" t="str">
        <f>IF(OR(ISNUMBER(MATCH(C12,'June 6'!$D$2:$D$300,0)),AND(ISNUMBER(MATCH(D12,'June 6'!$F$2:$F$300,0)),(ISNUMBER(MATCH(E12,'June 6'!$E$2:$E$300,0))))),"Found","Not Found")</f>
        <v>Found</v>
      </c>
      <c r="M12" s="19">
        <f t="shared" si="0"/>
        <v>7</v>
      </c>
      <c r="N12" s="19"/>
      <c r="O12" s="19"/>
      <c r="P12" s="19"/>
      <c r="Q12" s="19"/>
      <c r="R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19"/>
    </row>
    <row r="13" spans="1:37" ht="15.75" customHeight="1" x14ac:dyDescent="0.35">
      <c r="A13" s="19" t="s">
        <v>1553</v>
      </c>
      <c r="B13" s="26" t="s">
        <v>1086</v>
      </c>
      <c r="C13" s="22">
        <v>660</v>
      </c>
      <c r="D13" s="23" t="s">
        <v>1085</v>
      </c>
      <c r="E13" s="23" t="s">
        <v>1084</v>
      </c>
      <c r="F13" s="20" t="str">
        <f>IF(OR(ISNUMBER(MATCH(C13,'May 31'!$D$2:$D$300,0)),AND(ISNUMBER(MATCH(D13,'May 31'!$F$2:$F$300,0)),(ISNUMBER(MATCH(E13,'May 31'!$E$2:$E$300,0))))),"Found","Not Found")</f>
        <v>Found</v>
      </c>
      <c r="G13" s="19" t="str">
        <f>IF(OR(ISNUMBER(MATCH(C13,'June 1'!$D$2:$D$300,0)),AND(ISNUMBER(MATCH(D13,'June 1'!$F$2:$F$300,0)),(ISNUMBER(MATCH(E13,'June 1'!$E$2:$E$300,0))))),"Found","Not Found")</f>
        <v>Found</v>
      </c>
      <c r="H13" s="19" t="str">
        <f>IF(OR(ISNUMBER(MATCH(C13,'June 2'!$D$2:$D$300,0)),AND(ISNUMBER(MATCH(D13,'June 2'!$F$2:$F$300,0)),(ISNUMBER(MATCH(E13,'June 2'!$E$2:$E$300,0))))),"Found","Not Found")</f>
        <v>Found</v>
      </c>
      <c r="I13" s="19" t="str">
        <f>IF(OR(ISNUMBER(MATCH(C13,'June 3'!$D$2:$D$300,0)),AND(ISNUMBER(MATCH(D13,'June 3'!$F$2:$F$300,0)),(ISNUMBER(MATCH(E13,'June 3'!$E$2:$E$300,0))))),"Found","Not Found")</f>
        <v>Found</v>
      </c>
      <c r="J13" s="19" t="str">
        <f>IF(OR(ISNUMBER(MATCH(C13,'June 4'!$D$2:$D$300,0)),AND(ISNUMBER(MATCH(D13,'June 4'!$F$2:$F$300,0)),(ISNUMBER(MATCH(E13,'June 4'!$E$2:$E$300,0))))),"Found","Not Found")</f>
        <v>Found</v>
      </c>
      <c r="K13" s="19" t="str">
        <f>IF(OR(ISNUMBER(MATCH(C13,'June 5'!$D$2:$D$300,0)),AND(ISNUMBER(MATCH(D13,'June 5'!$F$2:$F$300,0)),(ISNUMBER(MATCH(E13,'June 5'!$E$2:$E$300,0))))),"Found","Not Found")</f>
        <v>Not Found</v>
      </c>
      <c r="L13" s="19" t="str">
        <f>IF(OR(ISNUMBER(MATCH(C13,'June 6'!$D$2:$D$300,0)),AND(ISNUMBER(MATCH(D13,'June 6'!$F$2:$F$300,0)),(ISNUMBER(MATCH(E13,'June 6'!$E$2:$E$300,0))))),"Found","Not Found")</f>
        <v>Not Found</v>
      </c>
      <c r="M13" s="19">
        <f t="shared" si="0"/>
        <v>5</v>
      </c>
      <c r="N13" s="19"/>
      <c r="R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20"/>
      <c r="AJ13" s="19"/>
    </row>
    <row r="14" spans="1:37" ht="15.75" customHeight="1" x14ac:dyDescent="0.35">
      <c r="A14" s="19" t="s">
        <v>1552</v>
      </c>
      <c r="B14" s="26" t="s">
        <v>1064</v>
      </c>
      <c r="C14" s="22">
        <v>723</v>
      </c>
      <c r="D14" s="23" t="s">
        <v>1063</v>
      </c>
      <c r="E14" s="23" t="s">
        <v>1062</v>
      </c>
      <c r="F14" s="20" t="str">
        <f>IF(OR(ISNUMBER(MATCH(C14,'May 31'!$D$2:$D$300,0)),AND(ISNUMBER(MATCH(D14,'May 31'!$F$2:$F$300,0)),(ISNUMBER(MATCH(E14,'May 31'!$E$2:$E$300,0))))),"Found","Not Found")</f>
        <v>Not Found</v>
      </c>
      <c r="G14" s="19" t="str">
        <f>IF(OR(ISNUMBER(MATCH(C14,'June 1'!$D$2:$D$300,0)),AND(ISNUMBER(MATCH(D14,'June 1'!$F$2:$F$300,0)),(ISNUMBER(MATCH(E14,'June 1'!$E$2:$E$300,0))))),"Found","Not Found")</f>
        <v>Not Found</v>
      </c>
      <c r="H14" s="19" t="str">
        <f>IF(OR(ISNUMBER(MATCH(C14,'June 2'!$D$2:$D$300,0)),AND(ISNUMBER(MATCH(D14,'June 2'!$F$2:$F$300,0)),(ISNUMBER(MATCH(E14,'June 2'!$E$2:$E$300,0))))),"Found","Not Found")</f>
        <v>Not Found</v>
      </c>
      <c r="I14" s="19" t="str">
        <f>IF(OR(ISNUMBER(MATCH(C14,'June 3'!$D$2:$D$300,0)),AND(ISNUMBER(MATCH(D14,'June 3'!$F$2:$F$300,0)),(ISNUMBER(MATCH(E14,'June 3'!$E$2:$E$300,0))))),"Found","Not Found")</f>
        <v>Not Found</v>
      </c>
      <c r="J14" s="19" t="str">
        <f>IF(OR(ISNUMBER(MATCH(C14,'June 4'!$D$2:$D$300,0)),AND(ISNUMBER(MATCH(D14,'June 4'!$F$2:$F$300,0)),(ISNUMBER(MATCH(E14,'June 4'!$E$2:$E$300,0))))),"Found","Not Found")</f>
        <v>Found</v>
      </c>
      <c r="K14" s="19" t="str">
        <f>IF(OR(ISNUMBER(MATCH(C14,'June 5'!$D$2:$D$300,0)),AND(ISNUMBER(MATCH(D14,'June 5'!$F$2:$F$300,0)),(ISNUMBER(MATCH(E14,'June 5'!$E$2:$E$300,0))))),"Found","Not Found")</f>
        <v>Not Found</v>
      </c>
      <c r="L14" s="19" t="str">
        <f>IF(OR(ISNUMBER(MATCH(C14,'June 6'!$D$2:$D$300,0)),AND(ISNUMBER(MATCH(D14,'June 6'!$F$2:$F$300,0)),(ISNUMBER(MATCH(E14,'June 6'!$E$2:$E$300,0))))),"Found","Not Found")</f>
        <v>Not Found</v>
      </c>
      <c r="M14" s="19">
        <f t="shared" si="0"/>
        <v>1</v>
      </c>
      <c r="N14" s="19"/>
      <c r="R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19"/>
    </row>
    <row r="15" spans="1:37" ht="15.75" customHeight="1" x14ac:dyDescent="0.35">
      <c r="A15" s="19" t="s">
        <v>1551</v>
      </c>
      <c r="B15" s="26" t="s">
        <v>1059</v>
      </c>
      <c r="C15" s="22">
        <v>747</v>
      </c>
      <c r="D15" s="23" t="s">
        <v>1058</v>
      </c>
      <c r="E15" s="23" t="s">
        <v>1057</v>
      </c>
      <c r="F15" s="20" t="str">
        <f>IF(OR(ISNUMBER(MATCH(C15,'May 31'!$D$2:$D$300,0)),AND(ISNUMBER(MATCH(D15,'May 31'!$F$2:$F$300,0)),(ISNUMBER(MATCH(E15,'May 31'!$E$2:$E$300,0))))),"Found","Not Found")</f>
        <v>Not Found</v>
      </c>
      <c r="G15" s="19" t="str">
        <f>IF(OR(ISNUMBER(MATCH(C15,'June 1'!$D$2:$D$300,0)),AND(ISNUMBER(MATCH(D15,'June 1'!$F$2:$F$300,0)),(ISNUMBER(MATCH(E15,'June 1'!$E$2:$E$300,0))))),"Found","Not Found")</f>
        <v>Not Found</v>
      </c>
      <c r="H15" s="19" t="str">
        <f>IF(OR(ISNUMBER(MATCH(C15,'June 2'!$D$2:$D$300,0)),AND(ISNUMBER(MATCH(D15,'June 2'!$F$2:$F$300,0)),(ISNUMBER(MATCH(E15,'June 2'!$E$2:$E$300,0))))),"Found","Not Found")</f>
        <v>Not Found</v>
      </c>
      <c r="I15" s="19" t="str">
        <f>IF(OR(ISNUMBER(MATCH(C15,'June 3'!$D$2:$D$300,0)),AND(ISNUMBER(MATCH(D15,'June 3'!$F$2:$F$300,0)),(ISNUMBER(MATCH(E15,'June 3'!$E$2:$E$300,0))))),"Found","Not Found")</f>
        <v>Not Found</v>
      </c>
      <c r="J15" s="19" t="str">
        <f>IF(OR(ISNUMBER(MATCH(C15,'June 4'!$D$2:$D$300,0)),AND(ISNUMBER(MATCH(D15,'June 4'!$F$2:$F$300,0)),(ISNUMBER(MATCH(E15,'June 4'!$E$2:$E$300,0))))),"Found","Not Found")</f>
        <v>Not Found</v>
      </c>
      <c r="K15" s="19" t="str">
        <f>IF(OR(ISNUMBER(MATCH(C15,'June 5'!$D$2:$D$300,0)),AND(ISNUMBER(MATCH(D15,'June 5'!$F$2:$F$300,0)),(ISNUMBER(MATCH(E15,'June 5'!$E$2:$E$300,0))))),"Found","Not Found")</f>
        <v>Not Found</v>
      </c>
      <c r="L15" s="19" t="str">
        <f>IF(OR(ISNUMBER(MATCH(C15,'June 6'!$D$2:$D$300,0)),AND(ISNUMBER(MATCH(D15,'June 6'!$F$2:$F$300,0)),(ISNUMBER(MATCH(E15,'June 6'!$E$2:$E$300,0))))),"Found","Not Found")</f>
        <v>Not Found</v>
      </c>
      <c r="M15" s="19">
        <f t="shared" si="0"/>
        <v>0</v>
      </c>
      <c r="N15" s="19"/>
      <c r="R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  <c r="AJ15" s="19"/>
    </row>
    <row r="16" spans="1:37" ht="15.75" customHeight="1" x14ac:dyDescent="0.35">
      <c r="A16" s="19" t="s">
        <v>1550</v>
      </c>
      <c r="B16" s="26" t="s">
        <v>1028</v>
      </c>
      <c r="C16" s="22">
        <v>616</v>
      </c>
      <c r="D16" s="23" t="s">
        <v>1027</v>
      </c>
      <c r="E16" s="23" t="s">
        <v>1026</v>
      </c>
      <c r="F16" s="20" t="str">
        <f>IF(OR(ISNUMBER(MATCH(C16,'May 31'!$D$2:$D$300,0)),AND(ISNUMBER(MATCH(D16,'May 31'!$F$2:$F$300,0)),(ISNUMBER(MATCH(E16,'May 31'!$E$2:$E$300,0))))),"Found","Not Found")</f>
        <v>Found</v>
      </c>
      <c r="G16" s="19" t="str">
        <f>IF(OR(ISNUMBER(MATCH(C16,'June 1'!$D$2:$D$300,0)),AND(ISNUMBER(MATCH(D16,'June 1'!$F$2:$F$300,0)),(ISNUMBER(MATCH(E16,'June 1'!$E$2:$E$300,0))))),"Found","Not Found")</f>
        <v>Found</v>
      </c>
      <c r="H16" s="19" t="str">
        <f>IF(OR(ISNUMBER(MATCH(C16,'June 2'!$D$2:$D$300,0)),AND(ISNUMBER(MATCH(D16,'June 2'!$F$2:$F$300,0)),(ISNUMBER(MATCH(E16,'June 2'!$E$2:$E$300,0))))),"Found","Not Found")</f>
        <v>Found</v>
      </c>
      <c r="I16" s="19" t="str">
        <f>IF(OR(ISNUMBER(MATCH(C16,'June 3'!$D$2:$D$300,0)),AND(ISNUMBER(MATCH(D16,'June 3'!$F$2:$F$300,0)),(ISNUMBER(MATCH(E16,'June 3'!$E$2:$E$300,0))))),"Found","Not Found")</f>
        <v>Found</v>
      </c>
      <c r="J16" s="19" t="str">
        <f>IF(OR(ISNUMBER(MATCH(C16,'June 4'!$D$2:$D$300,0)),AND(ISNUMBER(MATCH(D16,'June 4'!$F$2:$F$300,0)),(ISNUMBER(MATCH(E16,'June 4'!$E$2:$E$300,0))))),"Found","Not Found")</f>
        <v>Found</v>
      </c>
      <c r="K16" s="19" t="str">
        <f>IF(OR(ISNUMBER(MATCH(C16,'June 5'!$D$2:$D$300,0)),AND(ISNUMBER(MATCH(D16,'June 5'!$F$2:$F$300,0)),(ISNUMBER(MATCH(E16,'June 5'!$E$2:$E$300,0))))),"Found","Not Found")</f>
        <v>Not Found</v>
      </c>
      <c r="L16" s="19" t="str">
        <f>IF(OR(ISNUMBER(MATCH(C16,'June 6'!$D$2:$D$300,0)),AND(ISNUMBER(MATCH(D16,'June 6'!$F$2:$F$300,0)),(ISNUMBER(MATCH(E16,'June 6'!$E$2:$E$300,0))))),"Found","Not Found")</f>
        <v>Found</v>
      </c>
      <c r="M16" s="19">
        <f t="shared" si="0"/>
        <v>6</v>
      </c>
      <c r="N16" s="19"/>
      <c r="R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19"/>
    </row>
    <row r="17" spans="1:36" ht="15.75" customHeight="1" x14ac:dyDescent="0.35">
      <c r="A17" s="19" t="s">
        <v>1549</v>
      </c>
      <c r="B17" s="26" t="s">
        <v>1024</v>
      </c>
      <c r="C17" s="22">
        <v>269</v>
      </c>
      <c r="D17" s="23" t="s">
        <v>1023</v>
      </c>
      <c r="E17" s="23" t="s">
        <v>1022</v>
      </c>
      <c r="F17" s="20" t="str">
        <f>IF(OR(ISNUMBER(MATCH(C17,'May 31'!$D$2:$D$300,0)),AND(ISNUMBER(MATCH(D17,'May 31'!$F$2:$F$300,0)),(ISNUMBER(MATCH(E17,'May 31'!$E$2:$E$300,0))))),"Found","Not Found")</f>
        <v>Not Found</v>
      </c>
      <c r="G17" s="19" t="str">
        <f>IF(OR(ISNUMBER(MATCH(C17,'June 1'!$D$2:$D$300,0)),AND(ISNUMBER(MATCH(D17,'June 1'!$F$2:$F$300,0)),(ISNUMBER(MATCH(E17,'June 1'!$E$2:$E$300,0))))),"Found","Not Found")</f>
        <v>Not Found</v>
      </c>
      <c r="H17" s="19" t="str">
        <f>IF(OR(ISNUMBER(MATCH(C17,'June 2'!$D$2:$D$300,0)),AND(ISNUMBER(MATCH(D17,'June 2'!$F$2:$F$300,0)),(ISNUMBER(MATCH(E17,'June 2'!$E$2:$E$300,0))))),"Found","Not Found")</f>
        <v>Not Found</v>
      </c>
      <c r="I17" s="19" t="str">
        <f>IF(OR(ISNUMBER(MATCH(C17,'June 3'!$D$2:$D$300,0)),AND(ISNUMBER(MATCH(D17,'June 3'!$F$2:$F$300,0)),(ISNUMBER(MATCH(E17,'June 3'!$E$2:$E$300,0))))),"Found","Not Found")</f>
        <v>Not Found</v>
      </c>
      <c r="J17" s="19" t="str">
        <f>IF(OR(ISNUMBER(MATCH(C17,'June 4'!$D$2:$D$300,0)),AND(ISNUMBER(MATCH(D17,'June 4'!$F$2:$F$300,0)),(ISNUMBER(MATCH(E17,'June 4'!$E$2:$E$300,0))))),"Found","Not Found")</f>
        <v>Not Found</v>
      </c>
      <c r="K17" s="19" t="str">
        <f>IF(OR(ISNUMBER(MATCH(C17,'June 5'!$D$2:$D$300,0)),AND(ISNUMBER(MATCH(D17,'June 5'!$F$2:$F$300,0)),(ISNUMBER(MATCH(E17,'June 5'!$E$2:$E$300,0))))),"Found","Not Found")</f>
        <v>Not Found</v>
      </c>
      <c r="L17" s="19" t="str">
        <f>IF(OR(ISNUMBER(MATCH(C17,'June 6'!$D$2:$D$300,0)),AND(ISNUMBER(MATCH(D17,'June 6'!$F$2:$F$300,0)),(ISNUMBER(MATCH(E17,'June 6'!$E$2:$E$300,0))))),"Found","Not Found")</f>
        <v>Not Found</v>
      </c>
      <c r="M17" s="19">
        <f t="shared" si="0"/>
        <v>0</v>
      </c>
      <c r="N17" s="19"/>
      <c r="R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20"/>
      <c r="AJ17" s="19"/>
    </row>
    <row r="18" spans="1:36" ht="15.75" customHeight="1" x14ac:dyDescent="0.35">
      <c r="A18" s="19" t="s">
        <v>1548</v>
      </c>
      <c r="B18" s="26" t="s">
        <v>1017</v>
      </c>
      <c r="C18" s="22">
        <v>152</v>
      </c>
      <c r="D18" s="23" t="s">
        <v>1016</v>
      </c>
      <c r="E18" s="23" t="s">
        <v>1015</v>
      </c>
      <c r="F18" s="20" t="str">
        <f>IF(OR(ISNUMBER(MATCH(C18,'May 31'!$D$2:$D$300,0)),AND(ISNUMBER(MATCH(D18,'May 31'!$F$2:$F$300,0)),(ISNUMBER(MATCH(E18,'May 31'!$E$2:$E$300,0))))),"Found","Not Found")</f>
        <v>Not Found</v>
      </c>
      <c r="G18" s="19" t="str">
        <f>IF(OR(ISNUMBER(MATCH(C18,'June 1'!$D$2:$D$300,0)),AND(ISNUMBER(MATCH(D18,'June 1'!$F$2:$F$300,0)),(ISNUMBER(MATCH(E18,'June 1'!$E$2:$E$300,0))))),"Found","Not Found")</f>
        <v>Found</v>
      </c>
      <c r="H18" s="19" t="str">
        <f>IF(OR(ISNUMBER(MATCH(C18,'June 2'!$D$2:$D$300,0)),AND(ISNUMBER(MATCH(D18,'June 2'!$F$2:$F$300,0)),(ISNUMBER(MATCH(E18,'June 2'!$E$2:$E$300,0))))),"Found","Not Found")</f>
        <v>Found</v>
      </c>
      <c r="I18" s="19" t="str">
        <f>IF(OR(ISNUMBER(MATCH(C18,'June 3'!$D$2:$D$300,0)),AND(ISNUMBER(MATCH(D18,'June 3'!$F$2:$F$300,0)),(ISNUMBER(MATCH(E18,'June 3'!$E$2:$E$300,0))))),"Found","Not Found")</f>
        <v>Found</v>
      </c>
      <c r="J18" s="19" t="str">
        <f>IF(OR(ISNUMBER(MATCH(C18,'June 4'!$D$2:$D$300,0)),AND(ISNUMBER(MATCH(D18,'June 4'!$F$2:$F$300,0)),(ISNUMBER(MATCH(E18,'June 4'!$E$2:$E$300,0))))),"Found","Not Found")</f>
        <v>Found</v>
      </c>
      <c r="K18" s="19" t="str">
        <f>IF(OR(ISNUMBER(MATCH(C18,'June 5'!$D$2:$D$300,0)),AND(ISNUMBER(MATCH(D18,'June 5'!$F$2:$F$300,0)),(ISNUMBER(MATCH(E18,'June 5'!$E$2:$E$300,0))))),"Found","Not Found")</f>
        <v>Not Found</v>
      </c>
      <c r="L18" s="19" t="str">
        <f>IF(OR(ISNUMBER(MATCH(C18,'June 6'!$D$2:$D$300,0)),AND(ISNUMBER(MATCH(D18,'June 6'!$F$2:$F$300,0)),(ISNUMBER(MATCH(E18,'June 6'!$E$2:$E$300,0))))),"Found","Not Found")</f>
        <v>Not Found</v>
      </c>
      <c r="M18" s="19">
        <f t="shared" si="0"/>
        <v>4</v>
      </c>
      <c r="N18" s="19"/>
      <c r="R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/>
      <c r="AJ18" s="19"/>
    </row>
    <row r="19" spans="1:36" ht="15.75" customHeight="1" x14ac:dyDescent="0.35">
      <c r="A19" s="19" t="s">
        <v>1547</v>
      </c>
      <c r="B19" s="26" t="s">
        <v>1009</v>
      </c>
      <c r="C19" s="22">
        <v>373</v>
      </c>
      <c r="D19" s="23" t="s">
        <v>1011</v>
      </c>
      <c r="E19" s="23" t="s">
        <v>1010</v>
      </c>
      <c r="F19" s="20" t="str">
        <f>IF(OR(ISNUMBER(MATCH(C19,'May 31'!$D$2:$D$300,0)),AND(ISNUMBER(MATCH(D19,'May 31'!$F$2:$F$300,0)),(ISNUMBER(MATCH(E19,'May 31'!$E$2:$E$300,0))))),"Found","Not Found")</f>
        <v>Found</v>
      </c>
      <c r="G19" s="19" t="str">
        <f>IF(OR(ISNUMBER(MATCH(C19,'June 1'!$D$2:$D$300,0)),AND(ISNUMBER(MATCH(D19,'June 1'!$F$2:$F$300,0)),(ISNUMBER(MATCH(E19,'June 1'!$E$2:$E$300,0))))),"Found","Not Found")</f>
        <v>Not Found</v>
      </c>
      <c r="H19" s="19" t="str">
        <f>IF(OR(ISNUMBER(MATCH(C19,'June 2'!$D$2:$D$300,0)),AND(ISNUMBER(MATCH(D19,'June 2'!$F$2:$F$300,0)),(ISNUMBER(MATCH(E19,'June 2'!$E$2:$E$300,0))))),"Found","Not Found")</f>
        <v>Found</v>
      </c>
      <c r="I19" s="19" t="str">
        <f>IF(OR(ISNUMBER(MATCH(C19,'June 3'!$D$2:$D$300,0)),AND(ISNUMBER(MATCH(D19,'June 3'!$F$2:$F$300,0)),(ISNUMBER(MATCH(E19,'June 3'!$E$2:$E$300,0))))),"Found","Not Found")</f>
        <v>Not Found</v>
      </c>
      <c r="J19" s="19" t="str">
        <f>IF(OR(ISNUMBER(MATCH(C19,'June 4'!$D$2:$D$300,0)),AND(ISNUMBER(MATCH(D19,'June 4'!$F$2:$F$300,0)),(ISNUMBER(MATCH(E19,'June 4'!$E$2:$E$300,0))))),"Found","Not Found")</f>
        <v>Found</v>
      </c>
      <c r="K19" s="19" t="str">
        <f>IF(OR(ISNUMBER(MATCH(C19,'June 5'!$D$2:$D$300,0)),AND(ISNUMBER(MATCH(D19,'June 5'!$F$2:$F$300,0)),(ISNUMBER(MATCH(E19,'June 5'!$E$2:$E$300,0))))),"Found","Not Found")</f>
        <v>Not Found</v>
      </c>
      <c r="L19" s="19" t="str">
        <f>IF(OR(ISNUMBER(MATCH(C19,'June 6'!$D$2:$D$300,0)),AND(ISNUMBER(MATCH(D19,'June 6'!$F$2:$F$300,0)),(ISNUMBER(MATCH(E19,'June 6'!$E$2:$E$300,0))))),"Found","Not Found")</f>
        <v>Not Found</v>
      </c>
      <c r="M19" s="19">
        <f t="shared" si="0"/>
        <v>3</v>
      </c>
      <c r="N19" s="19"/>
      <c r="O19" s="19"/>
      <c r="P19" s="19"/>
      <c r="Q19" s="19"/>
      <c r="R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20"/>
      <c r="AJ19" s="19"/>
    </row>
    <row r="20" spans="1:36" ht="15.75" customHeight="1" x14ac:dyDescent="0.35">
      <c r="A20" s="19" t="s">
        <v>1546</v>
      </c>
      <c r="B20" s="26" t="s">
        <v>990</v>
      </c>
      <c r="C20" s="22">
        <v>722</v>
      </c>
      <c r="D20" s="23" t="s">
        <v>989</v>
      </c>
      <c r="E20" s="23" t="s">
        <v>988</v>
      </c>
      <c r="F20" s="20" t="str">
        <f>IF(OR(ISNUMBER(MATCH(C20,'May 31'!$D$2:$D$300,0)),AND(ISNUMBER(MATCH(D20,'May 31'!$F$2:$F$300,0)),(ISNUMBER(MATCH(E20,'May 31'!$E$2:$E$300,0))))),"Found","Not Found")</f>
        <v>Found</v>
      </c>
      <c r="G20" s="19" t="str">
        <f>IF(OR(ISNUMBER(MATCH(C20,'June 1'!$D$2:$D$300,0)),AND(ISNUMBER(MATCH(D20,'June 1'!$F$2:$F$300,0)),(ISNUMBER(MATCH(E20,'June 1'!$E$2:$E$300,0))))),"Found","Not Found")</f>
        <v>Found</v>
      </c>
      <c r="H20" s="19" t="str">
        <f>IF(OR(ISNUMBER(MATCH(C20,'June 2'!$D$2:$D$300,0)),AND(ISNUMBER(MATCH(D20,'June 2'!$F$2:$F$300,0)),(ISNUMBER(MATCH(E20,'June 2'!$E$2:$E$300,0))))),"Found","Not Found")</f>
        <v>Found</v>
      </c>
      <c r="I20" s="19" t="str">
        <f>IF(OR(ISNUMBER(MATCH(C20,'June 3'!$D$2:$D$300,0)),AND(ISNUMBER(MATCH(D20,'June 3'!$F$2:$F$300,0)),(ISNUMBER(MATCH(E20,'June 3'!$E$2:$E$300,0))))),"Found","Not Found")</f>
        <v>Not Found</v>
      </c>
      <c r="J20" s="19" t="str">
        <f>IF(OR(ISNUMBER(MATCH(C20,'June 4'!$D$2:$D$300,0)),AND(ISNUMBER(MATCH(D20,'June 4'!$F$2:$F$300,0)),(ISNUMBER(MATCH(E20,'June 4'!$E$2:$E$300,0))))),"Found","Not Found")</f>
        <v>Found</v>
      </c>
      <c r="K20" s="19" t="str">
        <f>IF(OR(ISNUMBER(MATCH(C20,'June 5'!$D$2:$D$300,0)),AND(ISNUMBER(MATCH(D20,'June 5'!$F$2:$F$300,0)),(ISNUMBER(MATCH(E20,'June 5'!$E$2:$E$300,0))))),"Found","Not Found")</f>
        <v>Not Found</v>
      </c>
      <c r="L20" s="19" t="str">
        <f>IF(OR(ISNUMBER(MATCH(C20,'June 6'!$D$2:$D$300,0)),AND(ISNUMBER(MATCH(D20,'June 6'!$F$2:$F$300,0)),(ISNUMBER(MATCH(E20,'June 6'!$E$2:$E$300,0))))),"Found","Not Found")</f>
        <v>Not Found</v>
      </c>
      <c r="M20" s="19">
        <f t="shared" si="0"/>
        <v>4</v>
      </c>
      <c r="N20" s="19"/>
      <c r="O20" s="19"/>
      <c r="P20" s="19"/>
      <c r="Q20" s="19"/>
      <c r="R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20"/>
      <c r="AJ20" s="19"/>
    </row>
    <row r="21" spans="1:36" ht="15.75" customHeight="1" x14ac:dyDescent="0.35">
      <c r="A21" s="19" t="s">
        <v>1545</v>
      </c>
      <c r="B21" s="26" t="s">
        <v>982</v>
      </c>
      <c r="C21" s="22">
        <v>585</v>
      </c>
      <c r="D21" s="23" t="s">
        <v>984</v>
      </c>
      <c r="E21" s="23" t="s">
        <v>983</v>
      </c>
      <c r="F21" s="20" t="str">
        <f>IF(OR(ISNUMBER(MATCH(C21,'May 31'!$D$2:$D$300,0)),AND(ISNUMBER(MATCH(D21,'May 31'!$F$2:$F$300,0)),(ISNUMBER(MATCH(E21,'May 31'!$E$2:$E$300,0))))),"Found","Not Found")</f>
        <v>Found</v>
      </c>
      <c r="G21" s="19" t="str">
        <f>IF(OR(ISNUMBER(MATCH(C21,'June 1'!$D$2:$D$300,0)),AND(ISNUMBER(MATCH(D21,'June 1'!$F$2:$F$300,0)),(ISNUMBER(MATCH(E21,'June 1'!$E$2:$E$300,0))))),"Found","Not Found")</f>
        <v>Not Found</v>
      </c>
      <c r="H21" s="19" t="str">
        <f>IF(OR(ISNUMBER(MATCH(C21,'June 2'!$D$2:$D$300,0)),AND(ISNUMBER(MATCH(D21,'June 2'!$F$2:$F$300,0)),(ISNUMBER(MATCH(E21,'June 2'!$E$2:$E$300,0))))),"Found","Not Found")</f>
        <v>Found</v>
      </c>
      <c r="I21" s="19" t="str">
        <f>IF(OR(ISNUMBER(MATCH(C21,'June 3'!$D$2:$D$300,0)),AND(ISNUMBER(MATCH(D21,'June 3'!$F$2:$F$300,0)),(ISNUMBER(MATCH(E21,'June 3'!$E$2:$E$300,0))))),"Found","Not Found")</f>
        <v>Found</v>
      </c>
      <c r="J21" s="19" t="str">
        <f>IF(OR(ISNUMBER(MATCH(C21,'June 4'!$D$2:$D$300,0)),AND(ISNUMBER(MATCH(D21,'June 4'!$F$2:$F$300,0)),(ISNUMBER(MATCH(E21,'June 4'!$E$2:$E$300,0))))),"Found","Not Found")</f>
        <v>Found</v>
      </c>
      <c r="K21" s="19" t="str">
        <f>IF(OR(ISNUMBER(MATCH(C21,'June 5'!$D$2:$D$300,0)),AND(ISNUMBER(MATCH(D21,'June 5'!$F$2:$F$300,0)),(ISNUMBER(MATCH(E21,'June 5'!$E$2:$E$300,0))))),"Found","Not Found")</f>
        <v>Found</v>
      </c>
      <c r="L21" s="19" t="str">
        <f>IF(OR(ISNUMBER(MATCH(C21,'June 6'!$D$2:$D$300,0)),AND(ISNUMBER(MATCH(D21,'June 6'!$F$2:$F$300,0)),(ISNUMBER(MATCH(E21,'June 6'!$E$2:$E$300,0))))),"Found","Not Found")</f>
        <v>Found</v>
      </c>
      <c r="M21" s="19">
        <f t="shared" si="0"/>
        <v>6</v>
      </c>
      <c r="N21" s="19"/>
      <c r="O21" s="19"/>
      <c r="P21" s="19"/>
      <c r="Q21" s="19"/>
      <c r="R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  <c r="AJ21" s="19"/>
    </row>
    <row r="22" spans="1:36" ht="15.75" customHeight="1" x14ac:dyDescent="0.35">
      <c r="A22" s="19" t="s">
        <v>1544</v>
      </c>
      <c r="B22" s="26" t="s">
        <v>975</v>
      </c>
      <c r="C22" s="22">
        <v>663</v>
      </c>
      <c r="D22" s="23" t="s">
        <v>974</v>
      </c>
      <c r="E22" s="23" t="s">
        <v>973</v>
      </c>
      <c r="F22" s="20" t="str">
        <f>IF(OR(ISNUMBER(MATCH(C22,'May 31'!$D$2:$D$300,0)),AND(ISNUMBER(MATCH(D22,'May 31'!$F$2:$F$300,0)),(ISNUMBER(MATCH(E22,'May 31'!$E$2:$E$300,0))))),"Found","Not Found")</f>
        <v>Found</v>
      </c>
      <c r="G22" s="19" t="str">
        <f>IF(OR(ISNUMBER(MATCH(C22,'June 1'!$D$2:$D$300,0)),AND(ISNUMBER(MATCH(D22,'June 1'!$F$2:$F$300,0)),(ISNUMBER(MATCH(E22,'June 1'!$E$2:$E$300,0))))),"Found","Not Found")</f>
        <v>Found</v>
      </c>
      <c r="H22" s="19" t="str">
        <f>IF(OR(ISNUMBER(MATCH(C22,'June 2'!$D$2:$D$300,0)),AND(ISNUMBER(MATCH(D22,'June 2'!$F$2:$F$300,0)),(ISNUMBER(MATCH(E22,'June 2'!$E$2:$E$300,0))))),"Found","Not Found")</f>
        <v>Found</v>
      </c>
      <c r="I22" s="19" t="str">
        <f>IF(OR(ISNUMBER(MATCH(C22,'June 3'!$D$2:$D$300,0)),AND(ISNUMBER(MATCH(D22,'June 3'!$F$2:$F$300,0)),(ISNUMBER(MATCH(E22,'June 3'!$E$2:$E$300,0))))),"Found","Not Found")</f>
        <v>Found</v>
      </c>
      <c r="J22" s="19" t="str">
        <f>IF(OR(ISNUMBER(MATCH(C22,'June 4'!$D$2:$D$300,0)),AND(ISNUMBER(MATCH(D22,'June 4'!$F$2:$F$300,0)),(ISNUMBER(MATCH(E22,'June 4'!$E$2:$E$300,0))))),"Found","Not Found")</f>
        <v>Not Found</v>
      </c>
      <c r="K22" s="19" t="str">
        <f>IF(OR(ISNUMBER(MATCH(C22,'June 5'!$D$2:$D$300,0)),AND(ISNUMBER(MATCH(D22,'June 5'!$F$2:$F$300,0)),(ISNUMBER(MATCH(E22,'June 5'!$E$2:$E$300,0))))),"Found","Not Found")</f>
        <v>Not Found</v>
      </c>
      <c r="L22" s="19" t="str">
        <f>IF(OR(ISNUMBER(MATCH(C22,'June 6'!$D$2:$D$300,0)),AND(ISNUMBER(MATCH(D22,'June 6'!$F$2:$F$300,0)),(ISNUMBER(MATCH(E22,'June 6'!$E$2:$E$300,0))))),"Found","Not Found")</f>
        <v>Not Found</v>
      </c>
      <c r="M22" s="19">
        <f t="shared" si="0"/>
        <v>4</v>
      </c>
      <c r="N22" s="19"/>
      <c r="O22" s="19"/>
      <c r="P22" s="19"/>
      <c r="Q22" s="19"/>
      <c r="R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20"/>
      <c r="AJ22" s="19"/>
    </row>
    <row r="23" spans="1:36" ht="15.75" customHeight="1" x14ac:dyDescent="0.35">
      <c r="A23" s="19" t="s">
        <v>1543</v>
      </c>
      <c r="B23" s="26" t="s">
        <v>959</v>
      </c>
      <c r="C23" s="22">
        <v>248</v>
      </c>
      <c r="D23" s="23" t="s">
        <v>958</v>
      </c>
      <c r="E23" s="23" t="s">
        <v>957</v>
      </c>
      <c r="F23" s="20" t="str">
        <f>IF(OR(ISNUMBER(MATCH(C23,'May 31'!$D$2:$D$300,0)),AND(ISNUMBER(MATCH(D23,'May 31'!$F$2:$F$300,0)),(ISNUMBER(MATCH(E23,'May 31'!$E$2:$E$300,0))))),"Found","Not Found")</f>
        <v>Found</v>
      </c>
      <c r="G23" s="19" t="str">
        <f>IF(OR(ISNUMBER(MATCH(C23,'June 1'!$D$2:$D$300,0)),AND(ISNUMBER(MATCH(D23,'June 1'!$F$2:$F$300,0)),(ISNUMBER(MATCH(E23,'June 1'!$E$2:$E$300,0))))),"Found","Not Found")</f>
        <v>Found</v>
      </c>
      <c r="H23" s="19" t="str">
        <f>IF(OR(ISNUMBER(MATCH(C23,'June 2'!$D$2:$D$300,0)),AND(ISNUMBER(MATCH(D23,'June 2'!$F$2:$F$300,0)),(ISNUMBER(MATCH(E23,'June 2'!$E$2:$E$300,0))))),"Found","Not Found")</f>
        <v>Found</v>
      </c>
      <c r="I23" s="19" t="str">
        <f>IF(OR(ISNUMBER(MATCH(C23,'June 3'!$D$2:$D$300,0)),AND(ISNUMBER(MATCH(D23,'June 3'!$F$2:$F$300,0)),(ISNUMBER(MATCH(E23,'June 3'!$E$2:$E$300,0))))),"Found","Not Found")</f>
        <v>Found</v>
      </c>
      <c r="J23" s="19" t="str">
        <f>IF(OR(ISNUMBER(MATCH(C23,'June 4'!$D$2:$D$300,0)),AND(ISNUMBER(MATCH(D23,'June 4'!$F$2:$F$300,0)),(ISNUMBER(MATCH(E23,'June 4'!$E$2:$E$300,0))))),"Found","Not Found")</f>
        <v>Found</v>
      </c>
      <c r="K23" s="19" t="str">
        <f>IF(OR(ISNUMBER(MATCH(C23,'June 5'!$D$2:$D$300,0)),AND(ISNUMBER(MATCH(D23,'June 5'!$F$2:$F$300,0)),(ISNUMBER(MATCH(E23,'June 5'!$E$2:$E$300,0))))),"Found","Not Found")</f>
        <v>Not Found</v>
      </c>
      <c r="L23" s="19" t="str">
        <f>IF(OR(ISNUMBER(MATCH(C23,'June 6'!$D$2:$D$300,0)),AND(ISNUMBER(MATCH(D23,'June 6'!$F$2:$F$300,0)),(ISNUMBER(MATCH(E23,'June 6'!$E$2:$E$300,0))))),"Found","Not Found")</f>
        <v>Not Found</v>
      </c>
      <c r="M23" s="19">
        <f t="shared" si="0"/>
        <v>5</v>
      </c>
      <c r="N23" s="19"/>
      <c r="O23" s="19"/>
      <c r="P23" s="19"/>
      <c r="Q23" s="19"/>
      <c r="R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20"/>
      <c r="AJ23" s="19"/>
    </row>
    <row r="24" spans="1:36" ht="15.75" customHeight="1" x14ac:dyDescent="0.35">
      <c r="A24" s="19" t="s">
        <v>1542</v>
      </c>
      <c r="B24" s="26" t="s">
        <v>963</v>
      </c>
      <c r="C24" s="22">
        <v>638</v>
      </c>
      <c r="D24" s="23" t="s">
        <v>958</v>
      </c>
      <c r="E24" s="23" t="s">
        <v>962</v>
      </c>
      <c r="F24" s="20" t="str">
        <f>IF(OR(ISNUMBER(MATCH(C24,'May 31'!$D$2:$D$300,0)),AND(ISNUMBER(MATCH(D24,'May 31'!$F$2:$F$300,0)),(ISNUMBER(MATCH(E24,'May 31'!$E$2:$E$300,0))))),"Found","Not Found")</f>
        <v>Not Found</v>
      </c>
      <c r="G24" s="19" t="str">
        <f>IF(OR(ISNUMBER(MATCH(C24,'June 1'!$D$2:$D$300,0)),AND(ISNUMBER(MATCH(D24,'June 1'!$F$2:$F$300,0)),(ISNUMBER(MATCH(E24,'June 1'!$E$2:$E$300,0))))),"Found","Not Found")</f>
        <v>Not Found</v>
      </c>
      <c r="H24" s="19" t="str">
        <f>IF(OR(ISNUMBER(MATCH(C24,'June 2'!$D$2:$D$300,0)),AND(ISNUMBER(MATCH(D24,'June 2'!$F$2:$F$300,0)),(ISNUMBER(MATCH(E24,'June 2'!$E$2:$E$300,0))))),"Found","Not Found")</f>
        <v>Not Found</v>
      </c>
      <c r="I24" s="19" t="str">
        <f>IF(OR(ISNUMBER(MATCH(C24,'June 3'!$D$2:$D$300,0)),AND(ISNUMBER(MATCH(D24,'June 3'!$F$2:$F$300,0)),(ISNUMBER(MATCH(E24,'June 3'!$E$2:$E$300,0))))),"Found","Not Found")</f>
        <v>Not Found</v>
      </c>
      <c r="J24" s="19" t="str">
        <f>IF(OR(ISNUMBER(MATCH(C24,'June 4'!$D$2:$D$300,0)),AND(ISNUMBER(MATCH(D24,'June 4'!$F$2:$F$300,0)),(ISNUMBER(MATCH(E24,'June 4'!$E$2:$E$300,0))))),"Found","Not Found")</f>
        <v>Not Found</v>
      </c>
      <c r="K24" s="19" t="str">
        <f>IF(OR(ISNUMBER(MATCH(C24,'June 5'!$D$2:$D$300,0)),AND(ISNUMBER(MATCH(D24,'June 5'!$F$2:$F$300,0)),(ISNUMBER(MATCH(E24,'June 5'!$E$2:$E$300,0))))),"Found","Not Found")</f>
        <v>Not Found</v>
      </c>
      <c r="L24" s="19" t="str">
        <f>IF(OR(ISNUMBER(MATCH(C24,'June 6'!$D$2:$D$300,0)),AND(ISNUMBER(MATCH(D24,'June 6'!$F$2:$F$300,0)),(ISNUMBER(MATCH(E24,'June 6'!$E$2:$E$300,0))))),"Found","Not Found")</f>
        <v>Not Found</v>
      </c>
      <c r="M24" s="19">
        <f t="shared" si="0"/>
        <v>0</v>
      </c>
      <c r="N24" s="19"/>
      <c r="O24" s="19"/>
      <c r="P24" s="19"/>
      <c r="Q24" s="19"/>
      <c r="R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J24" s="19"/>
    </row>
    <row r="25" spans="1:36" ht="15.75" customHeight="1" x14ac:dyDescent="0.35">
      <c r="A25" s="19" t="s">
        <v>1541</v>
      </c>
      <c r="B25" s="26" t="s">
        <v>966</v>
      </c>
      <c r="C25" s="22">
        <v>546</v>
      </c>
      <c r="D25" s="23" t="s">
        <v>958</v>
      </c>
      <c r="E25" s="23" t="s">
        <v>939</v>
      </c>
      <c r="F25" s="20" t="str">
        <f>IF(OR(ISNUMBER(MATCH(C25,'May 31'!$D$2:$D$300,0)),AND(ISNUMBER(MATCH(D25,'May 31'!$F$2:$F$300,0)),(ISNUMBER(MATCH(E25,'May 31'!$E$2:$E$300,0))))),"Found","Not Found")</f>
        <v>Found</v>
      </c>
      <c r="G25" s="19" t="str">
        <f>IF(OR(ISNUMBER(MATCH(C25,'June 1'!$D$2:$D$300,0)),AND(ISNUMBER(MATCH(D25,'June 1'!$F$2:$F$300,0)),(ISNUMBER(MATCH(E25,'June 1'!$E$2:$E$300,0))))),"Found","Not Found")</f>
        <v>Found</v>
      </c>
      <c r="H25" s="19" t="str">
        <f>IF(OR(ISNUMBER(MATCH(C25,'June 2'!$D$2:$D$300,0)),AND(ISNUMBER(MATCH(D25,'June 2'!$F$2:$F$300,0)),(ISNUMBER(MATCH(E25,'June 2'!$E$2:$E$300,0))))),"Found","Not Found")</f>
        <v>Not Found</v>
      </c>
      <c r="I25" s="19" t="str">
        <f>IF(OR(ISNUMBER(MATCH(C25,'June 3'!$D$2:$D$300,0)),AND(ISNUMBER(MATCH(D25,'June 3'!$F$2:$F$300,0)),(ISNUMBER(MATCH(E25,'June 3'!$E$2:$E$300,0))))),"Found","Not Found")</f>
        <v>Found</v>
      </c>
      <c r="J25" s="19" t="str">
        <f>IF(OR(ISNUMBER(MATCH(C25,'June 4'!$D$2:$D$300,0)),AND(ISNUMBER(MATCH(D25,'June 4'!$F$2:$F$300,0)),(ISNUMBER(MATCH(E25,'June 4'!$E$2:$E$300,0))))),"Found","Not Found")</f>
        <v>Found</v>
      </c>
      <c r="K25" s="19" t="str">
        <f>IF(OR(ISNUMBER(MATCH(C25,'June 5'!$D$2:$D$300,0)),AND(ISNUMBER(MATCH(D25,'June 5'!$F$2:$F$300,0)),(ISNUMBER(MATCH(E25,'June 5'!$E$2:$E$300,0))))),"Found","Not Found")</f>
        <v>Not Found</v>
      </c>
      <c r="L25" s="19" t="str">
        <f>IF(OR(ISNUMBER(MATCH(C25,'June 6'!$D$2:$D$300,0)),AND(ISNUMBER(MATCH(D25,'June 6'!$F$2:$F$300,0)),(ISNUMBER(MATCH(E25,'June 6'!$E$2:$E$300,0))))),"Found","Not Found")</f>
        <v>Found</v>
      </c>
      <c r="M25" s="19">
        <f t="shared" si="0"/>
        <v>5</v>
      </c>
      <c r="N25" s="19"/>
      <c r="O25" s="19"/>
      <c r="P25" s="19"/>
      <c r="Q25" s="19"/>
      <c r="R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20"/>
      <c r="AJ25" s="19"/>
    </row>
    <row r="26" spans="1:36" ht="15.75" customHeight="1" x14ac:dyDescent="0.35">
      <c r="A26" s="19" t="s">
        <v>1540</v>
      </c>
      <c r="B26" s="26" t="s">
        <v>948</v>
      </c>
      <c r="C26" s="22">
        <v>719</v>
      </c>
      <c r="D26" s="23" t="s">
        <v>947</v>
      </c>
      <c r="E26" s="23" t="s">
        <v>946</v>
      </c>
      <c r="F26" s="20" t="str">
        <f>IF(OR(ISNUMBER(MATCH(C26,'May 31'!$D$2:$D$300,0)),AND(ISNUMBER(MATCH(D26,'May 31'!$F$2:$F$300,0)),(ISNUMBER(MATCH(E26,'May 31'!$E$2:$E$300,0))))),"Found","Not Found")</f>
        <v>Found</v>
      </c>
      <c r="G26" s="19" t="str">
        <f>IF(OR(ISNUMBER(MATCH(C26,'June 1'!$D$2:$D$300,0)),AND(ISNUMBER(MATCH(D26,'June 1'!$F$2:$F$300,0)),(ISNUMBER(MATCH(E26,'June 1'!$E$2:$E$300,0))))),"Found","Not Found")</f>
        <v>Found</v>
      </c>
      <c r="H26" s="19" t="str">
        <f>IF(OR(ISNUMBER(MATCH(C26,'June 2'!$D$2:$D$300,0)),AND(ISNUMBER(MATCH(D26,'June 2'!$F$2:$F$300,0)),(ISNUMBER(MATCH(E26,'June 2'!$E$2:$E$300,0))))),"Found","Not Found")</f>
        <v>Found</v>
      </c>
      <c r="I26" s="19" t="str">
        <f>IF(OR(ISNUMBER(MATCH(C26,'June 3'!$D$2:$D$300,0)),AND(ISNUMBER(MATCH(D26,'June 3'!$F$2:$F$300,0)),(ISNUMBER(MATCH(E26,'June 3'!$E$2:$E$300,0))))),"Found","Not Found")</f>
        <v>Found</v>
      </c>
      <c r="J26" s="19" t="str">
        <f>IF(OR(ISNUMBER(MATCH(C26,'June 4'!$D$2:$D$300,0)),AND(ISNUMBER(MATCH(D26,'June 4'!$F$2:$F$300,0)),(ISNUMBER(MATCH(E26,'June 4'!$E$2:$E$300,0))))),"Found","Not Found")</f>
        <v>Found</v>
      </c>
      <c r="K26" s="19" t="str">
        <f>IF(OR(ISNUMBER(MATCH(C26,'June 5'!$D$2:$D$300,0)),AND(ISNUMBER(MATCH(D26,'June 5'!$F$2:$F$300,0)),(ISNUMBER(MATCH(E26,'June 5'!$E$2:$E$300,0))))),"Found","Not Found")</f>
        <v>Not Found</v>
      </c>
      <c r="L26" s="19" t="str">
        <f>IF(OR(ISNUMBER(MATCH(C26,'June 6'!$D$2:$D$300,0)),AND(ISNUMBER(MATCH(D26,'June 6'!$F$2:$F$300,0)),(ISNUMBER(MATCH(E26,'June 6'!$E$2:$E$300,0))))),"Found","Not Found")</f>
        <v>Not Found</v>
      </c>
      <c r="M26" s="19">
        <f t="shared" si="0"/>
        <v>5</v>
      </c>
      <c r="N26" s="19"/>
      <c r="O26" s="19"/>
      <c r="P26" s="19"/>
      <c r="Q26" s="19"/>
      <c r="R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0"/>
      <c r="AJ26" s="19"/>
    </row>
    <row r="27" spans="1:36" ht="15.75" customHeight="1" x14ac:dyDescent="0.35">
      <c r="A27" s="19" t="s">
        <v>1539</v>
      </c>
      <c r="B27" s="26" t="s">
        <v>941</v>
      </c>
      <c r="C27" s="22">
        <v>696</v>
      </c>
      <c r="D27" s="23" t="s">
        <v>940</v>
      </c>
      <c r="E27" s="23" t="s">
        <v>939</v>
      </c>
      <c r="F27" s="20" t="str">
        <f>IF(OR(ISNUMBER(MATCH(C27,'May 31'!$D$2:$D$300,0)),AND(ISNUMBER(MATCH(D27,'May 31'!$F$2:$F$300,0)),(ISNUMBER(MATCH(E27,'May 31'!$E$2:$E$300,0))))),"Found","Not Found")</f>
        <v>Found</v>
      </c>
      <c r="G27" s="19" t="str">
        <f>IF(OR(ISNUMBER(MATCH(C27,'June 1'!$D$2:$D$300,0)),AND(ISNUMBER(MATCH(D27,'June 1'!$F$2:$F$300,0)),(ISNUMBER(MATCH(E27,'June 1'!$E$2:$E$300,0))))),"Found","Not Found")</f>
        <v>Found</v>
      </c>
      <c r="H27" s="19" t="str">
        <f>IF(OR(ISNUMBER(MATCH(C27,'June 2'!$D$2:$D$300,0)),AND(ISNUMBER(MATCH(D27,'June 2'!$F$2:$F$300,0)),(ISNUMBER(MATCH(E27,'June 2'!$E$2:$E$300,0))))),"Found","Not Found")</f>
        <v>Found</v>
      </c>
      <c r="I27" s="19" t="str">
        <f>IF(OR(ISNUMBER(MATCH(C27,'June 3'!$D$2:$D$300,0)),AND(ISNUMBER(MATCH(D27,'June 3'!$F$2:$F$300,0)),(ISNUMBER(MATCH(E27,'June 3'!$E$2:$E$300,0))))),"Found","Not Found")</f>
        <v>Found</v>
      </c>
      <c r="J27" s="19" t="str">
        <f>IF(OR(ISNUMBER(MATCH(C27,'June 4'!$D$2:$D$300,0)),AND(ISNUMBER(MATCH(D27,'June 4'!$F$2:$F$300,0)),(ISNUMBER(MATCH(E27,'June 4'!$E$2:$E$300,0))))),"Found","Not Found")</f>
        <v>Found</v>
      </c>
      <c r="K27" s="19" t="str">
        <f>IF(OR(ISNUMBER(MATCH(C27,'June 5'!$D$2:$D$300,0)),AND(ISNUMBER(MATCH(D27,'June 5'!$F$2:$F$300,0)),(ISNUMBER(MATCH(E27,'June 5'!$E$2:$E$300,0))))),"Found","Not Found")</f>
        <v>Found</v>
      </c>
      <c r="L27" s="19" t="str">
        <f>IF(OR(ISNUMBER(MATCH(C27,'June 6'!$D$2:$D$300,0)),AND(ISNUMBER(MATCH(D27,'June 6'!$F$2:$F$300,0)),(ISNUMBER(MATCH(E27,'June 6'!$E$2:$E$300,0))))),"Found","Not Found")</f>
        <v>Found</v>
      </c>
      <c r="M27" s="19">
        <f t="shared" si="0"/>
        <v>7</v>
      </c>
      <c r="N27" s="19"/>
      <c r="O27" s="19"/>
      <c r="P27" s="19"/>
      <c r="Q27" s="19"/>
      <c r="R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/>
      <c r="AJ27" s="19"/>
    </row>
    <row r="28" spans="1:36" ht="15.75" customHeight="1" x14ac:dyDescent="0.35">
      <c r="A28" s="19" t="s">
        <v>1538</v>
      </c>
      <c r="B28" s="26" t="s">
        <v>935</v>
      </c>
      <c r="C28" s="22">
        <v>721</v>
      </c>
      <c r="D28" s="23" t="s">
        <v>934</v>
      </c>
      <c r="E28" s="23" t="s">
        <v>933</v>
      </c>
      <c r="F28" s="20" t="str">
        <f>IF(OR(ISNUMBER(MATCH(C28,'May 31'!$D$2:$D$300,0)),AND(ISNUMBER(MATCH(D28,'May 31'!$F$2:$F$300,0)),(ISNUMBER(MATCH(E28,'May 31'!$E$2:$E$300,0))))),"Found","Not Found")</f>
        <v>Found</v>
      </c>
      <c r="G28" s="19" t="str">
        <f>IF(OR(ISNUMBER(MATCH(C28,'June 1'!$D$2:$D$300,0)),AND(ISNUMBER(MATCH(D28,'June 1'!$F$2:$F$300,0)),(ISNUMBER(MATCH(E28,'June 1'!$E$2:$E$300,0))))),"Found","Not Found")</f>
        <v>Found</v>
      </c>
      <c r="H28" s="19" t="str">
        <f>IF(OR(ISNUMBER(MATCH(C28,'June 2'!$D$2:$D$300,0)),AND(ISNUMBER(MATCH(D28,'June 2'!$F$2:$F$300,0)),(ISNUMBER(MATCH(E28,'June 2'!$E$2:$E$300,0))))),"Found","Not Found")</f>
        <v>Not Found</v>
      </c>
      <c r="I28" s="19" t="str">
        <f>IF(OR(ISNUMBER(MATCH(C28,'June 3'!$D$2:$D$300,0)),AND(ISNUMBER(MATCH(D28,'June 3'!$F$2:$F$300,0)),(ISNUMBER(MATCH(E28,'June 3'!$E$2:$E$300,0))))),"Found","Not Found")</f>
        <v>Not Found</v>
      </c>
      <c r="J28" s="19" t="str">
        <f>IF(OR(ISNUMBER(MATCH(C28,'June 4'!$D$2:$D$300,0)),AND(ISNUMBER(MATCH(D28,'June 4'!$F$2:$F$300,0)),(ISNUMBER(MATCH(E28,'June 4'!$E$2:$E$300,0))))),"Found","Not Found")</f>
        <v>Not Found</v>
      </c>
      <c r="K28" s="19" t="str">
        <f>IF(OR(ISNUMBER(MATCH(C28,'June 5'!$D$2:$D$300,0)),AND(ISNUMBER(MATCH(D28,'June 5'!$F$2:$F$300,0)),(ISNUMBER(MATCH(E28,'June 5'!$E$2:$E$300,0))))),"Found","Not Found")</f>
        <v>Not Found</v>
      </c>
      <c r="L28" s="19" t="str">
        <f>IF(OR(ISNUMBER(MATCH(C28,'June 6'!$D$2:$D$300,0)),AND(ISNUMBER(MATCH(D28,'June 6'!$F$2:$F$300,0)),(ISNUMBER(MATCH(E28,'June 6'!$E$2:$E$300,0))))),"Found","Not Found")</f>
        <v>Not Found</v>
      </c>
      <c r="M28" s="19">
        <f t="shared" si="0"/>
        <v>2</v>
      </c>
      <c r="N28" s="19"/>
      <c r="O28" s="19"/>
      <c r="P28" s="19"/>
      <c r="Q28" s="19"/>
      <c r="R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20"/>
      <c r="AJ28" s="19"/>
    </row>
    <row r="29" spans="1:36" ht="15.75" customHeight="1" x14ac:dyDescent="0.35">
      <c r="A29" s="19" t="s">
        <v>1537</v>
      </c>
      <c r="B29" s="26" t="s">
        <v>924</v>
      </c>
      <c r="C29" s="22">
        <v>724</v>
      </c>
      <c r="D29" s="23" t="s">
        <v>923</v>
      </c>
      <c r="E29" s="23" t="s">
        <v>922</v>
      </c>
      <c r="F29" s="20" t="str">
        <f>IF(OR(ISNUMBER(MATCH(C29,'May 31'!$D$2:$D$300,0)),AND(ISNUMBER(MATCH(D29,'May 31'!$F$2:$F$300,0)),(ISNUMBER(MATCH(E29,'May 31'!$E$2:$E$300,0))))),"Found","Not Found")</f>
        <v>Found</v>
      </c>
      <c r="G29" s="19" t="str">
        <f>IF(OR(ISNUMBER(MATCH(C29,'June 1'!$D$2:$D$300,0)),AND(ISNUMBER(MATCH(D29,'June 1'!$F$2:$F$300,0)),(ISNUMBER(MATCH(E29,'June 1'!$E$2:$E$300,0))))),"Found","Not Found")</f>
        <v>Found</v>
      </c>
      <c r="H29" s="19" t="str">
        <f>IF(OR(ISNUMBER(MATCH(C29,'June 2'!$D$2:$D$300,0)),AND(ISNUMBER(MATCH(D29,'June 2'!$F$2:$F$300,0)),(ISNUMBER(MATCH(E29,'June 2'!$E$2:$E$300,0))))),"Found","Not Found")</f>
        <v>Not Found</v>
      </c>
      <c r="I29" s="19" t="str">
        <f>IF(OR(ISNUMBER(MATCH(C29,'June 3'!$D$2:$D$300,0)),AND(ISNUMBER(MATCH(D29,'June 3'!$F$2:$F$300,0)),(ISNUMBER(MATCH(E29,'June 3'!$E$2:$E$300,0))))),"Found","Not Found")</f>
        <v>Found</v>
      </c>
      <c r="J29" s="19" t="str">
        <f>IF(OR(ISNUMBER(MATCH(C29,'June 4'!$D$2:$D$300,0)),AND(ISNUMBER(MATCH(D29,'June 4'!$F$2:$F$300,0)),(ISNUMBER(MATCH(E29,'June 4'!$E$2:$E$300,0))))),"Found","Not Found")</f>
        <v>Found</v>
      </c>
      <c r="K29" s="19" t="str">
        <f>IF(OR(ISNUMBER(MATCH(C29,'June 5'!$D$2:$D$300,0)),AND(ISNUMBER(MATCH(D29,'June 5'!$F$2:$F$300,0)),(ISNUMBER(MATCH(E29,'June 5'!$E$2:$E$300,0))))),"Found","Not Found")</f>
        <v>Not Found</v>
      </c>
      <c r="L29" s="19" t="str">
        <f>IF(OR(ISNUMBER(MATCH(C29,'June 6'!$D$2:$D$300,0)),AND(ISNUMBER(MATCH(D29,'June 6'!$F$2:$F$300,0)),(ISNUMBER(MATCH(E29,'June 6'!$E$2:$E$300,0))))),"Found","Not Found")</f>
        <v>Not Found</v>
      </c>
      <c r="M29" s="19">
        <f t="shared" si="0"/>
        <v>4</v>
      </c>
      <c r="N29" s="19"/>
      <c r="O29" s="19"/>
      <c r="P29" s="19"/>
      <c r="Q29" s="19"/>
      <c r="R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  <c r="AJ29" s="19"/>
    </row>
    <row r="30" spans="1:36" ht="15.75" customHeight="1" x14ac:dyDescent="0.35">
      <c r="A30" s="19" t="s">
        <v>1536</v>
      </c>
      <c r="B30" s="26" t="s">
        <v>902</v>
      </c>
      <c r="C30" s="22">
        <v>766</v>
      </c>
      <c r="D30" s="23" t="s">
        <v>901</v>
      </c>
      <c r="E30" s="23" t="s">
        <v>900</v>
      </c>
      <c r="F30" s="20" t="str">
        <f>IF(OR(ISNUMBER(MATCH(C30,'May 31'!$D$2:$D$300,0)),AND(ISNUMBER(MATCH(D30,'May 31'!$F$2:$F$300,0)),(ISNUMBER(MATCH(E30,'May 31'!$E$2:$E$300,0))))),"Found","Not Found")</f>
        <v>Not Found</v>
      </c>
      <c r="G30" s="19" t="str">
        <f>IF(OR(ISNUMBER(MATCH(C30,'June 1'!$D$2:$D$300,0)),AND(ISNUMBER(MATCH(D30,'June 1'!$F$2:$F$300,0)),(ISNUMBER(MATCH(E30,'June 1'!$E$2:$E$300,0))))),"Found","Not Found")</f>
        <v>Not Found</v>
      </c>
      <c r="H30" s="19" t="str">
        <f>IF(OR(ISNUMBER(MATCH(C30,'June 2'!$D$2:$D$300,0)),AND(ISNUMBER(MATCH(D30,'June 2'!$F$2:$F$300,0)),(ISNUMBER(MATCH(E30,'June 2'!$E$2:$E$300,0))))),"Found","Not Found")</f>
        <v>Not Found</v>
      </c>
      <c r="I30" s="19" t="str">
        <f>IF(OR(ISNUMBER(MATCH(C30,'June 3'!$D$2:$D$300,0)),AND(ISNUMBER(MATCH(D30,'June 3'!$F$2:$F$300,0)),(ISNUMBER(MATCH(E30,'June 3'!$E$2:$E$300,0))))),"Found","Not Found")</f>
        <v>Not Found</v>
      </c>
      <c r="J30" s="19" t="str">
        <f>IF(OR(ISNUMBER(MATCH(C30,'June 4'!$D$2:$D$300,0)),AND(ISNUMBER(MATCH(D30,'June 4'!$F$2:$F$300,0)),(ISNUMBER(MATCH(E30,'June 4'!$E$2:$E$300,0))))),"Found","Not Found")</f>
        <v>Not Found</v>
      </c>
      <c r="K30" s="19" t="str">
        <f>IF(OR(ISNUMBER(MATCH(C30,'June 5'!$D$2:$D$300,0)),AND(ISNUMBER(MATCH(D30,'June 5'!$F$2:$F$300,0)),(ISNUMBER(MATCH(E30,'June 5'!$E$2:$E$300,0))))),"Found","Not Found")</f>
        <v>Not Found</v>
      </c>
      <c r="L30" s="19" t="str">
        <f>IF(OR(ISNUMBER(MATCH(C30,'June 6'!$D$2:$D$300,0)),AND(ISNUMBER(MATCH(D30,'June 6'!$F$2:$F$300,0)),(ISNUMBER(MATCH(E30,'June 6'!$E$2:$E$300,0))))),"Found","Not Found")</f>
        <v>Not Found</v>
      </c>
      <c r="M30" s="19">
        <f t="shared" si="0"/>
        <v>0</v>
      </c>
      <c r="N30" s="19"/>
      <c r="O30" s="19"/>
      <c r="P30" s="19"/>
      <c r="Q30" s="19"/>
      <c r="R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20"/>
      <c r="AJ30" s="19"/>
    </row>
    <row r="31" spans="1:36" ht="15.75" customHeight="1" x14ac:dyDescent="0.35">
      <c r="A31" s="19" t="s">
        <v>1535</v>
      </c>
      <c r="B31" s="26" t="s">
        <v>897</v>
      </c>
      <c r="C31" s="22">
        <v>144</v>
      </c>
      <c r="D31" s="23" t="s">
        <v>896</v>
      </c>
      <c r="E31" s="23" t="s">
        <v>895</v>
      </c>
      <c r="F31" s="20" t="str">
        <f>IF(OR(ISNUMBER(MATCH(C31,'May 31'!$D$2:$D$300,0)),AND(ISNUMBER(MATCH(D31,'May 31'!$F$2:$F$300,0)),(ISNUMBER(MATCH(E31,'May 31'!$E$2:$E$300,0))))),"Found","Not Found")</f>
        <v>Found</v>
      </c>
      <c r="G31" s="19" t="str">
        <f>IF(OR(ISNUMBER(MATCH(C31,'June 1'!$D$2:$D$300,0)),AND(ISNUMBER(MATCH(D31,'June 1'!$F$2:$F$300,0)),(ISNUMBER(MATCH(E31,'June 1'!$E$2:$E$300,0))))),"Found","Not Found")</f>
        <v>Found</v>
      </c>
      <c r="H31" s="19" t="str">
        <f>IF(OR(ISNUMBER(MATCH(C31,'June 2'!$D$2:$D$300,0)),AND(ISNUMBER(MATCH(D31,'June 2'!$F$2:$F$300,0)),(ISNUMBER(MATCH(E31,'June 2'!$E$2:$E$300,0))))),"Found","Not Found")</f>
        <v>Found</v>
      </c>
      <c r="I31" s="19" t="str">
        <f>IF(OR(ISNUMBER(MATCH(C31,'June 3'!$D$2:$D$300,0)),AND(ISNUMBER(MATCH(D31,'June 3'!$F$2:$F$300,0)),(ISNUMBER(MATCH(E31,'June 3'!$E$2:$E$300,0))))),"Found","Not Found")</f>
        <v>Found</v>
      </c>
      <c r="J31" s="19" t="str">
        <f>IF(OR(ISNUMBER(MATCH(C31,'June 4'!$D$2:$D$300,0)),AND(ISNUMBER(MATCH(D31,'June 4'!$F$2:$F$300,0)),(ISNUMBER(MATCH(E31,'June 4'!$E$2:$E$300,0))))),"Found","Not Found")</f>
        <v>Found</v>
      </c>
      <c r="K31" s="19" t="str">
        <f>IF(OR(ISNUMBER(MATCH(C31,'June 5'!$D$2:$D$300,0)),AND(ISNUMBER(MATCH(D31,'June 5'!$F$2:$F$300,0)),(ISNUMBER(MATCH(E31,'June 5'!$E$2:$E$300,0))))),"Found","Not Found")</f>
        <v>Not Found</v>
      </c>
      <c r="L31" s="19" t="str">
        <f>IF(OR(ISNUMBER(MATCH(C31,'June 6'!$D$2:$D$300,0)),AND(ISNUMBER(MATCH(D31,'June 6'!$F$2:$F$300,0)),(ISNUMBER(MATCH(E31,'June 6'!$E$2:$E$300,0))))),"Found","Not Found")</f>
        <v>Not Found</v>
      </c>
      <c r="M31" s="19">
        <f t="shared" si="0"/>
        <v>5</v>
      </c>
      <c r="N31" s="19"/>
      <c r="O31" s="19"/>
      <c r="P31" s="19"/>
      <c r="Q31" s="19"/>
      <c r="R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0"/>
      <c r="AJ31" s="19"/>
    </row>
    <row r="32" spans="1:36" ht="15.75" customHeight="1" x14ac:dyDescent="0.35">
      <c r="A32" s="19" t="s">
        <v>1534</v>
      </c>
      <c r="B32" s="26" t="s">
        <v>893</v>
      </c>
      <c r="C32" s="22">
        <v>749</v>
      </c>
      <c r="D32" s="23" t="s">
        <v>892</v>
      </c>
      <c r="E32" s="23" t="s">
        <v>891</v>
      </c>
      <c r="F32" s="20" t="str">
        <f>IF(OR(ISNUMBER(MATCH(C32,'May 31'!$D$2:$D$300,0)),AND(ISNUMBER(MATCH(D32,'May 31'!$F$2:$F$300,0)),(ISNUMBER(MATCH(E32,'May 31'!$E$2:$E$300,0))))),"Found","Not Found")</f>
        <v>Found</v>
      </c>
      <c r="G32" s="19" t="str">
        <f>IF(OR(ISNUMBER(MATCH(C32,'June 1'!$D$2:$D$300,0)),AND(ISNUMBER(MATCH(D32,'June 1'!$F$2:$F$300,0)),(ISNUMBER(MATCH(E32,'June 1'!$E$2:$E$300,0))))),"Found","Not Found")</f>
        <v>Found</v>
      </c>
      <c r="H32" s="19" t="str">
        <f>IF(OR(ISNUMBER(MATCH(C32,'June 2'!$D$2:$D$300,0)),AND(ISNUMBER(MATCH(D32,'June 2'!$F$2:$F$300,0)),(ISNUMBER(MATCH(E32,'June 2'!$E$2:$E$300,0))))),"Found","Not Found")</f>
        <v>Found</v>
      </c>
      <c r="I32" s="19" t="str">
        <f>IF(OR(ISNUMBER(MATCH(C32,'June 3'!$D$2:$D$300,0)),AND(ISNUMBER(MATCH(D32,'June 3'!$F$2:$F$300,0)),(ISNUMBER(MATCH(E32,'June 3'!$E$2:$E$300,0))))),"Found","Not Found")</f>
        <v>Not Found</v>
      </c>
      <c r="J32" s="19" t="str">
        <f>IF(OR(ISNUMBER(MATCH(C32,'June 4'!$D$2:$D$300,0)),AND(ISNUMBER(MATCH(D32,'June 4'!$F$2:$F$300,0)),(ISNUMBER(MATCH(E32,'June 4'!$E$2:$E$300,0))))),"Found","Not Found")</f>
        <v>Found</v>
      </c>
      <c r="K32" s="19" t="str">
        <f>IF(OR(ISNUMBER(MATCH(C32,'June 5'!$D$2:$D$300,0)),AND(ISNUMBER(MATCH(D32,'June 5'!$F$2:$F$300,0)),(ISNUMBER(MATCH(E32,'June 5'!$E$2:$E$300,0))))),"Found","Not Found")</f>
        <v>Not Found</v>
      </c>
      <c r="L32" s="19" t="str">
        <f>IF(OR(ISNUMBER(MATCH(C32,'June 6'!$D$2:$D$300,0)),AND(ISNUMBER(MATCH(D32,'June 6'!$F$2:$F$300,0)),(ISNUMBER(MATCH(E32,'June 6'!$E$2:$E$300,0))))),"Found","Not Found")</f>
        <v>Not Found</v>
      </c>
      <c r="M32" s="19">
        <f t="shared" si="0"/>
        <v>4</v>
      </c>
      <c r="N32" s="19"/>
      <c r="O32" s="19"/>
      <c r="P32" s="19"/>
      <c r="Q32" s="19"/>
      <c r="R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20"/>
      <c r="AJ32" s="19"/>
    </row>
    <row r="33" spans="1:36" ht="15.75" customHeight="1" x14ac:dyDescent="0.35">
      <c r="A33" s="19" t="s">
        <v>1533</v>
      </c>
      <c r="B33" s="26" t="s">
        <v>876</v>
      </c>
      <c r="C33" s="22">
        <v>768</v>
      </c>
      <c r="D33" s="23" t="s">
        <v>875</v>
      </c>
      <c r="E33" s="23" t="s">
        <v>874</v>
      </c>
      <c r="F33" s="20" t="str">
        <f>IF(OR(ISNUMBER(MATCH(C33,'May 31'!$D$2:$D$300,0)),AND(ISNUMBER(MATCH(D33,'May 31'!$F$2:$F$300,0)),(ISNUMBER(MATCH(E33,'May 31'!$E$2:$E$300,0))))),"Found","Not Found")</f>
        <v>Not Found</v>
      </c>
      <c r="G33" s="19" t="str">
        <f>IF(OR(ISNUMBER(MATCH(C33,'June 1'!$D$2:$D$300,0)),AND(ISNUMBER(MATCH(D33,'June 1'!$F$2:$F$300,0)),(ISNUMBER(MATCH(E33,'June 1'!$E$2:$E$300,0))))),"Found","Not Found")</f>
        <v>Not Found</v>
      </c>
      <c r="H33" s="19" t="str">
        <f>IF(OR(ISNUMBER(MATCH(C33,'June 2'!$D$2:$D$300,0)),AND(ISNUMBER(MATCH(D33,'June 2'!$F$2:$F$300,0)),(ISNUMBER(MATCH(E33,'June 2'!$E$2:$E$300,0))))),"Found","Not Found")</f>
        <v>Not Found</v>
      </c>
      <c r="I33" s="19" t="str">
        <f>IF(OR(ISNUMBER(MATCH(C33,'June 3'!$D$2:$D$300,0)),AND(ISNUMBER(MATCH(D33,'June 3'!$F$2:$F$300,0)),(ISNUMBER(MATCH(E33,'June 3'!$E$2:$E$300,0))))),"Found","Not Found")</f>
        <v>Found</v>
      </c>
      <c r="J33" s="19" t="str">
        <f>IF(OR(ISNUMBER(MATCH(C33,'June 4'!$D$2:$D$300,0)),AND(ISNUMBER(MATCH(D33,'June 4'!$F$2:$F$300,0)),(ISNUMBER(MATCH(E33,'June 4'!$E$2:$E$300,0))))),"Found","Not Found")</f>
        <v>Not Found</v>
      </c>
      <c r="K33" s="19" t="str">
        <f>IF(OR(ISNUMBER(MATCH(C33,'June 5'!$D$2:$D$300,0)),AND(ISNUMBER(MATCH(D33,'June 5'!$F$2:$F$300,0)),(ISNUMBER(MATCH(E33,'June 5'!$E$2:$E$300,0))))),"Found","Not Found")</f>
        <v>Not Found</v>
      </c>
      <c r="L33" s="19" t="str">
        <f>IF(OR(ISNUMBER(MATCH(C33,'June 6'!$D$2:$D$300,0)),AND(ISNUMBER(MATCH(D33,'June 6'!$F$2:$F$300,0)),(ISNUMBER(MATCH(E33,'June 6'!$E$2:$E$300,0))))),"Found","Not Found")</f>
        <v>Not Found</v>
      </c>
      <c r="M33" s="19">
        <f t="shared" si="0"/>
        <v>1</v>
      </c>
      <c r="N33" s="19"/>
      <c r="O33" s="19"/>
      <c r="P33" s="19"/>
      <c r="Q33" s="19"/>
      <c r="R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20"/>
      <c r="AJ33" s="19"/>
    </row>
    <row r="34" spans="1:36" ht="15.75" customHeight="1" x14ac:dyDescent="0.35">
      <c r="A34" s="19" t="s">
        <v>1532</v>
      </c>
      <c r="B34" s="26" t="s">
        <v>865</v>
      </c>
      <c r="C34" s="22">
        <v>311</v>
      </c>
      <c r="D34" s="23" t="s">
        <v>864</v>
      </c>
      <c r="E34" s="23" t="s">
        <v>863</v>
      </c>
      <c r="F34" s="20" t="str">
        <f>IF(OR(ISNUMBER(MATCH(C34,'May 31'!$D$2:$D$300,0)),AND(ISNUMBER(MATCH(D34,'May 31'!$F$2:$F$300,0)),(ISNUMBER(MATCH(E34,'May 31'!$E$2:$E$300,0))))),"Found","Not Found")</f>
        <v>Found</v>
      </c>
      <c r="G34" s="19" t="str">
        <f>IF(OR(ISNUMBER(MATCH(C34,'June 1'!$D$2:$D$300,0)),AND(ISNUMBER(MATCH(D34,'June 1'!$F$2:$F$300,0)),(ISNUMBER(MATCH(E34,'June 1'!$E$2:$E$300,0))))),"Found","Not Found")</f>
        <v>Found</v>
      </c>
      <c r="H34" s="19" t="str">
        <f>IF(OR(ISNUMBER(MATCH(C34,'June 2'!$D$2:$D$300,0)),AND(ISNUMBER(MATCH(D34,'June 2'!$F$2:$F$300,0)),(ISNUMBER(MATCH(E34,'June 2'!$E$2:$E$300,0))))),"Found","Not Found")</f>
        <v>Found</v>
      </c>
      <c r="I34" s="19" t="str">
        <f>IF(OR(ISNUMBER(MATCH(C34,'June 3'!$D$2:$D$300,0)),AND(ISNUMBER(MATCH(D34,'June 3'!$F$2:$F$300,0)),(ISNUMBER(MATCH(E34,'June 3'!$E$2:$E$300,0))))),"Found","Not Found")</f>
        <v>Found</v>
      </c>
      <c r="J34" s="19" t="str">
        <f>IF(OR(ISNUMBER(MATCH(C34,'June 4'!$D$2:$D$300,0)),AND(ISNUMBER(MATCH(D34,'June 4'!$F$2:$F$300,0)),(ISNUMBER(MATCH(E34,'June 4'!$E$2:$E$300,0))))),"Found","Not Found")</f>
        <v>Found</v>
      </c>
      <c r="K34" s="19" t="str">
        <f>IF(OR(ISNUMBER(MATCH(C34,'June 5'!$D$2:$D$300,0)),AND(ISNUMBER(MATCH(D34,'June 5'!$F$2:$F$300,0)),(ISNUMBER(MATCH(E34,'June 5'!$E$2:$E$300,0))))),"Found","Not Found")</f>
        <v>Not Found</v>
      </c>
      <c r="L34" s="19" t="str">
        <f>IF(OR(ISNUMBER(MATCH(C34,'June 6'!$D$2:$D$300,0)),AND(ISNUMBER(MATCH(D34,'June 6'!$F$2:$F$300,0)),(ISNUMBER(MATCH(E34,'June 6'!$E$2:$E$300,0))))),"Found","Not Found")</f>
        <v>Not Found</v>
      </c>
      <c r="M34" s="19">
        <f t="shared" ref="M34:M65" si="1">COUNTIF(F34:L34,"Found")</f>
        <v>5</v>
      </c>
      <c r="N34" s="19"/>
      <c r="O34" s="19"/>
      <c r="P34" s="19"/>
      <c r="Q34" s="19"/>
      <c r="R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20"/>
      <c r="AJ34" s="19"/>
    </row>
    <row r="35" spans="1:36" ht="15.75" customHeight="1" x14ac:dyDescent="0.35">
      <c r="A35" s="19" t="s">
        <v>1531</v>
      </c>
      <c r="B35" s="26" t="s">
        <v>854</v>
      </c>
      <c r="C35" s="22">
        <v>750</v>
      </c>
      <c r="D35" s="23" t="s">
        <v>857</v>
      </c>
      <c r="E35" s="23" t="s">
        <v>856</v>
      </c>
      <c r="F35" s="20" t="str">
        <f>IF(OR(ISNUMBER(MATCH(C35,'May 31'!$D$2:$D$300,0)),AND(ISNUMBER(MATCH(D35,'May 31'!$F$2:$F$300,0)),(ISNUMBER(MATCH(E35,'May 31'!$E$2:$E$300,0))))),"Found","Not Found")</f>
        <v>Not Found</v>
      </c>
      <c r="G35" s="19" t="str">
        <f>IF(OR(ISNUMBER(MATCH(C35,'June 1'!$D$2:$D$300,0)),AND(ISNUMBER(MATCH(D35,'June 1'!$F$2:$F$300,0)),(ISNUMBER(MATCH(E35,'June 1'!$E$2:$E$300,0))))),"Found","Not Found")</f>
        <v>Found</v>
      </c>
      <c r="H35" s="19" t="str">
        <f>IF(OR(ISNUMBER(MATCH(C35,'June 2'!$D$2:$D$300,0)),AND(ISNUMBER(MATCH(D35,'June 2'!$F$2:$F$300,0)),(ISNUMBER(MATCH(E35,'June 2'!$E$2:$E$300,0))))),"Found","Not Found")</f>
        <v>Not Found</v>
      </c>
      <c r="I35" s="19" t="str">
        <f>IF(OR(ISNUMBER(MATCH(C35,'June 3'!$D$2:$D$300,0)),AND(ISNUMBER(MATCH(D35,'June 3'!$F$2:$F$300,0)),(ISNUMBER(MATCH(E35,'June 3'!$E$2:$E$300,0))))),"Found","Not Found")</f>
        <v>Found</v>
      </c>
      <c r="J35" s="19" t="str">
        <f>IF(OR(ISNUMBER(MATCH(C35,'June 4'!$D$2:$D$300,0)),AND(ISNUMBER(MATCH(D35,'June 4'!$F$2:$F$300,0)),(ISNUMBER(MATCH(E35,'June 4'!$E$2:$E$300,0))))),"Found","Not Found")</f>
        <v>Found</v>
      </c>
      <c r="K35" s="19" t="str">
        <f>IF(OR(ISNUMBER(MATCH(C35,'June 5'!$D$2:$D$300,0)),AND(ISNUMBER(MATCH(D35,'June 5'!$F$2:$F$300,0)),(ISNUMBER(MATCH(E35,'June 5'!$E$2:$E$300,0))))),"Found","Not Found")</f>
        <v>Not Found</v>
      </c>
      <c r="L35" s="19" t="str">
        <f>IF(OR(ISNUMBER(MATCH(C35,'June 6'!$D$2:$D$300,0)),AND(ISNUMBER(MATCH(D35,'June 6'!$F$2:$F$300,0)),(ISNUMBER(MATCH(E35,'June 6'!$E$2:$E$300,0))))),"Found","Not Found")</f>
        <v>Not Found</v>
      </c>
      <c r="M35" s="19">
        <f t="shared" si="1"/>
        <v>3</v>
      </c>
      <c r="N35" s="19"/>
      <c r="O35" s="19"/>
      <c r="P35" s="19"/>
      <c r="Q35" s="19"/>
      <c r="R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20"/>
      <c r="AJ35" s="19"/>
    </row>
    <row r="36" spans="1:36" ht="15.75" customHeight="1" x14ac:dyDescent="0.35">
      <c r="A36" s="19" t="s">
        <v>1530</v>
      </c>
      <c r="B36" s="26" t="s">
        <v>840</v>
      </c>
      <c r="C36" s="22">
        <v>734</v>
      </c>
      <c r="D36" s="23" t="s">
        <v>839</v>
      </c>
      <c r="E36" s="23" t="s">
        <v>838</v>
      </c>
      <c r="F36" s="20" t="str">
        <f>IF(OR(ISNUMBER(MATCH(C36,'May 31'!$D$2:$D$300,0)),AND(ISNUMBER(MATCH(D36,'May 31'!$F$2:$F$300,0)),(ISNUMBER(MATCH(E36,'May 31'!$E$2:$E$300,0))))),"Found","Not Found")</f>
        <v>Not Found</v>
      </c>
      <c r="G36" s="19" t="str">
        <f>IF(OR(ISNUMBER(MATCH(C36,'June 1'!$D$2:$D$300,0)),AND(ISNUMBER(MATCH(D36,'June 1'!$F$2:$F$300,0)),(ISNUMBER(MATCH(E36,'June 1'!$E$2:$E$300,0))))),"Found","Not Found")</f>
        <v>Found</v>
      </c>
      <c r="H36" s="19" t="str">
        <f>IF(OR(ISNUMBER(MATCH(C36,'June 2'!$D$2:$D$300,0)),AND(ISNUMBER(MATCH(D36,'June 2'!$F$2:$F$300,0)),(ISNUMBER(MATCH(E36,'June 2'!$E$2:$E$300,0))))),"Found","Not Found")</f>
        <v>Not Found</v>
      </c>
      <c r="I36" s="19" t="str">
        <f>IF(OR(ISNUMBER(MATCH(C36,'June 3'!$D$2:$D$300,0)),AND(ISNUMBER(MATCH(D36,'June 3'!$F$2:$F$300,0)),(ISNUMBER(MATCH(E36,'June 3'!$E$2:$E$300,0))))),"Found","Not Found")</f>
        <v>Found</v>
      </c>
      <c r="J36" s="19" t="str">
        <f>IF(OR(ISNUMBER(MATCH(C36,'June 4'!$D$2:$D$300,0)),AND(ISNUMBER(MATCH(D36,'June 4'!$F$2:$F$300,0)),(ISNUMBER(MATCH(E36,'June 4'!$E$2:$E$300,0))))),"Found","Not Found")</f>
        <v>Not Found</v>
      </c>
      <c r="K36" s="19" t="str">
        <f>IF(OR(ISNUMBER(MATCH(C36,'June 5'!$D$2:$D$300,0)),AND(ISNUMBER(MATCH(D36,'June 5'!$F$2:$F$300,0)),(ISNUMBER(MATCH(E36,'June 5'!$E$2:$E$300,0))))),"Found","Not Found")</f>
        <v>Not Found</v>
      </c>
      <c r="L36" s="19" t="str">
        <f>IF(OR(ISNUMBER(MATCH(C36,'June 6'!$D$2:$D$300,0)),AND(ISNUMBER(MATCH(D36,'June 6'!$F$2:$F$300,0)),(ISNUMBER(MATCH(E36,'June 6'!$E$2:$E$300,0))))),"Found","Not Found")</f>
        <v>Not Found</v>
      </c>
      <c r="M36" s="19">
        <f t="shared" si="1"/>
        <v>2</v>
      </c>
      <c r="N36" s="19"/>
      <c r="O36" s="19"/>
      <c r="P36" s="19"/>
      <c r="Q36" s="19"/>
      <c r="R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20"/>
      <c r="AJ36" s="19"/>
    </row>
    <row r="37" spans="1:36" ht="15.75" customHeight="1" x14ac:dyDescent="0.35">
      <c r="A37" s="19" t="s">
        <v>1529</v>
      </c>
      <c r="B37" s="26" t="s">
        <v>821</v>
      </c>
      <c r="C37" s="22">
        <v>552</v>
      </c>
      <c r="D37" s="23" t="s">
        <v>817</v>
      </c>
      <c r="E37" s="23" t="s">
        <v>60</v>
      </c>
      <c r="F37" s="20" t="str">
        <f>IF(OR(ISNUMBER(MATCH(C37,'May 31'!$D$2:$D$300,0)),AND(ISNUMBER(MATCH(D37,'May 31'!$F$2:$F$300,0)),(ISNUMBER(MATCH(E37,'May 31'!$E$2:$E$300,0))))),"Found","Not Found")</f>
        <v>Found</v>
      </c>
      <c r="G37" s="19" t="str">
        <f>IF(OR(ISNUMBER(MATCH(C37,'June 1'!$D$2:$D$300,0)),AND(ISNUMBER(MATCH(D37,'June 1'!$F$2:$F$300,0)),(ISNUMBER(MATCH(E37,'June 1'!$E$2:$E$300,0))))),"Found","Not Found")</f>
        <v>Found</v>
      </c>
      <c r="H37" s="19" t="str">
        <f>IF(OR(ISNUMBER(MATCH(C37,'June 2'!$D$2:$D$300,0)),AND(ISNUMBER(MATCH(D37,'June 2'!$F$2:$F$300,0)),(ISNUMBER(MATCH(E37,'June 2'!$E$2:$E$300,0))))),"Found","Not Found")</f>
        <v>Found</v>
      </c>
      <c r="I37" s="19" t="str">
        <f>IF(OR(ISNUMBER(MATCH(C37,'June 3'!$D$2:$D$300,0)),AND(ISNUMBER(MATCH(D37,'June 3'!$F$2:$F$300,0)),(ISNUMBER(MATCH(E37,'June 3'!$E$2:$E$300,0))))),"Found","Not Found")</f>
        <v>Found</v>
      </c>
      <c r="J37" s="19" t="str">
        <f>IF(OR(ISNUMBER(MATCH(C37,'June 4'!$D$2:$D$300,0)),AND(ISNUMBER(MATCH(D37,'June 4'!$F$2:$F$300,0)),(ISNUMBER(MATCH(E37,'June 4'!$E$2:$E$300,0))))),"Found","Not Found")</f>
        <v>Found</v>
      </c>
      <c r="K37" s="19" t="str">
        <f>IF(OR(ISNUMBER(MATCH(C37,'June 5'!$D$2:$D$300,0)),AND(ISNUMBER(MATCH(D37,'June 5'!$F$2:$F$300,0)),(ISNUMBER(MATCH(E37,'June 5'!$E$2:$E$300,0))))),"Found","Not Found")</f>
        <v>Found</v>
      </c>
      <c r="L37" s="19" t="str">
        <f>IF(OR(ISNUMBER(MATCH(C37,'June 6'!$D$2:$D$300,0)),AND(ISNUMBER(MATCH(D37,'June 6'!$F$2:$F$300,0)),(ISNUMBER(MATCH(E37,'June 6'!$E$2:$E$300,0))))),"Found","Not Found")</f>
        <v>Found</v>
      </c>
      <c r="M37" s="19">
        <f t="shared" si="1"/>
        <v>7</v>
      </c>
      <c r="N37" s="19"/>
      <c r="O37" s="19"/>
      <c r="P37" s="19"/>
      <c r="Q37" s="19"/>
      <c r="R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20"/>
      <c r="AJ37" s="19"/>
    </row>
    <row r="38" spans="1:36" ht="15.75" customHeight="1" x14ac:dyDescent="0.35">
      <c r="A38" s="19" t="s">
        <v>1528</v>
      </c>
      <c r="B38" s="26" t="s">
        <v>809</v>
      </c>
      <c r="C38" s="22">
        <v>422</v>
      </c>
      <c r="D38" s="23" t="s">
        <v>808</v>
      </c>
      <c r="E38" s="23" t="s">
        <v>807</v>
      </c>
      <c r="F38" s="20" t="str">
        <f>IF(OR(ISNUMBER(MATCH(C38,'May 31'!$D$2:$D$300,0)),AND(ISNUMBER(MATCH(D38,'May 31'!$F$2:$F$300,0)),(ISNUMBER(MATCH(E38,'May 31'!$E$2:$E$300,0))))),"Found","Not Found")</f>
        <v>Found</v>
      </c>
      <c r="G38" s="19" t="str">
        <f>IF(OR(ISNUMBER(MATCH(C38,'June 1'!$D$2:$D$300,0)),AND(ISNUMBER(MATCH(D38,'June 1'!$F$2:$F$300,0)),(ISNUMBER(MATCH(E38,'June 1'!$E$2:$E$300,0))))),"Found","Not Found")</f>
        <v>Found</v>
      </c>
      <c r="H38" s="19" t="str">
        <f>IF(OR(ISNUMBER(MATCH(C38,'June 2'!$D$2:$D$300,0)),AND(ISNUMBER(MATCH(D38,'June 2'!$F$2:$F$300,0)),(ISNUMBER(MATCH(E38,'June 2'!$E$2:$E$300,0))))),"Found","Not Found")</f>
        <v>Found</v>
      </c>
      <c r="I38" s="19" t="str">
        <f>IF(OR(ISNUMBER(MATCH(C38,'June 3'!$D$2:$D$300,0)),AND(ISNUMBER(MATCH(D38,'June 3'!$F$2:$F$300,0)),(ISNUMBER(MATCH(E38,'June 3'!$E$2:$E$300,0))))),"Found","Not Found")</f>
        <v>Found</v>
      </c>
      <c r="J38" s="19" t="str">
        <f>IF(OR(ISNUMBER(MATCH(C38,'June 4'!$D$2:$D$300,0)),AND(ISNUMBER(MATCH(D38,'June 4'!$F$2:$F$300,0)),(ISNUMBER(MATCH(E38,'June 4'!$E$2:$E$300,0))))),"Found","Not Found")</f>
        <v>Found</v>
      </c>
      <c r="K38" s="19" t="str">
        <f>IF(OR(ISNUMBER(MATCH(C38,'June 5'!$D$2:$D$300,0)),AND(ISNUMBER(MATCH(D38,'June 5'!$F$2:$F$300,0)),(ISNUMBER(MATCH(E38,'June 5'!$E$2:$E$300,0))))),"Found","Not Found")</f>
        <v>Found</v>
      </c>
      <c r="L38" s="19" t="str">
        <f>IF(OR(ISNUMBER(MATCH(C38,'June 6'!$D$2:$D$300,0)),AND(ISNUMBER(MATCH(D38,'June 6'!$F$2:$F$300,0)),(ISNUMBER(MATCH(E38,'June 6'!$E$2:$E$300,0))))),"Found","Not Found")</f>
        <v>Found</v>
      </c>
      <c r="M38" s="19">
        <f t="shared" si="1"/>
        <v>7</v>
      </c>
      <c r="N38" s="19"/>
      <c r="O38" s="19"/>
      <c r="P38" s="19"/>
      <c r="Q38" s="19"/>
      <c r="R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20"/>
      <c r="AJ38" s="19"/>
    </row>
    <row r="39" spans="1:36" ht="15.75" customHeight="1" x14ac:dyDescent="0.35">
      <c r="A39" s="19" t="s">
        <v>1527</v>
      </c>
      <c r="B39" s="26" t="s">
        <v>795</v>
      </c>
      <c r="C39" s="22">
        <v>678</v>
      </c>
      <c r="D39" s="23" t="s">
        <v>798</v>
      </c>
      <c r="E39" s="23" t="s">
        <v>797</v>
      </c>
      <c r="F39" s="20" t="str">
        <f>IF(OR(ISNUMBER(MATCH(C39,'May 31'!$D$2:$D$300,0)),AND(ISNUMBER(MATCH(D39,'May 31'!$F$2:$F$300,0)),(ISNUMBER(MATCH(E39,'May 31'!$E$2:$E$300,0))))),"Found","Not Found")</f>
        <v>Found</v>
      </c>
      <c r="G39" s="19" t="str">
        <f>IF(OR(ISNUMBER(MATCH(C39,'June 1'!$D$2:$D$300,0)),AND(ISNUMBER(MATCH(D39,'June 1'!$F$2:$F$300,0)),(ISNUMBER(MATCH(E39,'June 1'!$E$2:$E$300,0))))),"Found","Not Found")</f>
        <v>Not Found</v>
      </c>
      <c r="H39" s="19" t="str">
        <f>IF(OR(ISNUMBER(MATCH(C39,'June 2'!$D$2:$D$300,0)),AND(ISNUMBER(MATCH(D39,'June 2'!$F$2:$F$300,0)),(ISNUMBER(MATCH(E39,'June 2'!$E$2:$E$300,0))))),"Found","Not Found")</f>
        <v>Found</v>
      </c>
      <c r="I39" s="19" t="str">
        <f>IF(OR(ISNUMBER(MATCH(C39,'June 3'!$D$2:$D$300,0)),AND(ISNUMBER(MATCH(D39,'June 3'!$F$2:$F$300,0)),(ISNUMBER(MATCH(E39,'June 3'!$E$2:$E$300,0))))),"Found","Not Found")</f>
        <v>Not Found</v>
      </c>
      <c r="J39" s="19" t="str">
        <f>IF(OR(ISNUMBER(MATCH(C39,'June 4'!$D$2:$D$300,0)),AND(ISNUMBER(MATCH(D39,'June 4'!$F$2:$F$300,0)),(ISNUMBER(MATCH(E39,'June 4'!$E$2:$E$300,0))))),"Found","Not Found")</f>
        <v>Found</v>
      </c>
      <c r="K39" s="19" t="str">
        <f>IF(OR(ISNUMBER(MATCH(C39,'June 5'!$D$2:$D$300,0)),AND(ISNUMBER(MATCH(D39,'June 5'!$F$2:$F$300,0)),(ISNUMBER(MATCH(E39,'June 5'!$E$2:$E$300,0))))),"Found","Not Found")</f>
        <v>Not Found</v>
      </c>
      <c r="L39" s="19" t="str">
        <f>IF(OR(ISNUMBER(MATCH(C39,'June 6'!$D$2:$D$300,0)),AND(ISNUMBER(MATCH(D39,'June 6'!$F$2:$F$300,0)),(ISNUMBER(MATCH(E39,'June 6'!$E$2:$E$300,0))))),"Found","Not Found")</f>
        <v>Not Found</v>
      </c>
      <c r="M39" s="19">
        <f t="shared" si="1"/>
        <v>3</v>
      </c>
      <c r="N39" s="19"/>
      <c r="O39" s="19"/>
      <c r="P39" s="19"/>
      <c r="Q39" s="19"/>
      <c r="R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20"/>
      <c r="AJ39" s="19"/>
    </row>
    <row r="40" spans="1:36" ht="15.75" customHeight="1" x14ac:dyDescent="0.35">
      <c r="A40" s="19" t="s">
        <v>1526</v>
      </c>
      <c r="B40" s="26" t="s">
        <v>785</v>
      </c>
      <c r="C40" s="22">
        <v>668</v>
      </c>
      <c r="D40" s="23" t="s">
        <v>784</v>
      </c>
      <c r="E40" s="23" t="s">
        <v>783</v>
      </c>
      <c r="F40" s="20" t="str">
        <f>IF(OR(ISNUMBER(MATCH(C40,'May 31'!$D$2:$D$300,0)),AND(ISNUMBER(MATCH(D40,'May 31'!$F$2:$F$300,0)),(ISNUMBER(MATCH(E40,'May 31'!$E$2:$E$300,0))))),"Found","Not Found")</f>
        <v>Not Found</v>
      </c>
      <c r="G40" s="19" t="str">
        <f>IF(OR(ISNUMBER(MATCH(C40,'June 1'!$D$2:$D$300,0)),AND(ISNUMBER(MATCH(D40,'June 1'!$F$2:$F$300,0)),(ISNUMBER(MATCH(E40,'June 1'!$E$2:$E$300,0))))),"Found","Not Found")</f>
        <v>Not Found</v>
      </c>
      <c r="H40" s="19" t="str">
        <f>IF(OR(ISNUMBER(MATCH(C40,'June 2'!$D$2:$D$300,0)),AND(ISNUMBER(MATCH(D40,'June 2'!$F$2:$F$300,0)),(ISNUMBER(MATCH(E40,'June 2'!$E$2:$E$300,0))))),"Found","Not Found")</f>
        <v>Not Found</v>
      </c>
      <c r="I40" s="19" t="str">
        <f>IF(OR(ISNUMBER(MATCH(C40,'June 3'!$D$2:$D$300,0)),AND(ISNUMBER(MATCH(D40,'June 3'!$F$2:$F$300,0)),(ISNUMBER(MATCH(E40,'June 3'!$E$2:$E$300,0))))),"Found","Not Found")</f>
        <v>Not Found</v>
      </c>
      <c r="J40" s="19" t="str">
        <f>IF(OR(ISNUMBER(MATCH(C40,'June 4'!$D$2:$D$300,0)),AND(ISNUMBER(MATCH(D40,'June 4'!$F$2:$F$300,0)),(ISNUMBER(MATCH(E40,'June 4'!$E$2:$E$300,0))))),"Found","Not Found")</f>
        <v>Not Found</v>
      </c>
      <c r="K40" s="19" t="str">
        <f>IF(OR(ISNUMBER(MATCH(C40,'June 5'!$D$2:$D$300,0)),AND(ISNUMBER(MATCH(D40,'June 5'!$F$2:$F$300,0)),(ISNUMBER(MATCH(E40,'June 5'!$E$2:$E$300,0))))),"Found","Not Found")</f>
        <v>Not Found</v>
      </c>
      <c r="L40" s="19" t="str">
        <f>IF(OR(ISNUMBER(MATCH(C40,'June 6'!$D$2:$D$300,0)),AND(ISNUMBER(MATCH(D40,'June 6'!$F$2:$F$300,0)),(ISNUMBER(MATCH(E40,'June 6'!$E$2:$E$300,0))))),"Found","Not Found")</f>
        <v>Not Found</v>
      </c>
      <c r="M40" s="19">
        <f t="shared" si="1"/>
        <v>0</v>
      </c>
      <c r="N40" s="19"/>
      <c r="O40" s="19"/>
      <c r="P40" s="19"/>
      <c r="Q40" s="19"/>
      <c r="R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20"/>
      <c r="AJ40" s="19"/>
    </row>
    <row r="41" spans="1:36" ht="15.75" customHeight="1" x14ac:dyDescent="0.35">
      <c r="A41" s="19" t="s">
        <v>1525</v>
      </c>
      <c r="B41" s="26" t="s">
        <v>734</v>
      </c>
      <c r="C41" s="22">
        <v>762</v>
      </c>
      <c r="D41" s="23" t="s">
        <v>733</v>
      </c>
      <c r="E41" s="23" t="s">
        <v>732</v>
      </c>
      <c r="F41" s="20" t="str">
        <f>IF(OR(ISNUMBER(MATCH(C41,'May 31'!$D$2:$D$300,0)),AND(ISNUMBER(MATCH(D41,'May 31'!$F$2:$F$300,0)),(ISNUMBER(MATCH(E41,'May 31'!$E$2:$E$300,0))))),"Found","Not Found")</f>
        <v>Found</v>
      </c>
      <c r="G41" s="19" t="str">
        <f>IF(OR(ISNUMBER(MATCH(C41,'June 1'!$D$2:$D$300,0)),AND(ISNUMBER(MATCH(D41,'June 1'!$F$2:$F$300,0)),(ISNUMBER(MATCH(E41,'June 1'!$E$2:$E$300,0))))),"Found","Not Found")</f>
        <v>Found</v>
      </c>
      <c r="H41" s="19" t="str">
        <f>IF(OR(ISNUMBER(MATCH(C41,'June 2'!$D$2:$D$300,0)),AND(ISNUMBER(MATCH(D41,'June 2'!$F$2:$F$300,0)),(ISNUMBER(MATCH(E41,'June 2'!$E$2:$E$300,0))))),"Found","Not Found")</f>
        <v>Found</v>
      </c>
      <c r="I41" s="19" t="str">
        <f>IF(OR(ISNUMBER(MATCH(C41,'June 3'!$D$2:$D$300,0)),AND(ISNUMBER(MATCH(D41,'June 3'!$F$2:$F$300,0)),(ISNUMBER(MATCH(E41,'June 3'!$E$2:$E$300,0))))),"Found","Not Found")</f>
        <v>Found</v>
      </c>
      <c r="J41" s="19" t="str">
        <f>IF(OR(ISNUMBER(MATCH(C41,'June 4'!$D$2:$D$300,0)),AND(ISNUMBER(MATCH(D41,'June 4'!$F$2:$F$300,0)),(ISNUMBER(MATCH(E41,'June 4'!$E$2:$E$300,0))))),"Found","Not Found")</f>
        <v>Found</v>
      </c>
      <c r="K41" s="19" t="str">
        <f>IF(OR(ISNUMBER(MATCH(C41,'June 5'!$D$2:$D$300,0)),AND(ISNUMBER(MATCH(D41,'June 5'!$F$2:$F$300,0)),(ISNUMBER(MATCH(E41,'June 5'!$E$2:$E$300,0))))),"Found","Not Found")</f>
        <v>Not Found</v>
      </c>
      <c r="L41" s="19" t="str">
        <f>IF(OR(ISNUMBER(MATCH(C41,'June 6'!$D$2:$D$300,0)),AND(ISNUMBER(MATCH(D41,'June 6'!$F$2:$F$300,0)),(ISNUMBER(MATCH(E41,'June 6'!$E$2:$E$300,0))))),"Found","Not Found")</f>
        <v>Not Found</v>
      </c>
      <c r="M41" s="19">
        <f t="shared" si="1"/>
        <v>5</v>
      </c>
      <c r="N41" s="19"/>
      <c r="O41" s="19"/>
      <c r="P41" s="19"/>
      <c r="Q41" s="19"/>
      <c r="R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0"/>
      <c r="AJ41" s="19"/>
    </row>
    <row r="42" spans="1:36" ht="15.75" customHeight="1" x14ac:dyDescent="0.35">
      <c r="A42" s="19" t="s">
        <v>1524</v>
      </c>
      <c r="B42" s="26" t="s">
        <v>700</v>
      </c>
      <c r="C42" s="22">
        <v>764</v>
      </c>
      <c r="D42" s="23" t="s">
        <v>699</v>
      </c>
      <c r="E42" s="23" t="s">
        <v>698</v>
      </c>
      <c r="F42" s="20" t="str">
        <f>IF(OR(ISNUMBER(MATCH(C42,'May 31'!$D$2:$D$300,0)),AND(ISNUMBER(MATCH(D42,'May 31'!$F$2:$F$300,0)),(ISNUMBER(MATCH(E42,'May 31'!$E$2:$E$300,0))))),"Found","Not Found")</f>
        <v>Found</v>
      </c>
      <c r="G42" s="19" t="str">
        <f>IF(OR(ISNUMBER(MATCH(C42,'June 1'!$D$2:$D$300,0)),AND(ISNUMBER(MATCH(D42,'June 1'!$F$2:$F$300,0)),(ISNUMBER(MATCH(E42,'June 1'!$E$2:$E$300,0))))),"Found","Not Found")</f>
        <v>Found</v>
      </c>
      <c r="H42" s="19" t="str">
        <f>IF(OR(ISNUMBER(MATCH(C42,'June 2'!$D$2:$D$300,0)),AND(ISNUMBER(MATCH(D42,'June 2'!$F$2:$F$300,0)),(ISNUMBER(MATCH(E42,'June 2'!$E$2:$E$300,0))))),"Found","Not Found")</f>
        <v>Found</v>
      </c>
      <c r="I42" s="19" t="str">
        <f>IF(OR(ISNUMBER(MATCH(C42,'June 3'!$D$2:$D$300,0)),AND(ISNUMBER(MATCH(D42,'June 3'!$F$2:$F$300,0)),(ISNUMBER(MATCH(E42,'June 3'!$E$2:$E$300,0))))),"Found","Not Found")</f>
        <v>Found</v>
      </c>
      <c r="J42" s="19" t="str">
        <f>IF(OR(ISNUMBER(MATCH(C42,'June 4'!$D$2:$D$300,0)),AND(ISNUMBER(MATCH(D42,'June 4'!$F$2:$F$300,0)),(ISNUMBER(MATCH(E42,'June 4'!$E$2:$E$300,0))))),"Found","Not Found")</f>
        <v>Found</v>
      </c>
      <c r="K42" s="19" t="str">
        <f>IF(OR(ISNUMBER(MATCH(C42,'June 5'!$D$2:$D$300,0)),AND(ISNUMBER(MATCH(D42,'June 5'!$F$2:$F$300,0)),(ISNUMBER(MATCH(E42,'June 5'!$E$2:$E$300,0))))),"Found","Not Found")</f>
        <v>Not Found</v>
      </c>
      <c r="L42" s="19" t="str">
        <f>IF(OR(ISNUMBER(MATCH(C42,'June 6'!$D$2:$D$300,0)),AND(ISNUMBER(MATCH(D42,'June 6'!$F$2:$F$300,0)),(ISNUMBER(MATCH(E42,'June 6'!$E$2:$E$300,0))))),"Found","Not Found")</f>
        <v>Not Found</v>
      </c>
      <c r="M42" s="19">
        <f t="shared" si="1"/>
        <v>5</v>
      </c>
      <c r="N42" s="19"/>
      <c r="O42" s="19"/>
      <c r="P42" s="19"/>
      <c r="Q42" s="19"/>
      <c r="R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20"/>
      <c r="AJ42" s="19"/>
    </row>
    <row r="43" spans="1:36" ht="15.75" customHeight="1" x14ac:dyDescent="0.35">
      <c r="A43" s="19" t="s">
        <v>1523</v>
      </c>
      <c r="B43" s="26" t="s">
        <v>695</v>
      </c>
      <c r="C43" s="22">
        <v>676</v>
      </c>
      <c r="D43" s="23" t="s">
        <v>694</v>
      </c>
      <c r="E43" s="23" t="s">
        <v>693</v>
      </c>
      <c r="F43" s="20" t="str">
        <f>IF(OR(ISNUMBER(MATCH(C43,'May 31'!$D$2:$D$300,0)),AND(ISNUMBER(MATCH(D43,'May 31'!$F$2:$F$300,0)),(ISNUMBER(MATCH(E43,'May 31'!$E$2:$E$300,0))))),"Found","Not Found")</f>
        <v>Not Found</v>
      </c>
      <c r="G43" s="19" t="str">
        <f>IF(OR(ISNUMBER(MATCH(C43,'June 1'!$D$2:$D$300,0)),AND(ISNUMBER(MATCH(D43,'June 1'!$F$2:$F$300,0)),(ISNUMBER(MATCH(E43,'June 1'!$E$2:$E$300,0))))),"Found","Not Found")</f>
        <v>Not Found</v>
      </c>
      <c r="H43" s="19" t="str">
        <f>IF(OR(ISNUMBER(MATCH(C43,'June 2'!$D$2:$D$300,0)),AND(ISNUMBER(MATCH(D43,'June 2'!$F$2:$F$300,0)),(ISNUMBER(MATCH(E43,'June 2'!$E$2:$E$300,0))))),"Found","Not Found")</f>
        <v>Not Found</v>
      </c>
      <c r="I43" s="19" t="str">
        <f>IF(OR(ISNUMBER(MATCH(C43,'June 3'!$D$2:$D$300,0)),AND(ISNUMBER(MATCH(D43,'June 3'!$F$2:$F$300,0)),(ISNUMBER(MATCH(E43,'June 3'!$E$2:$E$300,0))))),"Found","Not Found")</f>
        <v>Not Found</v>
      </c>
      <c r="J43" s="19" t="str">
        <f>IF(OR(ISNUMBER(MATCH(C43,'June 4'!$D$2:$D$300,0)),AND(ISNUMBER(MATCH(D43,'June 4'!$F$2:$F$300,0)),(ISNUMBER(MATCH(E43,'June 4'!$E$2:$E$300,0))))),"Found","Not Found")</f>
        <v>Not Found</v>
      </c>
      <c r="K43" s="19" t="str">
        <f>IF(OR(ISNUMBER(MATCH(C43,'June 5'!$D$2:$D$300,0)),AND(ISNUMBER(MATCH(D43,'June 5'!$F$2:$F$300,0)),(ISNUMBER(MATCH(E43,'June 5'!$E$2:$E$300,0))))),"Found","Not Found")</f>
        <v>Not Found</v>
      </c>
      <c r="L43" s="19" t="str">
        <f>IF(OR(ISNUMBER(MATCH(C43,'June 6'!$D$2:$D$300,0)),AND(ISNUMBER(MATCH(D43,'June 6'!$F$2:$F$300,0)),(ISNUMBER(MATCH(E43,'June 6'!$E$2:$E$300,0))))),"Found","Not Found")</f>
        <v>Not Found</v>
      </c>
      <c r="M43" s="19">
        <f t="shared" si="1"/>
        <v>0</v>
      </c>
      <c r="N43" s="19"/>
      <c r="O43" s="19"/>
      <c r="P43" s="19"/>
      <c r="Q43" s="19"/>
      <c r="R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20"/>
      <c r="AJ43" s="19"/>
    </row>
    <row r="44" spans="1:36" ht="15.75" customHeight="1" x14ac:dyDescent="0.35">
      <c r="A44" s="19" t="s">
        <v>1522</v>
      </c>
      <c r="B44" s="26" t="s">
        <v>680</v>
      </c>
      <c r="C44" s="22">
        <v>571</v>
      </c>
      <c r="D44" s="23" t="s">
        <v>683</v>
      </c>
      <c r="E44" s="23" t="s">
        <v>682</v>
      </c>
      <c r="F44" s="20" t="str">
        <f>IF(OR(ISNUMBER(MATCH(C44,'May 31'!$D$2:$D$300,0)),AND(ISNUMBER(MATCH(D44,'May 31'!$F$2:$F$300,0)),(ISNUMBER(MATCH(E44,'May 31'!$E$2:$E$300,0))))),"Found","Not Found")</f>
        <v>Not Found</v>
      </c>
      <c r="G44" s="19" t="str">
        <f>IF(OR(ISNUMBER(MATCH(C44,'June 1'!$D$2:$D$300,0)),AND(ISNUMBER(MATCH(D44,'June 1'!$F$2:$F$300,0)),(ISNUMBER(MATCH(E44,'June 1'!$E$2:$E$300,0))))),"Found","Not Found")</f>
        <v>Not Found</v>
      </c>
      <c r="H44" s="19" t="str">
        <f>IF(OR(ISNUMBER(MATCH(C44,'June 2'!$D$2:$D$300,0)),AND(ISNUMBER(MATCH(D44,'June 2'!$F$2:$F$300,0)),(ISNUMBER(MATCH(E44,'June 2'!$E$2:$E$300,0))))),"Found","Not Found")</f>
        <v>Not Found</v>
      </c>
      <c r="I44" s="19" t="str">
        <f>IF(OR(ISNUMBER(MATCH(C44,'June 3'!$D$2:$D$300,0)),AND(ISNUMBER(MATCH(D44,'June 3'!$F$2:$F$300,0)),(ISNUMBER(MATCH(E44,'June 3'!$E$2:$E$300,0))))),"Found","Not Found")</f>
        <v>Not Found</v>
      </c>
      <c r="J44" s="19" t="str">
        <f>IF(OR(ISNUMBER(MATCH(C44,'June 4'!$D$2:$D$300,0)),AND(ISNUMBER(MATCH(D44,'June 4'!$F$2:$F$300,0)),(ISNUMBER(MATCH(E44,'June 4'!$E$2:$E$300,0))))),"Found","Not Found")</f>
        <v>Not Found</v>
      </c>
      <c r="K44" s="19" t="str">
        <f>IF(OR(ISNUMBER(MATCH(C44,'June 5'!$D$2:$D$300,0)),AND(ISNUMBER(MATCH(D44,'June 5'!$F$2:$F$300,0)),(ISNUMBER(MATCH(E44,'June 5'!$E$2:$E$300,0))))),"Found","Not Found")</f>
        <v>Not Found</v>
      </c>
      <c r="L44" s="19" t="str">
        <f>IF(OR(ISNUMBER(MATCH(C44,'June 6'!$D$2:$D$300,0)),AND(ISNUMBER(MATCH(D44,'June 6'!$F$2:$F$300,0)),(ISNUMBER(MATCH(E44,'June 6'!$E$2:$E$300,0))))),"Found","Not Found")</f>
        <v>Not Found</v>
      </c>
      <c r="M44" s="19">
        <f t="shared" si="1"/>
        <v>0</v>
      </c>
      <c r="N44" s="19"/>
      <c r="O44" s="19"/>
      <c r="P44" s="19"/>
      <c r="Q44" s="19"/>
      <c r="R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20"/>
      <c r="AJ44" s="19"/>
    </row>
    <row r="45" spans="1:36" ht="15.75" customHeight="1" x14ac:dyDescent="0.35">
      <c r="A45" s="19" t="s">
        <v>1521</v>
      </c>
      <c r="B45" s="26" t="s">
        <v>640</v>
      </c>
      <c r="C45" s="22">
        <v>619</v>
      </c>
      <c r="D45" s="23" t="s">
        <v>642</v>
      </c>
      <c r="E45" s="23" t="s">
        <v>641</v>
      </c>
      <c r="F45" s="20" t="str">
        <f>IF(OR(ISNUMBER(MATCH(C45,'May 31'!$D$2:$D$300,0)),AND(ISNUMBER(MATCH(D45,'May 31'!$F$2:$F$300,0)),(ISNUMBER(MATCH(E45,'May 31'!$E$2:$E$300,0))))),"Found","Not Found")</f>
        <v>Not Found</v>
      </c>
      <c r="G45" s="19" t="str">
        <f>IF(OR(ISNUMBER(MATCH(C45,'June 1'!$D$2:$D$300,0)),AND(ISNUMBER(MATCH(D45,'June 1'!$F$2:$F$300,0)),(ISNUMBER(MATCH(E45,'June 1'!$E$2:$E$300,0))))),"Found","Not Found")</f>
        <v>Not Found</v>
      </c>
      <c r="H45" s="19" t="str">
        <f>IF(OR(ISNUMBER(MATCH(C45,'June 2'!$D$2:$D$300,0)),AND(ISNUMBER(MATCH(D45,'June 2'!$F$2:$F$300,0)),(ISNUMBER(MATCH(E45,'June 2'!$E$2:$E$300,0))))),"Found","Not Found")</f>
        <v>Not Found</v>
      </c>
      <c r="I45" s="19" t="str">
        <f>IF(OR(ISNUMBER(MATCH(C45,'June 3'!$D$2:$D$300,0)),AND(ISNUMBER(MATCH(D45,'June 3'!$F$2:$F$300,0)),(ISNUMBER(MATCH(E45,'June 3'!$E$2:$E$300,0))))),"Found","Not Found")</f>
        <v>Not Found</v>
      </c>
      <c r="J45" s="19" t="str">
        <f>IF(OR(ISNUMBER(MATCH(C45,'June 4'!$D$2:$D$300,0)),AND(ISNUMBER(MATCH(D45,'June 4'!$F$2:$F$300,0)),(ISNUMBER(MATCH(E45,'June 4'!$E$2:$E$300,0))))),"Found","Not Found")</f>
        <v>Found</v>
      </c>
      <c r="K45" s="19" t="str">
        <f>IF(OR(ISNUMBER(MATCH(C45,'June 5'!$D$2:$D$300,0)),AND(ISNUMBER(MATCH(D45,'June 5'!$F$2:$F$300,0)),(ISNUMBER(MATCH(E45,'June 5'!$E$2:$E$300,0))))),"Found","Not Found")</f>
        <v>Not Found</v>
      </c>
      <c r="L45" s="19" t="str">
        <f>IF(OR(ISNUMBER(MATCH(C45,'June 6'!$D$2:$D$300,0)),AND(ISNUMBER(MATCH(D45,'June 6'!$F$2:$F$300,0)),(ISNUMBER(MATCH(E45,'June 6'!$E$2:$E$300,0))))),"Found","Not Found")</f>
        <v>Not Found</v>
      </c>
      <c r="M45" s="19">
        <f t="shared" si="1"/>
        <v>1</v>
      </c>
      <c r="N45" s="19"/>
      <c r="O45" s="19"/>
      <c r="P45" s="19"/>
      <c r="Q45" s="19"/>
      <c r="R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  <c r="AJ45" s="19"/>
    </row>
    <row r="46" spans="1:36" ht="15.75" customHeight="1" x14ac:dyDescent="0.35">
      <c r="A46" s="19" t="s">
        <v>1520</v>
      </c>
      <c r="B46" s="26" t="s">
        <v>639</v>
      </c>
      <c r="C46" s="22">
        <v>325</v>
      </c>
      <c r="D46" s="23" t="s">
        <v>638</v>
      </c>
      <c r="E46" s="23" t="s">
        <v>637</v>
      </c>
      <c r="F46" s="20" t="str">
        <f>IF(OR(ISNUMBER(MATCH(C46,'May 31'!$D$2:$D$300,0)),AND(ISNUMBER(MATCH(D46,'May 31'!$F$2:$F$300,0)),(ISNUMBER(MATCH(E46,'May 31'!$E$2:$E$300,0))))),"Found","Not Found")</f>
        <v>Found</v>
      </c>
      <c r="G46" s="19" t="str">
        <f>IF(OR(ISNUMBER(MATCH(C46,'June 1'!$D$2:$D$300,0)),AND(ISNUMBER(MATCH(D46,'June 1'!$F$2:$F$300,0)),(ISNUMBER(MATCH(E46,'June 1'!$E$2:$E$300,0))))),"Found","Not Found")</f>
        <v>Found</v>
      </c>
      <c r="H46" s="19" t="str">
        <f>IF(OR(ISNUMBER(MATCH(C46,'June 2'!$D$2:$D$300,0)),AND(ISNUMBER(MATCH(D46,'June 2'!$F$2:$F$300,0)),(ISNUMBER(MATCH(E46,'June 2'!$E$2:$E$300,0))))),"Found","Not Found")</f>
        <v>Found</v>
      </c>
      <c r="I46" s="19" t="str">
        <f>IF(OR(ISNUMBER(MATCH(C46,'June 3'!$D$2:$D$300,0)),AND(ISNUMBER(MATCH(D46,'June 3'!$F$2:$F$300,0)),(ISNUMBER(MATCH(E46,'June 3'!$E$2:$E$300,0))))),"Found","Not Found")</f>
        <v>Found</v>
      </c>
      <c r="J46" s="19" t="str">
        <f>IF(OR(ISNUMBER(MATCH(C46,'June 4'!$D$2:$D$300,0)),AND(ISNUMBER(MATCH(D46,'June 4'!$F$2:$F$300,0)),(ISNUMBER(MATCH(E46,'June 4'!$E$2:$E$300,0))))),"Found","Not Found")</f>
        <v>Found</v>
      </c>
      <c r="K46" s="19" t="str">
        <f>IF(OR(ISNUMBER(MATCH(C46,'June 5'!$D$2:$D$300,0)),AND(ISNUMBER(MATCH(D46,'June 5'!$F$2:$F$300,0)),(ISNUMBER(MATCH(E46,'June 5'!$E$2:$E$300,0))))),"Found","Not Found")</f>
        <v>Found</v>
      </c>
      <c r="L46" s="19" t="str">
        <f>IF(OR(ISNUMBER(MATCH(C46,'June 6'!$D$2:$D$300,0)),AND(ISNUMBER(MATCH(D46,'June 6'!$F$2:$F$300,0)),(ISNUMBER(MATCH(E46,'June 6'!$E$2:$E$300,0))))),"Found","Not Found")</f>
        <v>Found</v>
      </c>
      <c r="M46" s="19">
        <f t="shared" si="1"/>
        <v>7</v>
      </c>
      <c r="N46" s="19"/>
      <c r="O46" s="19"/>
      <c r="P46" s="19"/>
      <c r="Q46" s="19"/>
      <c r="R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20"/>
      <c r="AJ46" s="19"/>
    </row>
    <row r="47" spans="1:36" ht="15.75" customHeight="1" x14ac:dyDescent="0.35">
      <c r="A47" s="19" t="s">
        <v>1519</v>
      </c>
      <c r="B47" s="26" t="s">
        <v>619</v>
      </c>
      <c r="C47" s="22">
        <v>657</v>
      </c>
      <c r="D47" s="23" t="s">
        <v>618</v>
      </c>
      <c r="E47" s="23" t="s">
        <v>617</v>
      </c>
      <c r="F47" s="20" t="str">
        <f>IF(OR(ISNUMBER(MATCH(C47,'May 31'!$D$2:$D$300,0)),AND(ISNUMBER(MATCH(D47,'May 31'!$F$2:$F$300,0)),(ISNUMBER(MATCH(E47,'May 31'!$E$2:$E$300,0))))),"Found","Not Found")</f>
        <v>Found</v>
      </c>
      <c r="G47" s="19" t="str">
        <f>IF(OR(ISNUMBER(MATCH(C47,'June 1'!$D$2:$D$300,0)),AND(ISNUMBER(MATCH(D47,'June 1'!$F$2:$F$300,0)),(ISNUMBER(MATCH(E47,'June 1'!$E$2:$E$300,0))))),"Found","Not Found")</f>
        <v>Found</v>
      </c>
      <c r="H47" s="19" t="str">
        <f>IF(OR(ISNUMBER(MATCH(C47,'June 2'!$D$2:$D$300,0)),AND(ISNUMBER(MATCH(D47,'June 2'!$F$2:$F$300,0)),(ISNUMBER(MATCH(E47,'June 2'!$E$2:$E$300,0))))),"Found","Not Found")</f>
        <v>Found</v>
      </c>
      <c r="I47" s="19" t="str">
        <f>IF(OR(ISNUMBER(MATCH(C47,'June 3'!$D$2:$D$300,0)),AND(ISNUMBER(MATCH(D47,'June 3'!$F$2:$F$300,0)),(ISNUMBER(MATCH(E47,'June 3'!$E$2:$E$300,0))))),"Found","Not Found")</f>
        <v>Found</v>
      </c>
      <c r="J47" s="19" t="str">
        <f>IF(OR(ISNUMBER(MATCH(C47,'June 4'!$D$2:$D$300,0)),AND(ISNUMBER(MATCH(D47,'June 4'!$F$2:$F$300,0)),(ISNUMBER(MATCH(E47,'June 4'!$E$2:$E$300,0))))),"Found","Not Found")</f>
        <v>Found</v>
      </c>
      <c r="K47" s="19" t="str">
        <f>IF(OR(ISNUMBER(MATCH(C47,'June 5'!$D$2:$D$300,0)),AND(ISNUMBER(MATCH(D47,'June 5'!$F$2:$F$300,0)),(ISNUMBER(MATCH(E47,'June 5'!$E$2:$E$300,0))))),"Found","Not Found")</f>
        <v>Found</v>
      </c>
      <c r="L47" s="19" t="str">
        <f>IF(OR(ISNUMBER(MATCH(C47,'June 6'!$D$2:$D$300,0)),AND(ISNUMBER(MATCH(D47,'June 6'!$F$2:$F$300,0)),(ISNUMBER(MATCH(E47,'June 6'!$E$2:$E$300,0))))),"Found","Not Found")</f>
        <v>Not Found</v>
      </c>
      <c r="M47" s="19">
        <f t="shared" si="1"/>
        <v>6</v>
      </c>
      <c r="N47" s="19"/>
      <c r="O47" s="19"/>
      <c r="P47" s="19"/>
      <c r="Q47" s="19"/>
      <c r="R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20"/>
      <c r="AJ47" s="19"/>
    </row>
    <row r="48" spans="1:36" ht="15.75" customHeight="1" x14ac:dyDescent="0.35">
      <c r="A48" s="19" t="s">
        <v>1518</v>
      </c>
      <c r="B48" s="26" t="s">
        <v>609</v>
      </c>
      <c r="C48" s="22">
        <v>578</v>
      </c>
      <c r="D48" s="23" t="s">
        <v>608</v>
      </c>
      <c r="E48" s="23" t="s">
        <v>607</v>
      </c>
      <c r="F48" s="20" t="str">
        <f>IF(OR(ISNUMBER(MATCH(C48,'May 31'!$D$2:$D$300,0)),AND(ISNUMBER(MATCH(D48,'May 31'!$F$2:$F$300,0)),(ISNUMBER(MATCH(E48,'May 31'!$E$2:$E$300,0))))),"Found","Not Found")</f>
        <v>Found</v>
      </c>
      <c r="G48" s="19" t="str">
        <f>IF(OR(ISNUMBER(MATCH(C48,'June 1'!$D$2:$D$300,0)),AND(ISNUMBER(MATCH(D48,'June 1'!$F$2:$F$300,0)),(ISNUMBER(MATCH(E48,'June 1'!$E$2:$E$300,0))))),"Found","Not Found")</f>
        <v>Found</v>
      </c>
      <c r="H48" s="19" t="str">
        <f>IF(OR(ISNUMBER(MATCH(C48,'June 2'!$D$2:$D$300,0)),AND(ISNUMBER(MATCH(D48,'June 2'!$F$2:$F$300,0)),(ISNUMBER(MATCH(E48,'June 2'!$E$2:$E$300,0))))),"Found","Not Found")</f>
        <v>Found</v>
      </c>
      <c r="I48" s="19" t="str">
        <f>IF(OR(ISNUMBER(MATCH(C48,'June 3'!$D$2:$D$300,0)),AND(ISNUMBER(MATCH(D48,'June 3'!$F$2:$F$300,0)),(ISNUMBER(MATCH(E48,'June 3'!$E$2:$E$300,0))))),"Found","Not Found")</f>
        <v>Found</v>
      </c>
      <c r="J48" s="19" t="str">
        <f>IF(OR(ISNUMBER(MATCH(C48,'June 4'!$D$2:$D$300,0)),AND(ISNUMBER(MATCH(D48,'June 4'!$F$2:$F$300,0)),(ISNUMBER(MATCH(E48,'June 4'!$E$2:$E$300,0))))),"Found","Not Found")</f>
        <v>Found</v>
      </c>
      <c r="K48" s="19" t="str">
        <f>IF(OR(ISNUMBER(MATCH(C48,'June 5'!$D$2:$D$300,0)),AND(ISNUMBER(MATCH(D48,'June 5'!$F$2:$F$300,0)),(ISNUMBER(MATCH(E48,'June 5'!$E$2:$E$300,0))))),"Found","Not Found")</f>
        <v>Not Found</v>
      </c>
      <c r="L48" s="19" t="str">
        <f>IF(OR(ISNUMBER(MATCH(C48,'June 6'!$D$2:$D$300,0)),AND(ISNUMBER(MATCH(D48,'June 6'!$F$2:$F$300,0)),(ISNUMBER(MATCH(E48,'June 6'!$E$2:$E$300,0))))),"Found","Not Found")</f>
        <v>Not Found</v>
      </c>
      <c r="M48" s="19">
        <f t="shared" si="1"/>
        <v>5</v>
      </c>
      <c r="N48" s="19"/>
      <c r="O48" s="19"/>
      <c r="P48" s="19"/>
      <c r="Q48" s="19"/>
      <c r="R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20"/>
      <c r="AJ48" s="19"/>
    </row>
    <row r="49" spans="1:36" ht="15.75" customHeight="1" x14ac:dyDescent="0.35">
      <c r="A49" s="19" t="s">
        <v>1517</v>
      </c>
      <c r="B49" s="26" t="s">
        <v>601</v>
      </c>
      <c r="C49" s="22">
        <v>711</v>
      </c>
      <c r="D49" s="23" t="s">
        <v>600</v>
      </c>
      <c r="E49" s="23" t="s">
        <v>599</v>
      </c>
      <c r="F49" s="20" t="str">
        <f>IF(OR(ISNUMBER(MATCH(C49,'May 31'!$D$2:$D$300,0)),AND(ISNUMBER(MATCH(D49,'May 31'!$F$2:$F$300,0)),(ISNUMBER(MATCH(E49,'May 31'!$E$2:$E$300,0))))),"Found","Not Found")</f>
        <v>Found</v>
      </c>
      <c r="G49" s="19" t="str">
        <f>IF(OR(ISNUMBER(MATCH(C49,'June 1'!$D$2:$D$300,0)),AND(ISNUMBER(MATCH(D49,'June 1'!$F$2:$F$300,0)),(ISNUMBER(MATCH(E49,'June 1'!$E$2:$E$300,0))))),"Found","Not Found")</f>
        <v>Found</v>
      </c>
      <c r="H49" s="19" t="str">
        <f>IF(OR(ISNUMBER(MATCH(C49,'June 2'!$D$2:$D$300,0)),AND(ISNUMBER(MATCH(D49,'June 2'!$F$2:$F$300,0)),(ISNUMBER(MATCH(E49,'June 2'!$E$2:$E$300,0))))),"Found","Not Found")</f>
        <v>Found</v>
      </c>
      <c r="I49" s="19" t="str">
        <f>IF(OR(ISNUMBER(MATCH(C49,'June 3'!$D$2:$D$300,0)),AND(ISNUMBER(MATCH(D49,'June 3'!$F$2:$F$300,0)),(ISNUMBER(MATCH(E49,'June 3'!$E$2:$E$300,0))))),"Found","Not Found")</f>
        <v>Not Found</v>
      </c>
      <c r="J49" s="19" t="str">
        <f>IF(OR(ISNUMBER(MATCH(C49,'June 4'!$D$2:$D$300,0)),AND(ISNUMBER(MATCH(D49,'June 4'!$F$2:$F$300,0)),(ISNUMBER(MATCH(E49,'June 4'!$E$2:$E$300,0))))),"Found","Not Found")</f>
        <v>Not Found</v>
      </c>
      <c r="K49" s="19" t="str">
        <f>IF(OR(ISNUMBER(MATCH(C49,'June 5'!$D$2:$D$300,0)),AND(ISNUMBER(MATCH(D49,'June 5'!$F$2:$F$300,0)),(ISNUMBER(MATCH(E49,'June 5'!$E$2:$E$300,0))))),"Found","Not Found")</f>
        <v>Not Found</v>
      </c>
      <c r="L49" s="19" t="str">
        <f>IF(OR(ISNUMBER(MATCH(C49,'June 6'!$D$2:$D$300,0)),AND(ISNUMBER(MATCH(D49,'June 6'!$F$2:$F$300,0)),(ISNUMBER(MATCH(E49,'June 6'!$E$2:$E$300,0))))),"Found","Not Found")</f>
        <v>Not Found</v>
      </c>
      <c r="M49" s="19">
        <f t="shared" si="1"/>
        <v>3</v>
      </c>
      <c r="N49" s="19"/>
      <c r="O49" s="19"/>
      <c r="P49" s="19"/>
      <c r="Q49" s="19"/>
      <c r="R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20"/>
      <c r="AJ49" s="19"/>
    </row>
    <row r="50" spans="1:36" ht="15.75" customHeight="1" x14ac:dyDescent="0.35">
      <c r="A50" s="19" t="s">
        <v>1516</v>
      </c>
      <c r="B50" s="26" t="s">
        <v>593</v>
      </c>
      <c r="C50" s="22">
        <v>407</v>
      </c>
      <c r="D50" s="23" t="s">
        <v>592</v>
      </c>
      <c r="E50" s="23" t="s">
        <v>84</v>
      </c>
      <c r="F50" s="20" t="str">
        <f>IF(OR(ISNUMBER(MATCH(C50,'May 31'!$D$2:$D$300,0)),AND(ISNUMBER(MATCH(D50,'May 31'!$F$2:$F$300,0)),(ISNUMBER(MATCH(E50,'May 31'!$E$2:$E$300,0))))),"Found","Not Found")</f>
        <v>Found</v>
      </c>
      <c r="G50" s="19" t="str">
        <f>IF(OR(ISNUMBER(MATCH(C50,'June 1'!$D$2:$D$300,0)),AND(ISNUMBER(MATCH(D50,'June 1'!$F$2:$F$300,0)),(ISNUMBER(MATCH(E50,'June 1'!$E$2:$E$300,0))))),"Found","Not Found")</f>
        <v>Found</v>
      </c>
      <c r="H50" s="19" t="str">
        <f>IF(OR(ISNUMBER(MATCH(C50,'June 2'!$D$2:$D$300,0)),AND(ISNUMBER(MATCH(D50,'June 2'!$F$2:$F$300,0)),(ISNUMBER(MATCH(E50,'June 2'!$E$2:$E$300,0))))),"Found","Not Found")</f>
        <v>Found</v>
      </c>
      <c r="I50" s="19" t="str">
        <f>IF(OR(ISNUMBER(MATCH(C50,'June 3'!$D$2:$D$300,0)),AND(ISNUMBER(MATCH(D50,'June 3'!$F$2:$F$300,0)),(ISNUMBER(MATCH(E50,'June 3'!$E$2:$E$300,0))))),"Found","Not Found")</f>
        <v>Found</v>
      </c>
      <c r="J50" s="19" t="str">
        <f>IF(OR(ISNUMBER(MATCH(C50,'June 4'!$D$2:$D$300,0)),AND(ISNUMBER(MATCH(D50,'June 4'!$F$2:$F$300,0)),(ISNUMBER(MATCH(E50,'June 4'!$E$2:$E$300,0))))),"Found","Not Found")</f>
        <v>Found</v>
      </c>
      <c r="K50" s="19" t="str">
        <f>IF(OR(ISNUMBER(MATCH(C50,'June 5'!$D$2:$D$300,0)),AND(ISNUMBER(MATCH(D50,'June 5'!$F$2:$F$300,0)),(ISNUMBER(MATCH(E50,'June 5'!$E$2:$E$300,0))))),"Found","Not Found")</f>
        <v>Found</v>
      </c>
      <c r="L50" s="19" t="str">
        <f>IF(OR(ISNUMBER(MATCH(C50,'June 6'!$D$2:$D$300,0)),AND(ISNUMBER(MATCH(D50,'June 6'!$F$2:$F$300,0)),(ISNUMBER(MATCH(E50,'June 6'!$E$2:$E$300,0))))),"Found","Not Found")</f>
        <v>Found</v>
      </c>
      <c r="M50" s="19">
        <f t="shared" si="1"/>
        <v>7</v>
      </c>
      <c r="N50" s="19"/>
      <c r="O50" s="19"/>
      <c r="P50" s="19"/>
      <c r="Q50" s="19"/>
      <c r="R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20"/>
      <c r="AJ50" s="19"/>
    </row>
    <row r="51" spans="1:36" ht="15.75" customHeight="1" x14ac:dyDescent="0.35">
      <c r="A51" s="19" t="s">
        <v>1515</v>
      </c>
      <c r="B51" s="26" t="s">
        <v>596</v>
      </c>
      <c r="C51" s="22">
        <v>597</v>
      </c>
      <c r="D51" s="23" t="s">
        <v>592</v>
      </c>
      <c r="E51" s="23" t="s">
        <v>595</v>
      </c>
      <c r="F51" s="20" t="str">
        <f>IF(OR(ISNUMBER(MATCH(C51,'May 31'!$D$2:$D$300,0)),AND(ISNUMBER(MATCH(D51,'May 31'!$F$2:$F$300,0)),(ISNUMBER(MATCH(E51,'May 31'!$E$2:$E$300,0))))),"Found","Not Found")</f>
        <v>Not Found</v>
      </c>
      <c r="G51" s="19" t="str">
        <f>IF(OR(ISNUMBER(MATCH(C51,'June 1'!$D$2:$D$300,0)),AND(ISNUMBER(MATCH(D51,'June 1'!$F$2:$F$300,0)),(ISNUMBER(MATCH(E51,'June 1'!$E$2:$E$300,0))))),"Found","Not Found")</f>
        <v>Not Found</v>
      </c>
      <c r="H51" s="19" t="str">
        <f>IF(OR(ISNUMBER(MATCH(C51,'June 2'!$D$2:$D$300,0)),AND(ISNUMBER(MATCH(D51,'June 2'!$F$2:$F$300,0)),(ISNUMBER(MATCH(E51,'June 2'!$E$2:$E$300,0))))),"Found","Not Found")</f>
        <v>Not Found</v>
      </c>
      <c r="I51" s="19" t="str">
        <f>IF(OR(ISNUMBER(MATCH(C51,'June 3'!$D$2:$D$300,0)),AND(ISNUMBER(MATCH(D51,'June 3'!$F$2:$F$300,0)),(ISNUMBER(MATCH(E51,'June 3'!$E$2:$E$300,0))))),"Found","Not Found")</f>
        <v>Not Found</v>
      </c>
      <c r="J51" s="19" t="str">
        <f>IF(OR(ISNUMBER(MATCH(C51,'June 4'!$D$2:$D$300,0)),AND(ISNUMBER(MATCH(D51,'June 4'!$F$2:$F$300,0)),(ISNUMBER(MATCH(E51,'June 4'!$E$2:$E$300,0))))),"Found","Not Found")</f>
        <v>Not Found</v>
      </c>
      <c r="K51" s="19" t="str">
        <f>IF(OR(ISNUMBER(MATCH(C51,'June 5'!$D$2:$D$300,0)),AND(ISNUMBER(MATCH(D51,'June 5'!$F$2:$F$300,0)),(ISNUMBER(MATCH(E51,'June 5'!$E$2:$E$300,0))))),"Found","Not Found")</f>
        <v>Not Found</v>
      </c>
      <c r="L51" s="19" t="str">
        <f>IF(OR(ISNUMBER(MATCH(C51,'June 6'!$D$2:$D$300,0)),AND(ISNUMBER(MATCH(D51,'June 6'!$F$2:$F$300,0)),(ISNUMBER(MATCH(E51,'June 6'!$E$2:$E$300,0))))),"Found","Not Found")</f>
        <v>Not Found</v>
      </c>
      <c r="M51" s="19">
        <f t="shared" si="1"/>
        <v>0</v>
      </c>
      <c r="N51" s="19"/>
      <c r="O51" s="19"/>
      <c r="P51" s="19"/>
      <c r="Q51" s="19"/>
      <c r="R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20"/>
      <c r="AJ51" s="19"/>
    </row>
    <row r="52" spans="1:36" ht="15.75" customHeight="1" x14ac:dyDescent="0.35">
      <c r="A52" s="19" t="s">
        <v>1514</v>
      </c>
      <c r="B52" s="26" t="s">
        <v>590</v>
      </c>
      <c r="C52" s="22">
        <v>443</v>
      </c>
      <c r="D52" s="23" t="s">
        <v>589</v>
      </c>
      <c r="E52" s="23" t="s">
        <v>588</v>
      </c>
      <c r="F52" s="20" t="str">
        <f>IF(OR(ISNUMBER(MATCH(C52,'May 31'!$D$2:$D$300,0)),AND(ISNUMBER(MATCH(D52,'May 31'!$F$2:$F$300,0)),(ISNUMBER(MATCH(E52,'May 31'!$E$2:$E$300,0))))),"Found","Not Found")</f>
        <v>Found</v>
      </c>
      <c r="G52" s="19" t="str">
        <f>IF(OR(ISNUMBER(MATCH(C52,'June 1'!$D$2:$D$300,0)),AND(ISNUMBER(MATCH(D52,'June 1'!$F$2:$F$300,0)),(ISNUMBER(MATCH(E52,'June 1'!$E$2:$E$300,0))))),"Found","Not Found")</f>
        <v>Found</v>
      </c>
      <c r="H52" s="19" t="str">
        <f>IF(OR(ISNUMBER(MATCH(C52,'June 2'!$D$2:$D$300,0)),AND(ISNUMBER(MATCH(D52,'June 2'!$F$2:$F$300,0)),(ISNUMBER(MATCH(E52,'June 2'!$E$2:$E$300,0))))),"Found","Not Found")</f>
        <v>Found</v>
      </c>
      <c r="I52" s="19" t="str">
        <f>IF(OR(ISNUMBER(MATCH(C52,'June 3'!$D$2:$D$300,0)),AND(ISNUMBER(MATCH(D52,'June 3'!$F$2:$F$300,0)),(ISNUMBER(MATCH(E52,'June 3'!$E$2:$E$300,0))))),"Found","Not Found")</f>
        <v>Found</v>
      </c>
      <c r="J52" s="19" t="str">
        <f>IF(OR(ISNUMBER(MATCH(C52,'June 4'!$D$2:$D$300,0)),AND(ISNUMBER(MATCH(D52,'June 4'!$F$2:$F$300,0)),(ISNUMBER(MATCH(E52,'June 4'!$E$2:$E$300,0))))),"Found","Not Found")</f>
        <v>Found</v>
      </c>
      <c r="K52" s="19" t="str">
        <f>IF(OR(ISNUMBER(MATCH(C52,'June 5'!$D$2:$D$300,0)),AND(ISNUMBER(MATCH(D52,'June 5'!$F$2:$F$300,0)),(ISNUMBER(MATCH(E52,'June 5'!$E$2:$E$300,0))))),"Found","Not Found")</f>
        <v>Not Found</v>
      </c>
      <c r="L52" s="19" t="str">
        <f>IF(OR(ISNUMBER(MATCH(C52,'June 6'!$D$2:$D$300,0)),AND(ISNUMBER(MATCH(D52,'June 6'!$F$2:$F$300,0)),(ISNUMBER(MATCH(E52,'June 6'!$E$2:$E$300,0))))),"Found","Not Found")</f>
        <v>Not Found</v>
      </c>
      <c r="M52" s="19">
        <f t="shared" si="1"/>
        <v>5</v>
      </c>
      <c r="N52" s="19"/>
      <c r="O52" s="19"/>
      <c r="P52" s="19"/>
      <c r="Q52" s="19"/>
      <c r="R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20"/>
      <c r="AJ52" s="19"/>
    </row>
    <row r="53" spans="1:36" ht="15.75" customHeight="1" x14ac:dyDescent="0.35">
      <c r="A53" s="19" t="s">
        <v>1513</v>
      </c>
      <c r="B53" s="26" t="s">
        <v>580</v>
      </c>
      <c r="C53" s="22">
        <v>612</v>
      </c>
      <c r="D53" s="23" t="s">
        <v>576</v>
      </c>
      <c r="E53" s="23" t="s">
        <v>579</v>
      </c>
      <c r="F53" s="20" t="str">
        <f>IF(OR(ISNUMBER(MATCH(C53,'May 31'!$D$2:$D$300,0)),AND(ISNUMBER(MATCH(D53,'May 31'!$F$2:$F$300,0)),(ISNUMBER(MATCH(E53,'May 31'!$E$2:$E$300,0))))),"Found","Not Found")</f>
        <v>Found</v>
      </c>
      <c r="G53" s="19" t="str">
        <f>IF(OR(ISNUMBER(MATCH(C53,'June 1'!$D$2:$D$300,0)),AND(ISNUMBER(MATCH(D53,'June 1'!$F$2:$F$300,0)),(ISNUMBER(MATCH(E53,'June 1'!$E$2:$E$300,0))))),"Found","Not Found")</f>
        <v>Found</v>
      </c>
      <c r="H53" s="19" t="str">
        <f>IF(OR(ISNUMBER(MATCH(C53,'June 2'!$D$2:$D$300,0)),AND(ISNUMBER(MATCH(D53,'June 2'!$F$2:$F$300,0)),(ISNUMBER(MATCH(E53,'June 2'!$E$2:$E$300,0))))),"Found","Not Found")</f>
        <v>Not Found</v>
      </c>
      <c r="I53" s="19" t="str">
        <f>IF(OR(ISNUMBER(MATCH(C53,'June 3'!$D$2:$D$300,0)),AND(ISNUMBER(MATCH(D53,'June 3'!$F$2:$F$300,0)),(ISNUMBER(MATCH(E53,'June 3'!$E$2:$E$300,0))))),"Found","Not Found")</f>
        <v>Not Found</v>
      </c>
      <c r="J53" s="19" t="str">
        <f>IF(OR(ISNUMBER(MATCH(C53,'June 4'!$D$2:$D$300,0)),AND(ISNUMBER(MATCH(D53,'June 4'!$F$2:$F$300,0)),(ISNUMBER(MATCH(E53,'June 4'!$E$2:$E$300,0))))),"Found","Not Found")</f>
        <v>Found</v>
      </c>
      <c r="K53" s="19" t="str">
        <f>IF(OR(ISNUMBER(MATCH(C53,'June 5'!$D$2:$D$300,0)),AND(ISNUMBER(MATCH(D53,'June 5'!$F$2:$F$300,0)),(ISNUMBER(MATCH(E53,'June 5'!$E$2:$E$300,0))))),"Found","Not Found")</f>
        <v>Found</v>
      </c>
      <c r="L53" s="19" t="str">
        <f>IF(OR(ISNUMBER(MATCH(C53,'June 6'!$D$2:$D$300,0)),AND(ISNUMBER(MATCH(D53,'June 6'!$F$2:$F$300,0)),(ISNUMBER(MATCH(E53,'June 6'!$E$2:$E$300,0))))),"Found","Not Found")</f>
        <v>Not Found</v>
      </c>
      <c r="M53" s="19">
        <f t="shared" si="1"/>
        <v>4</v>
      </c>
      <c r="N53" s="19"/>
      <c r="O53" s="19"/>
      <c r="P53" s="19"/>
      <c r="Q53" s="19"/>
      <c r="R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20"/>
      <c r="AJ53" s="19"/>
    </row>
    <row r="54" spans="1:36" ht="15.75" customHeight="1" x14ac:dyDescent="0.35">
      <c r="A54" s="19" t="s">
        <v>1512</v>
      </c>
      <c r="B54" s="26" t="s">
        <v>574</v>
      </c>
      <c r="C54" s="22">
        <v>445</v>
      </c>
      <c r="D54" s="23" t="s">
        <v>573</v>
      </c>
      <c r="E54" s="23" t="s">
        <v>572</v>
      </c>
      <c r="F54" s="20" t="str">
        <f>IF(OR(ISNUMBER(MATCH(C54,'May 31'!$D$2:$D$300,0)),AND(ISNUMBER(MATCH(D54,'May 31'!$F$2:$F$300,0)),(ISNUMBER(MATCH(E54,'May 31'!$E$2:$E$300,0))))),"Found","Not Found")</f>
        <v>Found</v>
      </c>
      <c r="G54" s="19" t="str">
        <f>IF(OR(ISNUMBER(MATCH(C54,'June 1'!$D$2:$D$300,0)),AND(ISNUMBER(MATCH(D54,'June 1'!$F$2:$F$300,0)),(ISNUMBER(MATCH(E54,'June 1'!$E$2:$E$300,0))))),"Found","Not Found")</f>
        <v>Found</v>
      </c>
      <c r="H54" s="19" t="str">
        <f>IF(OR(ISNUMBER(MATCH(C54,'June 2'!$D$2:$D$300,0)),AND(ISNUMBER(MATCH(D54,'June 2'!$F$2:$F$300,0)),(ISNUMBER(MATCH(E54,'June 2'!$E$2:$E$300,0))))),"Found","Not Found")</f>
        <v>Found</v>
      </c>
      <c r="I54" s="19" t="str">
        <f>IF(OR(ISNUMBER(MATCH(C54,'June 3'!$D$2:$D$300,0)),AND(ISNUMBER(MATCH(D54,'June 3'!$F$2:$F$300,0)),(ISNUMBER(MATCH(E54,'June 3'!$E$2:$E$300,0))))),"Found","Not Found")</f>
        <v>Found</v>
      </c>
      <c r="J54" s="19" t="str">
        <f>IF(OR(ISNUMBER(MATCH(C54,'June 4'!$D$2:$D$300,0)),AND(ISNUMBER(MATCH(D54,'June 4'!$F$2:$F$300,0)),(ISNUMBER(MATCH(E54,'June 4'!$E$2:$E$300,0))))),"Found","Not Found")</f>
        <v>Found</v>
      </c>
      <c r="K54" s="19" t="str">
        <f>IF(OR(ISNUMBER(MATCH(C54,'June 5'!$D$2:$D$300,0)),AND(ISNUMBER(MATCH(D54,'June 5'!$F$2:$F$300,0)),(ISNUMBER(MATCH(E54,'June 5'!$E$2:$E$300,0))))),"Found","Not Found")</f>
        <v>Found</v>
      </c>
      <c r="L54" s="19" t="str">
        <f>IF(OR(ISNUMBER(MATCH(C54,'June 6'!$D$2:$D$300,0)),AND(ISNUMBER(MATCH(D54,'June 6'!$F$2:$F$300,0)),(ISNUMBER(MATCH(E54,'June 6'!$E$2:$E$300,0))))),"Found","Not Found")</f>
        <v>Not Found</v>
      </c>
      <c r="M54" s="19">
        <f t="shared" si="1"/>
        <v>6</v>
      </c>
      <c r="N54" s="19"/>
      <c r="O54" s="19"/>
      <c r="P54" s="19"/>
      <c r="Q54" s="19"/>
      <c r="R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20"/>
      <c r="AJ54" s="19"/>
    </row>
    <row r="55" spans="1:36" ht="15.75" customHeight="1" x14ac:dyDescent="0.35">
      <c r="A55" s="19" t="s">
        <v>1511</v>
      </c>
      <c r="B55" s="26" t="s">
        <v>537</v>
      </c>
      <c r="C55" s="22">
        <v>709</v>
      </c>
      <c r="D55" s="23" t="s">
        <v>536</v>
      </c>
      <c r="E55" s="23" t="s">
        <v>220</v>
      </c>
      <c r="F55" s="20" t="str">
        <f>IF(OR(ISNUMBER(MATCH(C55,'May 31'!$D$2:$D$300,0)),AND(ISNUMBER(MATCH(D55,'May 31'!$F$2:$F$300,0)),(ISNUMBER(MATCH(E55,'May 31'!$E$2:$E$300,0))))),"Found","Not Found")</f>
        <v>Not Found</v>
      </c>
      <c r="G55" s="19" t="str">
        <f>IF(OR(ISNUMBER(MATCH(C55,'June 1'!$D$2:$D$300,0)),AND(ISNUMBER(MATCH(D55,'June 1'!$F$2:$F$300,0)),(ISNUMBER(MATCH(E55,'June 1'!$E$2:$E$300,0))))),"Found","Not Found")</f>
        <v>Found</v>
      </c>
      <c r="H55" s="19" t="str">
        <f>IF(OR(ISNUMBER(MATCH(C55,'June 2'!$D$2:$D$300,0)),AND(ISNUMBER(MATCH(D55,'June 2'!$F$2:$F$300,0)),(ISNUMBER(MATCH(E55,'June 2'!$E$2:$E$300,0))))),"Found","Not Found")</f>
        <v>Found</v>
      </c>
      <c r="I55" s="19" t="str">
        <f>IF(OR(ISNUMBER(MATCH(C55,'June 3'!$D$2:$D$300,0)),AND(ISNUMBER(MATCH(D55,'June 3'!$F$2:$F$300,0)),(ISNUMBER(MATCH(E55,'June 3'!$E$2:$E$300,0))))),"Found","Not Found")</f>
        <v>Found</v>
      </c>
      <c r="J55" s="19" t="str">
        <f>IF(OR(ISNUMBER(MATCH(C55,'June 4'!$D$2:$D$300,0)),AND(ISNUMBER(MATCH(D55,'June 4'!$F$2:$F$300,0)),(ISNUMBER(MATCH(E55,'June 4'!$E$2:$E$300,0))))),"Found","Not Found")</f>
        <v>Not Found</v>
      </c>
      <c r="K55" s="19" t="str">
        <f>IF(OR(ISNUMBER(MATCH(C55,'June 5'!$D$2:$D$300,0)),AND(ISNUMBER(MATCH(D55,'June 5'!$F$2:$F$300,0)),(ISNUMBER(MATCH(E55,'June 5'!$E$2:$E$300,0))))),"Found","Not Found")</f>
        <v>Not Found</v>
      </c>
      <c r="L55" s="19" t="str">
        <f>IF(OR(ISNUMBER(MATCH(C55,'June 6'!$D$2:$D$300,0)),AND(ISNUMBER(MATCH(D55,'June 6'!$F$2:$F$300,0)),(ISNUMBER(MATCH(E55,'June 6'!$E$2:$E$300,0))))),"Found","Not Found")</f>
        <v>Not Found</v>
      </c>
      <c r="M55" s="19">
        <f t="shared" si="1"/>
        <v>3</v>
      </c>
      <c r="N55" s="19"/>
      <c r="O55" s="19"/>
      <c r="P55" s="19"/>
      <c r="Q55" s="19"/>
      <c r="R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20"/>
      <c r="AJ55" s="19"/>
    </row>
    <row r="56" spans="1:36" ht="15.75" customHeight="1" x14ac:dyDescent="0.35">
      <c r="A56" s="19" t="s">
        <v>1510</v>
      </c>
      <c r="B56" s="26" t="s">
        <v>521</v>
      </c>
      <c r="C56" s="22">
        <v>695</v>
      </c>
      <c r="D56" s="23" t="s">
        <v>524</v>
      </c>
      <c r="E56" s="23" t="s">
        <v>523</v>
      </c>
      <c r="F56" s="20" t="str">
        <f>IF(OR(ISNUMBER(MATCH(C56,'May 31'!$D$2:$D$300,0)),AND(ISNUMBER(MATCH(D56,'May 31'!$F$2:$F$300,0)),(ISNUMBER(MATCH(E56,'May 31'!$E$2:$E$300,0))))),"Found","Not Found")</f>
        <v>Found</v>
      </c>
      <c r="G56" s="19" t="str">
        <f>IF(OR(ISNUMBER(MATCH(C56,'June 1'!$D$2:$D$300,0)),AND(ISNUMBER(MATCH(D56,'June 1'!$F$2:$F$300,0)),(ISNUMBER(MATCH(E56,'June 1'!$E$2:$E$300,0))))),"Found","Not Found")</f>
        <v>Not Found</v>
      </c>
      <c r="H56" s="19" t="str">
        <f>IF(OR(ISNUMBER(MATCH(C56,'June 2'!$D$2:$D$300,0)),AND(ISNUMBER(MATCH(D56,'June 2'!$F$2:$F$300,0)),(ISNUMBER(MATCH(E56,'June 2'!$E$2:$E$300,0))))),"Found","Not Found")</f>
        <v>Not Found</v>
      </c>
      <c r="I56" s="19" t="str">
        <f>IF(OR(ISNUMBER(MATCH(C56,'June 3'!$D$2:$D$300,0)),AND(ISNUMBER(MATCH(D56,'June 3'!$F$2:$F$300,0)),(ISNUMBER(MATCH(E56,'June 3'!$E$2:$E$300,0))))),"Found","Not Found")</f>
        <v>Found</v>
      </c>
      <c r="J56" s="19" t="str">
        <f>IF(OR(ISNUMBER(MATCH(C56,'June 4'!$D$2:$D$300,0)),AND(ISNUMBER(MATCH(D56,'June 4'!$F$2:$F$300,0)),(ISNUMBER(MATCH(E56,'June 4'!$E$2:$E$300,0))))),"Found","Not Found")</f>
        <v>Found</v>
      </c>
      <c r="K56" s="19" t="str">
        <f>IF(OR(ISNUMBER(MATCH(C56,'June 5'!$D$2:$D$300,0)),AND(ISNUMBER(MATCH(D56,'June 5'!$F$2:$F$300,0)),(ISNUMBER(MATCH(E56,'June 5'!$E$2:$E$300,0))))),"Found","Not Found")</f>
        <v>Not Found</v>
      </c>
      <c r="L56" s="19" t="str">
        <f>IF(OR(ISNUMBER(MATCH(C56,'June 6'!$D$2:$D$300,0)),AND(ISNUMBER(MATCH(D56,'June 6'!$F$2:$F$300,0)),(ISNUMBER(MATCH(E56,'June 6'!$E$2:$E$300,0))))),"Found","Not Found")</f>
        <v>Found</v>
      </c>
      <c r="M56" s="19">
        <f t="shared" si="1"/>
        <v>4</v>
      </c>
      <c r="N56" s="19"/>
      <c r="O56" s="19"/>
      <c r="P56" s="19"/>
      <c r="Q56" s="19"/>
      <c r="R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20"/>
      <c r="AJ56" s="19"/>
    </row>
    <row r="57" spans="1:36" ht="15.75" customHeight="1" x14ac:dyDescent="0.35">
      <c r="A57" s="19" t="s">
        <v>1509</v>
      </c>
      <c r="B57" s="26" t="s">
        <v>520</v>
      </c>
      <c r="C57" s="22">
        <v>596</v>
      </c>
      <c r="D57" s="23" t="s">
        <v>519</v>
      </c>
      <c r="E57" s="23" t="s">
        <v>518</v>
      </c>
      <c r="F57" s="20" t="str">
        <f>IF(OR(ISNUMBER(MATCH(C57,'May 31'!$D$2:$D$300,0)),AND(ISNUMBER(MATCH(D57,'May 31'!$F$2:$F$300,0)),(ISNUMBER(MATCH(E57,'May 31'!$E$2:$E$300,0))))),"Found","Not Found")</f>
        <v>Found</v>
      </c>
      <c r="G57" s="19" t="str">
        <f>IF(OR(ISNUMBER(MATCH(C57,'June 1'!$D$2:$D$300,0)),AND(ISNUMBER(MATCH(D57,'June 1'!$F$2:$F$300,0)),(ISNUMBER(MATCH(E57,'June 1'!$E$2:$E$300,0))))),"Found","Not Found")</f>
        <v>Not Found</v>
      </c>
      <c r="H57" s="19" t="str">
        <f>IF(OR(ISNUMBER(MATCH(C57,'June 2'!$D$2:$D$300,0)),AND(ISNUMBER(MATCH(D57,'June 2'!$F$2:$F$300,0)),(ISNUMBER(MATCH(E57,'June 2'!$E$2:$E$300,0))))),"Found","Not Found")</f>
        <v>Not Found</v>
      </c>
      <c r="I57" s="19" t="str">
        <f>IF(OR(ISNUMBER(MATCH(C57,'June 3'!$D$2:$D$300,0)),AND(ISNUMBER(MATCH(D57,'June 3'!$F$2:$F$300,0)),(ISNUMBER(MATCH(E57,'June 3'!$E$2:$E$300,0))))),"Found","Not Found")</f>
        <v>Found</v>
      </c>
      <c r="J57" s="19" t="str">
        <f>IF(OR(ISNUMBER(MATCH(C57,'June 4'!$D$2:$D$300,0)),AND(ISNUMBER(MATCH(D57,'June 4'!$F$2:$F$300,0)),(ISNUMBER(MATCH(E57,'June 4'!$E$2:$E$300,0))))),"Found","Not Found")</f>
        <v>Not Found</v>
      </c>
      <c r="K57" s="19" t="str">
        <f>IF(OR(ISNUMBER(MATCH(C57,'June 5'!$D$2:$D$300,0)),AND(ISNUMBER(MATCH(D57,'June 5'!$F$2:$F$300,0)),(ISNUMBER(MATCH(E57,'June 5'!$E$2:$E$300,0))))),"Found","Not Found")</f>
        <v>Not Found</v>
      </c>
      <c r="L57" s="19" t="str">
        <f>IF(OR(ISNUMBER(MATCH(C57,'June 6'!$D$2:$D$300,0)),AND(ISNUMBER(MATCH(D57,'June 6'!$F$2:$F$300,0)),(ISNUMBER(MATCH(E57,'June 6'!$E$2:$E$300,0))))),"Found","Not Found")</f>
        <v>Not Found</v>
      </c>
      <c r="M57" s="19">
        <f t="shared" si="1"/>
        <v>2</v>
      </c>
      <c r="N57" s="19"/>
      <c r="O57" s="19"/>
      <c r="P57" s="19"/>
      <c r="Q57" s="19"/>
      <c r="R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20"/>
      <c r="AJ57" s="19"/>
    </row>
    <row r="58" spans="1:36" ht="15.75" customHeight="1" x14ac:dyDescent="0.35">
      <c r="A58" s="19" t="s">
        <v>1508</v>
      </c>
      <c r="B58" s="26" t="s">
        <v>514</v>
      </c>
      <c r="C58" s="22">
        <v>671</v>
      </c>
      <c r="D58" s="23" t="s">
        <v>513</v>
      </c>
      <c r="E58" s="23" t="s">
        <v>512</v>
      </c>
      <c r="F58" s="20" t="str">
        <f>IF(OR(ISNUMBER(MATCH(C58,'May 31'!$D$2:$D$300,0)),AND(ISNUMBER(MATCH(D58,'May 31'!$F$2:$F$300,0)),(ISNUMBER(MATCH(E58,'May 31'!$E$2:$E$300,0))))),"Found","Not Found")</f>
        <v>Found</v>
      </c>
      <c r="G58" s="19" t="str">
        <f>IF(OR(ISNUMBER(MATCH(C58,'June 1'!$D$2:$D$300,0)),AND(ISNUMBER(MATCH(D58,'June 1'!$F$2:$F$300,0)),(ISNUMBER(MATCH(E58,'June 1'!$E$2:$E$300,0))))),"Found","Not Found")</f>
        <v>Found</v>
      </c>
      <c r="H58" s="19" t="str">
        <f>IF(OR(ISNUMBER(MATCH(C58,'June 2'!$D$2:$D$300,0)),AND(ISNUMBER(MATCH(D58,'June 2'!$F$2:$F$300,0)),(ISNUMBER(MATCH(E58,'June 2'!$E$2:$E$300,0))))),"Found","Not Found")</f>
        <v>Found</v>
      </c>
      <c r="I58" s="19" t="str">
        <f>IF(OR(ISNUMBER(MATCH(C58,'June 3'!$D$2:$D$300,0)),AND(ISNUMBER(MATCH(D58,'June 3'!$F$2:$F$300,0)),(ISNUMBER(MATCH(E58,'June 3'!$E$2:$E$300,0))))),"Found","Not Found")</f>
        <v>Found</v>
      </c>
      <c r="J58" s="19" t="str">
        <f>IF(OR(ISNUMBER(MATCH(C58,'June 4'!$D$2:$D$300,0)),AND(ISNUMBER(MATCH(D58,'June 4'!$F$2:$F$300,0)),(ISNUMBER(MATCH(E58,'June 4'!$E$2:$E$300,0))))),"Found","Not Found")</f>
        <v>Found</v>
      </c>
      <c r="K58" s="19" t="str">
        <f>IF(OR(ISNUMBER(MATCH(C58,'June 5'!$D$2:$D$300,0)),AND(ISNUMBER(MATCH(D58,'June 5'!$F$2:$F$300,0)),(ISNUMBER(MATCH(E58,'June 5'!$E$2:$E$300,0))))),"Found","Not Found")</f>
        <v>Found</v>
      </c>
      <c r="L58" s="19" t="str">
        <f>IF(OR(ISNUMBER(MATCH(C58,'June 6'!$D$2:$D$300,0)),AND(ISNUMBER(MATCH(D58,'June 6'!$F$2:$F$300,0)),(ISNUMBER(MATCH(E58,'June 6'!$E$2:$E$300,0))))),"Found","Not Found")</f>
        <v>Not Found</v>
      </c>
      <c r="M58" s="19">
        <f t="shared" si="1"/>
        <v>6</v>
      </c>
      <c r="N58" s="19"/>
      <c r="O58" s="19"/>
      <c r="P58" s="19"/>
      <c r="Q58" s="19"/>
      <c r="R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20"/>
      <c r="AJ58" s="19"/>
    </row>
    <row r="59" spans="1:36" ht="15.75" customHeight="1" x14ac:dyDescent="0.35">
      <c r="A59" s="19" t="s">
        <v>1507</v>
      </c>
      <c r="B59" s="26" t="s">
        <v>503</v>
      </c>
      <c r="C59" s="22">
        <v>758</v>
      </c>
      <c r="D59" s="23" t="s">
        <v>502</v>
      </c>
      <c r="E59" s="23" t="s">
        <v>501</v>
      </c>
      <c r="F59" s="20" t="str">
        <f>IF(OR(ISNUMBER(MATCH(C59,'May 31'!$D$2:$D$300,0)),AND(ISNUMBER(MATCH(D59,'May 31'!$F$2:$F$300,0)),(ISNUMBER(MATCH(E59,'May 31'!$E$2:$E$300,0))))),"Found","Not Found")</f>
        <v>Found</v>
      </c>
      <c r="G59" s="19" t="str">
        <f>IF(OR(ISNUMBER(MATCH(C59,'June 1'!$D$2:$D$300,0)),AND(ISNUMBER(MATCH(D59,'June 1'!$F$2:$F$300,0)),(ISNUMBER(MATCH(E59,'June 1'!$E$2:$E$300,0))))),"Found","Not Found")</f>
        <v>Found</v>
      </c>
      <c r="H59" s="19" t="str">
        <f>IF(OR(ISNUMBER(MATCH(C59,'June 2'!$D$2:$D$300,0)),AND(ISNUMBER(MATCH(D59,'June 2'!$F$2:$F$300,0)),(ISNUMBER(MATCH(E59,'June 2'!$E$2:$E$300,0))))),"Found","Not Found")</f>
        <v>Found</v>
      </c>
      <c r="I59" s="19" t="str">
        <f>IF(OR(ISNUMBER(MATCH(C59,'June 3'!$D$2:$D$300,0)),AND(ISNUMBER(MATCH(D59,'June 3'!$F$2:$F$300,0)),(ISNUMBER(MATCH(E59,'June 3'!$E$2:$E$300,0))))),"Found","Not Found")</f>
        <v>Found</v>
      </c>
      <c r="J59" s="19" t="str">
        <f>IF(OR(ISNUMBER(MATCH(C59,'June 4'!$D$2:$D$300,0)),AND(ISNUMBER(MATCH(D59,'June 4'!$F$2:$F$300,0)),(ISNUMBER(MATCH(E59,'June 4'!$E$2:$E$300,0))))),"Found","Not Found")</f>
        <v>Found</v>
      </c>
      <c r="K59" s="19" t="str">
        <f>IF(OR(ISNUMBER(MATCH(C59,'June 5'!$D$2:$D$300,0)),AND(ISNUMBER(MATCH(D59,'June 5'!$F$2:$F$300,0)),(ISNUMBER(MATCH(E59,'June 5'!$E$2:$E$300,0))))),"Found","Not Found")</f>
        <v>Found</v>
      </c>
      <c r="L59" s="19" t="str">
        <f>IF(OR(ISNUMBER(MATCH(C59,'June 6'!$D$2:$D$300,0)),AND(ISNUMBER(MATCH(D59,'June 6'!$F$2:$F$300,0)),(ISNUMBER(MATCH(E59,'June 6'!$E$2:$E$300,0))))),"Found","Not Found")</f>
        <v>Not Found</v>
      </c>
      <c r="M59" s="19">
        <f t="shared" si="1"/>
        <v>6</v>
      </c>
      <c r="N59" s="19"/>
      <c r="O59" s="19"/>
      <c r="P59" s="19"/>
      <c r="Q59" s="19"/>
      <c r="R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20"/>
      <c r="AJ59" s="19"/>
    </row>
    <row r="60" spans="1:36" ht="15.75" customHeight="1" x14ac:dyDescent="0.35">
      <c r="A60" s="19" t="s">
        <v>1506</v>
      </c>
      <c r="B60" s="26" t="s">
        <v>479</v>
      </c>
      <c r="C60" s="22">
        <v>675</v>
      </c>
      <c r="D60" s="23" t="s">
        <v>478</v>
      </c>
      <c r="E60" s="23" t="s">
        <v>477</v>
      </c>
      <c r="F60" s="20" t="str">
        <f>IF(OR(ISNUMBER(MATCH(C60,'May 31'!$D$2:$D$300,0)),AND(ISNUMBER(MATCH(D60,'May 31'!$F$2:$F$300,0)),(ISNUMBER(MATCH(E60,'May 31'!$E$2:$E$300,0))))),"Found","Not Found")</f>
        <v>Found</v>
      </c>
      <c r="G60" s="19" t="str">
        <f>IF(OR(ISNUMBER(MATCH(C60,'June 1'!$D$2:$D$300,0)),AND(ISNUMBER(MATCH(D60,'June 1'!$F$2:$F$300,0)),(ISNUMBER(MATCH(E60,'June 1'!$E$2:$E$300,0))))),"Found","Not Found")</f>
        <v>Found</v>
      </c>
      <c r="H60" s="19" t="str">
        <f>IF(OR(ISNUMBER(MATCH(C60,'June 2'!$D$2:$D$300,0)),AND(ISNUMBER(MATCH(D60,'June 2'!$F$2:$F$300,0)),(ISNUMBER(MATCH(E60,'June 2'!$E$2:$E$300,0))))),"Found","Not Found")</f>
        <v>Found</v>
      </c>
      <c r="I60" s="19" t="str">
        <f>IF(OR(ISNUMBER(MATCH(C60,'June 3'!$D$2:$D$300,0)),AND(ISNUMBER(MATCH(D60,'June 3'!$F$2:$F$300,0)),(ISNUMBER(MATCH(E60,'June 3'!$E$2:$E$300,0))))),"Found","Not Found")</f>
        <v>Found</v>
      </c>
      <c r="J60" s="19" t="str">
        <f>IF(OR(ISNUMBER(MATCH(C60,'June 4'!$D$2:$D$300,0)),AND(ISNUMBER(MATCH(D60,'June 4'!$F$2:$F$300,0)),(ISNUMBER(MATCH(E60,'June 4'!$E$2:$E$300,0))))),"Found","Not Found")</f>
        <v>Found</v>
      </c>
      <c r="K60" s="19" t="str">
        <f>IF(OR(ISNUMBER(MATCH(C60,'June 5'!$D$2:$D$300,0)),AND(ISNUMBER(MATCH(D60,'June 5'!$F$2:$F$300,0)),(ISNUMBER(MATCH(E60,'June 5'!$E$2:$E$300,0))))),"Found","Not Found")</f>
        <v>Found</v>
      </c>
      <c r="L60" s="19" t="str">
        <f>IF(OR(ISNUMBER(MATCH(C60,'June 6'!$D$2:$D$300,0)),AND(ISNUMBER(MATCH(D60,'June 6'!$F$2:$F$300,0)),(ISNUMBER(MATCH(E60,'June 6'!$E$2:$E$300,0))))),"Found","Not Found")</f>
        <v>Found</v>
      </c>
      <c r="M60" s="19">
        <f t="shared" si="1"/>
        <v>7</v>
      </c>
      <c r="N60" s="19"/>
      <c r="O60" s="19"/>
      <c r="P60" s="19"/>
      <c r="Q60" s="19"/>
      <c r="R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20"/>
      <c r="AJ60" s="19"/>
    </row>
    <row r="61" spans="1:36" ht="15.75" customHeight="1" x14ac:dyDescent="0.35">
      <c r="A61" s="19" t="s">
        <v>1505</v>
      </c>
      <c r="B61" s="26" t="s">
        <v>474</v>
      </c>
      <c r="C61" s="22">
        <v>505</v>
      </c>
      <c r="D61" s="23" t="s">
        <v>473</v>
      </c>
      <c r="E61" s="23" t="s">
        <v>472</v>
      </c>
      <c r="F61" s="20" t="str">
        <f>IF(OR(ISNUMBER(MATCH(C61,'May 31'!$D$2:$D$300,0)),AND(ISNUMBER(MATCH(D61,'May 31'!$F$2:$F$300,0)),(ISNUMBER(MATCH(E61,'May 31'!$E$2:$E$300,0))))),"Found","Not Found")</f>
        <v>Not Found</v>
      </c>
      <c r="G61" s="19" t="str">
        <f>IF(OR(ISNUMBER(MATCH(C61,'June 1'!$D$2:$D$300,0)),AND(ISNUMBER(MATCH(D61,'June 1'!$F$2:$F$300,0)),(ISNUMBER(MATCH(E61,'June 1'!$E$2:$E$300,0))))),"Found","Not Found")</f>
        <v>Not Found</v>
      </c>
      <c r="H61" s="19" t="str">
        <f>IF(OR(ISNUMBER(MATCH(C61,'June 2'!$D$2:$D$300,0)),AND(ISNUMBER(MATCH(D61,'June 2'!$F$2:$F$300,0)),(ISNUMBER(MATCH(E61,'June 2'!$E$2:$E$300,0))))),"Found","Not Found")</f>
        <v>Not Found</v>
      </c>
      <c r="I61" s="19" t="str">
        <f>IF(OR(ISNUMBER(MATCH(C61,'June 3'!$D$2:$D$300,0)),AND(ISNUMBER(MATCH(D61,'June 3'!$F$2:$F$300,0)),(ISNUMBER(MATCH(E61,'June 3'!$E$2:$E$300,0))))),"Found","Not Found")</f>
        <v>Not Found</v>
      </c>
      <c r="J61" s="19" t="str">
        <f>IF(OR(ISNUMBER(MATCH(C61,'June 4'!$D$2:$D$300,0)),AND(ISNUMBER(MATCH(D61,'June 4'!$F$2:$F$300,0)),(ISNUMBER(MATCH(E61,'June 4'!$E$2:$E$300,0))))),"Found","Not Found")</f>
        <v>Not Found</v>
      </c>
      <c r="K61" s="19" t="str">
        <f>IF(OR(ISNUMBER(MATCH(C61,'June 5'!$D$2:$D$300,0)),AND(ISNUMBER(MATCH(D61,'June 5'!$F$2:$F$300,0)),(ISNUMBER(MATCH(E61,'June 5'!$E$2:$E$300,0))))),"Found","Not Found")</f>
        <v>Not Found</v>
      </c>
      <c r="L61" s="19" t="str">
        <f>IF(OR(ISNUMBER(MATCH(C61,'June 6'!$D$2:$D$300,0)),AND(ISNUMBER(MATCH(D61,'June 6'!$F$2:$F$300,0)),(ISNUMBER(MATCH(E61,'June 6'!$E$2:$E$300,0))))),"Found","Not Found")</f>
        <v>Not Found</v>
      </c>
      <c r="M61" s="19">
        <f t="shared" si="1"/>
        <v>0</v>
      </c>
      <c r="N61" s="19"/>
      <c r="O61" s="19"/>
      <c r="P61" s="19"/>
      <c r="Q61" s="19"/>
      <c r="R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20"/>
      <c r="AJ61" s="19"/>
    </row>
    <row r="62" spans="1:36" ht="15.75" customHeight="1" x14ac:dyDescent="0.35">
      <c r="A62" s="19" t="s">
        <v>1504</v>
      </c>
      <c r="B62" s="26" t="s">
        <v>432</v>
      </c>
      <c r="C62" s="22">
        <v>640</v>
      </c>
      <c r="D62" s="23" t="s">
        <v>431</v>
      </c>
      <c r="E62" s="23" t="s">
        <v>430</v>
      </c>
      <c r="F62" s="20" t="str">
        <f>IF(OR(ISNUMBER(MATCH(C62,'May 31'!$D$2:$D$300,0)),AND(ISNUMBER(MATCH(D62,'May 31'!$F$2:$F$300,0)),(ISNUMBER(MATCH(E62,'May 31'!$E$2:$E$300,0))))),"Found","Not Found")</f>
        <v>Found</v>
      </c>
      <c r="G62" s="19" t="str">
        <f>IF(OR(ISNUMBER(MATCH(C62,'June 1'!$D$2:$D$300,0)),AND(ISNUMBER(MATCH(D62,'June 1'!$F$2:$F$300,0)),(ISNUMBER(MATCH(E62,'June 1'!$E$2:$E$300,0))))),"Found","Not Found")</f>
        <v>Found</v>
      </c>
      <c r="H62" s="19" t="str">
        <f>IF(OR(ISNUMBER(MATCH(C62,'June 2'!$D$2:$D$300,0)),AND(ISNUMBER(MATCH(D62,'June 2'!$F$2:$F$300,0)),(ISNUMBER(MATCH(E62,'June 2'!$E$2:$E$300,0))))),"Found","Not Found")</f>
        <v>Found</v>
      </c>
      <c r="I62" s="19" t="str">
        <f>IF(OR(ISNUMBER(MATCH(C62,'June 3'!$D$2:$D$300,0)),AND(ISNUMBER(MATCH(D62,'June 3'!$F$2:$F$300,0)),(ISNUMBER(MATCH(E62,'June 3'!$E$2:$E$300,0))))),"Found","Not Found")</f>
        <v>Found</v>
      </c>
      <c r="J62" s="19" t="str">
        <f>IF(OR(ISNUMBER(MATCH(C62,'June 4'!$D$2:$D$300,0)),AND(ISNUMBER(MATCH(D62,'June 4'!$F$2:$F$300,0)),(ISNUMBER(MATCH(E62,'June 4'!$E$2:$E$300,0))))),"Found","Not Found")</f>
        <v>Found</v>
      </c>
      <c r="K62" s="19" t="str">
        <f>IF(OR(ISNUMBER(MATCH(C62,'June 5'!$D$2:$D$300,0)),AND(ISNUMBER(MATCH(D62,'June 5'!$F$2:$F$300,0)),(ISNUMBER(MATCH(E62,'June 5'!$E$2:$E$300,0))))),"Found","Not Found")</f>
        <v>Found</v>
      </c>
      <c r="L62" s="19" t="str">
        <f>IF(OR(ISNUMBER(MATCH(C62,'June 6'!$D$2:$D$300,0)),AND(ISNUMBER(MATCH(D62,'June 6'!$F$2:$F$300,0)),(ISNUMBER(MATCH(E62,'June 6'!$E$2:$E$300,0))))),"Found","Not Found")</f>
        <v>Found</v>
      </c>
      <c r="M62" s="19">
        <f t="shared" si="1"/>
        <v>7</v>
      </c>
      <c r="N62" s="19"/>
      <c r="O62" s="19"/>
      <c r="P62" s="19"/>
      <c r="Q62" s="19"/>
      <c r="R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20"/>
      <c r="AJ62" s="19"/>
    </row>
    <row r="63" spans="1:36" ht="15.75" customHeight="1" x14ac:dyDescent="0.35">
      <c r="A63" s="19" t="s">
        <v>1503</v>
      </c>
      <c r="B63" s="26" t="s">
        <v>421</v>
      </c>
      <c r="C63" s="22">
        <v>661</v>
      </c>
      <c r="D63" s="23" t="s">
        <v>420</v>
      </c>
      <c r="E63" s="23" t="s">
        <v>419</v>
      </c>
      <c r="F63" s="20" t="str">
        <f>IF(OR(ISNUMBER(MATCH(C63,'May 31'!$D$2:$D$300,0)),AND(ISNUMBER(MATCH(D63,'May 31'!$F$2:$F$300,0)),(ISNUMBER(MATCH(E63,'May 31'!$E$2:$E$300,0))))),"Found","Not Found")</f>
        <v>Not Found</v>
      </c>
      <c r="G63" s="19" t="str">
        <f>IF(OR(ISNUMBER(MATCH(C63,'June 1'!$D$2:$D$300,0)),AND(ISNUMBER(MATCH(D63,'June 1'!$F$2:$F$300,0)),(ISNUMBER(MATCH(E63,'June 1'!$E$2:$E$300,0))))),"Found","Not Found")</f>
        <v>Not Found</v>
      </c>
      <c r="H63" s="19" t="str">
        <f>IF(OR(ISNUMBER(MATCH(C63,'June 2'!$D$2:$D$300,0)),AND(ISNUMBER(MATCH(D63,'June 2'!$F$2:$F$300,0)),(ISNUMBER(MATCH(E63,'June 2'!$E$2:$E$300,0))))),"Found","Not Found")</f>
        <v>Not Found</v>
      </c>
      <c r="I63" s="19" t="str">
        <f>IF(OR(ISNUMBER(MATCH(C63,'June 3'!$D$2:$D$300,0)),AND(ISNUMBER(MATCH(D63,'June 3'!$F$2:$F$300,0)),(ISNUMBER(MATCH(E63,'June 3'!$E$2:$E$300,0))))),"Found","Not Found")</f>
        <v>Not Found</v>
      </c>
      <c r="J63" s="19" t="str">
        <f>IF(OR(ISNUMBER(MATCH(C63,'June 4'!$D$2:$D$300,0)),AND(ISNUMBER(MATCH(D63,'June 4'!$F$2:$F$300,0)),(ISNUMBER(MATCH(E63,'June 4'!$E$2:$E$300,0))))),"Found","Not Found")</f>
        <v>Not Found</v>
      </c>
      <c r="K63" s="19" t="str">
        <f>IF(OR(ISNUMBER(MATCH(C63,'June 5'!$D$2:$D$300,0)),AND(ISNUMBER(MATCH(D63,'June 5'!$F$2:$F$300,0)),(ISNUMBER(MATCH(E63,'June 5'!$E$2:$E$300,0))))),"Found","Not Found")</f>
        <v>Not Found</v>
      </c>
      <c r="L63" s="19" t="str">
        <f>IF(OR(ISNUMBER(MATCH(C63,'June 6'!$D$2:$D$300,0)),AND(ISNUMBER(MATCH(D63,'June 6'!$F$2:$F$300,0)),(ISNUMBER(MATCH(E63,'June 6'!$E$2:$E$300,0))))),"Found","Not Found")</f>
        <v>Not Found</v>
      </c>
      <c r="M63" s="19">
        <f t="shared" si="1"/>
        <v>0</v>
      </c>
      <c r="N63" s="19"/>
      <c r="O63" s="19"/>
      <c r="P63" s="19"/>
      <c r="Q63" s="19"/>
      <c r="R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20"/>
      <c r="AJ63" s="19"/>
    </row>
    <row r="64" spans="1:36" ht="15.75" customHeight="1" x14ac:dyDescent="0.35">
      <c r="A64" s="19" t="s">
        <v>1502</v>
      </c>
      <c r="B64" s="26" t="s">
        <v>401</v>
      </c>
      <c r="C64" s="22">
        <v>558</v>
      </c>
      <c r="D64" s="23" t="s">
        <v>400</v>
      </c>
      <c r="E64" s="23" t="s">
        <v>399</v>
      </c>
      <c r="F64" s="20" t="str">
        <f>IF(OR(ISNUMBER(MATCH(C64,'May 31'!$D$2:$D$300,0)),AND(ISNUMBER(MATCH(D64,'May 31'!$F$2:$F$300,0)),(ISNUMBER(MATCH(E64,'May 31'!$E$2:$E$300,0))))),"Found","Not Found")</f>
        <v>Found</v>
      </c>
      <c r="G64" s="19" t="str">
        <f>IF(OR(ISNUMBER(MATCH(C64,'June 1'!$D$2:$D$300,0)),AND(ISNUMBER(MATCH(D64,'June 1'!$F$2:$F$300,0)),(ISNUMBER(MATCH(E64,'June 1'!$E$2:$E$300,0))))),"Found","Not Found")</f>
        <v>Not Found</v>
      </c>
      <c r="H64" s="19" t="str">
        <f>IF(OR(ISNUMBER(MATCH(C64,'June 2'!$D$2:$D$300,0)),AND(ISNUMBER(MATCH(D64,'June 2'!$F$2:$F$300,0)),(ISNUMBER(MATCH(E64,'June 2'!$E$2:$E$300,0))))),"Found","Not Found")</f>
        <v>Found</v>
      </c>
      <c r="I64" s="19" t="str">
        <f>IF(OR(ISNUMBER(MATCH(C64,'June 3'!$D$2:$D$300,0)),AND(ISNUMBER(MATCH(D64,'June 3'!$F$2:$F$300,0)),(ISNUMBER(MATCH(E64,'June 3'!$E$2:$E$300,0))))),"Found","Not Found")</f>
        <v>Not Found</v>
      </c>
      <c r="J64" s="19" t="str">
        <f>IF(OR(ISNUMBER(MATCH(C64,'June 4'!$D$2:$D$300,0)),AND(ISNUMBER(MATCH(D64,'June 4'!$F$2:$F$300,0)),(ISNUMBER(MATCH(E64,'June 4'!$E$2:$E$300,0))))),"Found","Not Found")</f>
        <v>Found</v>
      </c>
      <c r="K64" s="19" t="str">
        <f>IF(OR(ISNUMBER(MATCH(C64,'June 5'!$D$2:$D$300,0)),AND(ISNUMBER(MATCH(D64,'June 5'!$F$2:$F$300,0)),(ISNUMBER(MATCH(E64,'June 5'!$E$2:$E$300,0))))),"Found","Not Found")</f>
        <v>Not Found</v>
      </c>
      <c r="L64" s="19" t="str">
        <f>IF(OR(ISNUMBER(MATCH(C64,'June 6'!$D$2:$D$300,0)),AND(ISNUMBER(MATCH(D64,'June 6'!$F$2:$F$300,0)),(ISNUMBER(MATCH(E64,'June 6'!$E$2:$E$300,0))))),"Found","Not Found")</f>
        <v>Not Found</v>
      </c>
      <c r="M64" s="19">
        <f t="shared" si="1"/>
        <v>3</v>
      </c>
      <c r="N64" s="19"/>
      <c r="O64" s="19"/>
      <c r="P64" s="19"/>
      <c r="Q64" s="19"/>
      <c r="R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20"/>
      <c r="AJ64" s="19"/>
    </row>
    <row r="65" spans="1:36" ht="15.75" customHeight="1" x14ac:dyDescent="0.35">
      <c r="A65" s="19" t="s">
        <v>1501</v>
      </c>
      <c r="B65" s="26" t="s">
        <v>389</v>
      </c>
      <c r="C65" s="22">
        <v>532</v>
      </c>
      <c r="D65" s="23" t="s">
        <v>391</v>
      </c>
      <c r="E65" s="23" t="s">
        <v>390</v>
      </c>
      <c r="F65" s="20" t="str">
        <f>IF(OR(ISNUMBER(MATCH(C65,'May 31'!$D$2:$D$300,0)),AND(ISNUMBER(MATCH(D65,'May 31'!$F$2:$F$300,0)),(ISNUMBER(MATCH(E65,'May 31'!$E$2:$E$300,0))))),"Found","Not Found")</f>
        <v>Found</v>
      </c>
      <c r="G65" s="19" t="str">
        <f>IF(OR(ISNUMBER(MATCH(C65,'June 1'!$D$2:$D$300,0)),AND(ISNUMBER(MATCH(D65,'June 1'!$F$2:$F$300,0)),(ISNUMBER(MATCH(E65,'June 1'!$E$2:$E$300,0))))),"Found","Not Found")</f>
        <v>Found</v>
      </c>
      <c r="H65" s="19" t="str">
        <f>IF(OR(ISNUMBER(MATCH(C65,'June 2'!$D$2:$D$300,0)),AND(ISNUMBER(MATCH(D65,'June 2'!$F$2:$F$300,0)),(ISNUMBER(MATCH(E65,'June 2'!$E$2:$E$300,0))))),"Found","Not Found")</f>
        <v>Found</v>
      </c>
      <c r="I65" s="19" t="str">
        <f>IF(OR(ISNUMBER(MATCH(C65,'June 3'!$D$2:$D$300,0)),AND(ISNUMBER(MATCH(D65,'June 3'!$F$2:$F$300,0)),(ISNUMBER(MATCH(E65,'June 3'!$E$2:$E$300,0))))),"Found","Not Found")</f>
        <v>Not Found</v>
      </c>
      <c r="J65" s="19" t="str">
        <f>IF(OR(ISNUMBER(MATCH(C65,'June 4'!$D$2:$D$300,0)),AND(ISNUMBER(MATCH(D65,'June 4'!$F$2:$F$300,0)),(ISNUMBER(MATCH(E65,'June 4'!$E$2:$E$300,0))))),"Found","Not Found")</f>
        <v>Found</v>
      </c>
      <c r="K65" s="19" t="str">
        <f>IF(OR(ISNUMBER(MATCH(C65,'June 5'!$D$2:$D$300,0)),AND(ISNUMBER(MATCH(D65,'June 5'!$F$2:$F$300,0)),(ISNUMBER(MATCH(E65,'June 5'!$E$2:$E$300,0))))),"Found","Not Found")</f>
        <v>Found</v>
      </c>
      <c r="L65" s="19" t="str">
        <f>IF(OR(ISNUMBER(MATCH(C65,'June 6'!$D$2:$D$300,0)),AND(ISNUMBER(MATCH(D65,'June 6'!$F$2:$F$300,0)),(ISNUMBER(MATCH(E65,'June 6'!$E$2:$E$300,0))))),"Found","Not Found")</f>
        <v>Found</v>
      </c>
      <c r="M65" s="19">
        <f t="shared" si="1"/>
        <v>6</v>
      </c>
      <c r="N65" s="19"/>
      <c r="O65" s="19"/>
      <c r="P65" s="19"/>
      <c r="Q65" s="19"/>
      <c r="R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20"/>
      <c r="AJ65" s="19"/>
    </row>
    <row r="66" spans="1:36" ht="15.75" customHeight="1" x14ac:dyDescent="0.35">
      <c r="A66" s="19" t="s">
        <v>1500</v>
      </c>
      <c r="B66" s="26" t="s">
        <v>379</v>
      </c>
      <c r="C66" s="22">
        <v>580</v>
      </c>
      <c r="D66" s="23" t="s">
        <v>378</v>
      </c>
      <c r="E66" s="23" t="s">
        <v>377</v>
      </c>
      <c r="F66" s="20" t="str">
        <f>IF(OR(ISNUMBER(MATCH(C66,'May 31'!$D$2:$D$300,0)),AND(ISNUMBER(MATCH(D66,'May 31'!$F$2:$F$300,0)),(ISNUMBER(MATCH(E66,'May 31'!$E$2:$E$300,0))))),"Found","Not Found")</f>
        <v>Not Found</v>
      </c>
      <c r="G66" s="19" t="str">
        <f>IF(OR(ISNUMBER(MATCH(C66,'June 1'!$D$2:$D$300,0)),AND(ISNUMBER(MATCH(D66,'June 1'!$F$2:$F$300,0)),(ISNUMBER(MATCH(E66,'June 1'!$E$2:$E$300,0))))),"Found","Not Found")</f>
        <v>Not Found</v>
      </c>
      <c r="H66" s="19" t="str">
        <f>IF(OR(ISNUMBER(MATCH(C66,'June 2'!$D$2:$D$300,0)),AND(ISNUMBER(MATCH(D66,'June 2'!$F$2:$F$300,0)),(ISNUMBER(MATCH(E66,'June 2'!$E$2:$E$300,0))))),"Found","Not Found")</f>
        <v>Not Found</v>
      </c>
      <c r="I66" s="19" t="str">
        <f>IF(OR(ISNUMBER(MATCH(C66,'June 3'!$D$2:$D$300,0)),AND(ISNUMBER(MATCH(D66,'June 3'!$F$2:$F$300,0)),(ISNUMBER(MATCH(E66,'June 3'!$E$2:$E$300,0))))),"Found","Not Found")</f>
        <v>Not Found</v>
      </c>
      <c r="J66" s="19" t="str">
        <f>IF(OR(ISNUMBER(MATCH(C66,'June 4'!$D$2:$D$300,0)),AND(ISNUMBER(MATCH(D66,'June 4'!$F$2:$F$300,0)),(ISNUMBER(MATCH(E66,'June 4'!$E$2:$E$300,0))))),"Found","Not Found")</f>
        <v>Not Found</v>
      </c>
      <c r="K66" s="19" t="str">
        <f>IF(OR(ISNUMBER(MATCH(C66,'June 5'!$D$2:$D$300,0)),AND(ISNUMBER(MATCH(D66,'June 5'!$F$2:$F$300,0)),(ISNUMBER(MATCH(E66,'June 5'!$E$2:$E$300,0))))),"Found","Not Found")</f>
        <v>Not Found</v>
      </c>
      <c r="L66" s="19" t="str">
        <f>IF(OR(ISNUMBER(MATCH(C66,'June 6'!$D$2:$D$300,0)),AND(ISNUMBER(MATCH(D66,'June 6'!$F$2:$F$300,0)),(ISNUMBER(MATCH(E66,'June 6'!$E$2:$E$300,0))))),"Found","Not Found")</f>
        <v>Not Found</v>
      </c>
      <c r="M66" s="19">
        <f t="shared" ref="M66:M78" si="2">COUNTIF(F66:L66,"Found")</f>
        <v>0</v>
      </c>
      <c r="N66" s="19"/>
      <c r="O66" s="19"/>
      <c r="P66" s="19"/>
      <c r="Q66" s="19"/>
      <c r="R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20"/>
      <c r="AJ66" s="19"/>
    </row>
    <row r="67" spans="1:36" ht="15.75" customHeight="1" x14ac:dyDescent="0.35">
      <c r="A67" s="19" t="s">
        <v>1499</v>
      </c>
      <c r="B67" s="26" t="s">
        <v>368</v>
      </c>
      <c r="C67" s="22">
        <v>189</v>
      </c>
      <c r="D67" s="23" t="s">
        <v>367</v>
      </c>
      <c r="E67" s="23" t="s">
        <v>366</v>
      </c>
      <c r="F67" s="20" t="str">
        <f>IF(OR(ISNUMBER(MATCH(C67,'May 31'!$D$2:$D$300,0)),AND(ISNUMBER(MATCH(D67,'May 31'!$F$2:$F$300,0)),(ISNUMBER(MATCH(E67,'May 31'!$E$2:$E$300,0))))),"Found","Not Found")</f>
        <v>Not Found</v>
      </c>
      <c r="G67" s="19" t="str">
        <f>IF(OR(ISNUMBER(MATCH(C67,'June 1'!$D$2:$D$300,0)),AND(ISNUMBER(MATCH(D67,'June 1'!$F$2:$F$300,0)),(ISNUMBER(MATCH(E67,'June 1'!$E$2:$E$300,0))))),"Found","Not Found")</f>
        <v>Not Found</v>
      </c>
      <c r="H67" s="19" t="str">
        <f>IF(OR(ISNUMBER(MATCH(C67,'June 2'!$D$2:$D$300,0)),AND(ISNUMBER(MATCH(D67,'June 2'!$F$2:$F$300,0)),(ISNUMBER(MATCH(E67,'June 2'!$E$2:$E$300,0))))),"Found","Not Found")</f>
        <v>Not Found</v>
      </c>
      <c r="I67" s="19" t="str">
        <f>IF(OR(ISNUMBER(MATCH(C67,'June 3'!$D$2:$D$300,0)),AND(ISNUMBER(MATCH(D67,'June 3'!$F$2:$F$300,0)),(ISNUMBER(MATCH(E67,'June 3'!$E$2:$E$300,0))))),"Found","Not Found")</f>
        <v>Not Found</v>
      </c>
      <c r="J67" s="19" t="str">
        <f>IF(OR(ISNUMBER(MATCH(C67,'June 4'!$D$2:$D$300,0)),AND(ISNUMBER(MATCH(D67,'June 4'!$F$2:$F$300,0)),(ISNUMBER(MATCH(E67,'June 4'!$E$2:$E$300,0))))),"Found","Not Found")</f>
        <v>Not Found</v>
      </c>
      <c r="K67" s="19" t="str">
        <f>IF(OR(ISNUMBER(MATCH(C67,'June 5'!$D$2:$D$300,0)),AND(ISNUMBER(MATCH(D67,'June 5'!$F$2:$F$300,0)),(ISNUMBER(MATCH(E67,'June 5'!$E$2:$E$300,0))))),"Found","Not Found")</f>
        <v>Not Found</v>
      </c>
      <c r="L67" s="19" t="str">
        <f>IF(OR(ISNUMBER(MATCH(C67,'June 6'!$D$2:$D$300,0)),AND(ISNUMBER(MATCH(D67,'June 6'!$F$2:$F$300,0)),(ISNUMBER(MATCH(E67,'June 6'!$E$2:$E$300,0))))),"Found","Not Found")</f>
        <v>Not Found</v>
      </c>
      <c r="M67" s="19">
        <f t="shared" si="2"/>
        <v>0</v>
      </c>
      <c r="N67" s="19"/>
      <c r="O67" s="19"/>
      <c r="P67" s="19"/>
      <c r="Q67" s="19"/>
      <c r="R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20"/>
      <c r="AJ67" s="19"/>
    </row>
    <row r="68" spans="1:36" ht="15.75" customHeight="1" x14ac:dyDescent="0.35">
      <c r="A68" s="19" t="s">
        <v>1498</v>
      </c>
      <c r="B68" s="26" t="s">
        <v>365</v>
      </c>
      <c r="C68" s="22">
        <v>773</v>
      </c>
      <c r="D68" s="23" t="s">
        <v>364</v>
      </c>
      <c r="E68" s="23" t="s">
        <v>363</v>
      </c>
      <c r="F68" s="20" t="str">
        <f>IF(OR(ISNUMBER(MATCH(C68,'May 31'!$D$2:$D$300,0)),AND(ISNUMBER(MATCH(D68,'May 31'!$F$2:$F$300,0)),(ISNUMBER(MATCH(E68,'May 31'!$E$2:$E$300,0))))),"Found","Not Found")</f>
        <v>Not Found</v>
      </c>
      <c r="G68" s="19" t="str">
        <f>IF(OR(ISNUMBER(MATCH(C68,'June 1'!$D$2:$D$300,0)),AND(ISNUMBER(MATCH(D68,'June 1'!$F$2:$F$300,0)),(ISNUMBER(MATCH(E68,'June 1'!$E$2:$E$300,0))))),"Found","Not Found")</f>
        <v>Not Found</v>
      </c>
      <c r="H68" s="19" t="str">
        <f>IF(OR(ISNUMBER(MATCH(C68,'June 2'!$D$2:$D$300,0)),AND(ISNUMBER(MATCH(D68,'June 2'!$F$2:$F$300,0)),(ISNUMBER(MATCH(E68,'June 2'!$E$2:$E$300,0))))),"Found","Not Found")</f>
        <v>Not Found</v>
      </c>
      <c r="I68" s="19" t="str">
        <f>IF(OR(ISNUMBER(MATCH(C68,'June 3'!$D$2:$D$300,0)),AND(ISNUMBER(MATCH(D68,'June 3'!$F$2:$F$300,0)),(ISNUMBER(MATCH(E68,'June 3'!$E$2:$E$300,0))))),"Found","Not Found")</f>
        <v>Found</v>
      </c>
      <c r="J68" s="19" t="str">
        <f>IF(OR(ISNUMBER(MATCH(C68,'June 4'!$D$2:$D$300,0)),AND(ISNUMBER(MATCH(D68,'June 4'!$F$2:$F$300,0)),(ISNUMBER(MATCH(E68,'June 4'!$E$2:$E$300,0))))),"Found","Not Found")</f>
        <v>Not Found</v>
      </c>
      <c r="K68" s="19" t="str">
        <f>IF(OR(ISNUMBER(MATCH(C68,'June 5'!$D$2:$D$300,0)),AND(ISNUMBER(MATCH(D68,'June 5'!$F$2:$F$300,0)),(ISNUMBER(MATCH(E68,'June 5'!$E$2:$E$300,0))))),"Found","Not Found")</f>
        <v>Not Found</v>
      </c>
      <c r="L68" s="19" t="str">
        <f>IF(OR(ISNUMBER(MATCH(C68,'June 6'!$D$2:$D$300,0)),AND(ISNUMBER(MATCH(D68,'June 6'!$F$2:$F$300,0)),(ISNUMBER(MATCH(E68,'June 6'!$E$2:$E$300,0))))),"Found","Not Found")</f>
        <v>Not Found</v>
      </c>
      <c r="M68" s="19">
        <f t="shared" si="2"/>
        <v>1</v>
      </c>
      <c r="N68" s="19"/>
      <c r="O68" s="19"/>
      <c r="P68" s="19"/>
      <c r="Q68" s="19"/>
      <c r="R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20"/>
      <c r="AJ68" s="19"/>
    </row>
    <row r="69" spans="1:36" ht="15.75" customHeight="1" x14ac:dyDescent="0.35">
      <c r="A69" s="19" t="s">
        <v>1497</v>
      </c>
      <c r="B69" s="26" t="s">
        <v>355</v>
      </c>
      <c r="C69" s="22">
        <v>667</v>
      </c>
      <c r="D69" s="23" t="s">
        <v>350</v>
      </c>
      <c r="E69" s="23" t="s">
        <v>354</v>
      </c>
      <c r="F69" s="20" t="str">
        <f>IF(OR(ISNUMBER(MATCH(C69,'May 31'!$D$2:$D$300,0)),AND(ISNUMBER(MATCH(D69,'May 31'!$F$2:$F$300,0)),(ISNUMBER(MATCH(E69,'May 31'!$E$2:$E$300,0))))),"Found","Not Found")</f>
        <v>Found</v>
      </c>
      <c r="G69" s="19" t="str">
        <f>IF(OR(ISNUMBER(MATCH(C69,'June 1'!$D$2:$D$300,0)),AND(ISNUMBER(MATCH(D69,'June 1'!$F$2:$F$300,0)),(ISNUMBER(MATCH(E69,'June 1'!$E$2:$E$300,0))))),"Found","Not Found")</f>
        <v>Not Found</v>
      </c>
      <c r="H69" s="19" t="str">
        <f>IF(OR(ISNUMBER(MATCH(C69,'June 2'!$D$2:$D$300,0)),AND(ISNUMBER(MATCH(D69,'June 2'!$F$2:$F$300,0)),(ISNUMBER(MATCH(E69,'June 2'!$E$2:$E$300,0))))),"Found","Not Found")</f>
        <v>Found</v>
      </c>
      <c r="I69" s="19" t="str">
        <f>IF(OR(ISNUMBER(MATCH(C69,'June 3'!$D$2:$D$300,0)),AND(ISNUMBER(MATCH(D69,'June 3'!$F$2:$F$300,0)),(ISNUMBER(MATCH(E69,'June 3'!$E$2:$E$300,0))))),"Found","Not Found")</f>
        <v>Found</v>
      </c>
      <c r="J69" s="19" t="str">
        <f>IF(OR(ISNUMBER(MATCH(C69,'June 4'!$D$2:$D$300,0)),AND(ISNUMBER(MATCH(D69,'June 4'!$F$2:$F$300,0)),(ISNUMBER(MATCH(E69,'June 4'!$E$2:$E$300,0))))),"Found","Not Found")</f>
        <v>Found</v>
      </c>
      <c r="K69" s="19" t="str">
        <f>IF(OR(ISNUMBER(MATCH(C69,'June 5'!$D$2:$D$300,0)),AND(ISNUMBER(MATCH(D69,'June 5'!$F$2:$F$300,0)),(ISNUMBER(MATCH(E69,'June 5'!$E$2:$E$300,0))))),"Found","Not Found")</f>
        <v>Not Found</v>
      </c>
      <c r="L69" s="19" t="str">
        <f>IF(OR(ISNUMBER(MATCH(C69,'June 6'!$D$2:$D$300,0)),AND(ISNUMBER(MATCH(D69,'June 6'!$F$2:$F$300,0)),(ISNUMBER(MATCH(E69,'June 6'!$E$2:$E$300,0))))),"Found","Not Found")</f>
        <v>Not Found</v>
      </c>
      <c r="M69" s="19">
        <f t="shared" si="2"/>
        <v>4</v>
      </c>
      <c r="N69" s="19"/>
      <c r="O69" s="19"/>
      <c r="P69" s="19"/>
      <c r="Q69" s="19"/>
      <c r="R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20"/>
      <c r="AJ69" s="19"/>
    </row>
    <row r="70" spans="1:36" ht="15.75" customHeight="1" x14ac:dyDescent="0.35">
      <c r="A70" s="19" t="s">
        <v>1496</v>
      </c>
      <c r="B70" s="26" t="s">
        <v>325</v>
      </c>
      <c r="C70" s="22">
        <v>700</v>
      </c>
      <c r="D70" s="23" t="s">
        <v>324</v>
      </c>
      <c r="E70" s="23" t="s">
        <v>323</v>
      </c>
      <c r="F70" s="20" t="str">
        <f>IF(OR(ISNUMBER(MATCH(C70,'May 31'!$D$2:$D$300,0)),AND(ISNUMBER(MATCH(D70,'May 31'!$F$2:$F$300,0)),(ISNUMBER(MATCH(E70,'May 31'!$E$2:$E$300,0))))),"Found","Not Found")</f>
        <v>Not Found</v>
      </c>
      <c r="G70" s="19" t="str">
        <f>IF(OR(ISNUMBER(MATCH(C70,'June 1'!$D$2:$D$300,0)),AND(ISNUMBER(MATCH(D70,'June 1'!$F$2:$F$300,0)),(ISNUMBER(MATCH(E70,'June 1'!$E$2:$E$300,0))))),"Found","Not Found")</f>
        <v>Found</v>
      </c>
      <c r="H70" s="19" t="str">
        <f>IF(OR(ISNUMBER(MATCH(C70,'June 2'!$D$2:$D$300,0)),AND(ISNUMBER(MATCH(D70,'June 2'!$F$2:$F$300,0)),(ISNUMBER(MATCH(E70,'June 2'!$E$2:$E$300,0))))),"Found","Not Found")</f>
        <v>Found</v>
      </c>
      <c r="I70" s="19" t="str">
        <f>IF(OR(ISNUMBER(MATCH(C70,'June 3'!$D$2:$D$300,0)),AND(ISNUMBER(MATCH(D70,'June 3'!$F$2:$F$300,0)),(ISNUMBER(MATCH(E70,'June 3'!$E$2:$E$300,0))))),"Found","Not Found")</f>
        <v>Found</v>
      </c>
      <c r="J70" s="19" t="str">
        <f>IF(OR(ISNUMBER(MATCH(C70,'June 4'!$D$2:$D$300,0)),AND(ISNUMBER(MATCH(D70,'June 4'!$F$2:$F$300,0)),(ISNUMBER(MATCH(E70,'June 4'!$E$2:$E$300,0))))),"Found","Not Found")</f>
        <v>Found</v>
      </c>
      <c r="K70" s="19" t="str">
        <f>IF(OR(ISNUMBER(MATCH(C70,'June 5'!$D$2:$D$300,0)),AND(ISNUMBER(MATCH(D70,'June 5'!$F$2:$F$300,0)),(ISNUMBER(MATCH(E70,'June 5'!$E$2:$E$300,0))))),"Found","Not Found")</f>
        <v>Not Found</v>
      </c>
      <c r="L70" s="19" t="str">
        <f>IF(OR(ISNUMBER(MATCH(C70,'June 6'!$D$2:$D$300,0)),AND(ISNUMBER(MATCH(D70,'June 6'!$F$2:$F$300,0)),(ISNUMBER(MATCH(E70,'June 6'!$E$2:$E$300,0))))),"Found","Not Found")</f>
        <v>Not Found</v>
      </c>
      <c r="M70" s="19">
        <f t="shared" si="2"/>
        <v>4</v>
      </c>
      <c r="N70" s="19"/>
      <c r="O70" s="19"/>
      <c r="P70" s="19"/>
      <c r="Q70" s="19"/>
      <c r="R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20"/>
      <c r="AJ70" s="19"/>
    </row>
    <row r="71" spans="1:36" ht="15.75" customHeight="1" x14ac:dyDescent="0.35">
      <c r="A71" s="19" t="s">
        <v>1495</v>
      </c>
      <c r="B71" s="26" t="s">
        <v>320</v>
      </c>
      <c r="C71" s="22">
        <v>544</v>
      </c>
      <c r="D71" s="23" t="s">
        <v>319</v>
      </c>
      <c r="E71" s="23" t="s">
        <v>318</v>
      </c>
      <c r="F71" s="20" t="str">
        <f>IF(OR(ISNUMBER(MATCH(C71,'May 31'!$D$2:$D$300,0)),AND(ISNUMBER(MATCH(D71,'May 31'!$F$2:$F$300,0)),(ISNUMBER(MATCH(E71,'May 31'!$E$2:$E$300,0))))),"Found","Not Found")</f>
        <v>Found</v>
      </c>
      <c r="G71" s="19" t="str">
        <f>IF(OR(ISNUMBER(MATCH(C71,'June 1'!$D$2:$D$300,0)),AND(ISNUMBER(MATCH(D71,'June 1'!$F$2:$F$300,0)),(ISNUMBER(MATCH(E71,'June 1'!$E$2:$E$300,0))))),"Found","Not Found")</f>
        <v>Found</v>
      </c>
      <c r="H71" s="19" t="str">
        <f>IF(OR(ISNUMBER(MATCH(C71,'June 2'!$D$2:$D$300,0)),AND(ISNUMBER(MATCH(D71,'June 2'!$F$2:$F$300,0)),(ISNUMBER(MATCH(E71,'June 2'!$E$2:$E$300,0))))),"Found","Not Found")</f>
        <v>Found</v>
      </c>
      <c r="I71" s="19" t="str">
        <f>IF(OR(ISNUMBER(MATCH(C71,'June 3'!$D$2:$D$300,0)),AND(ISNUMBER(MATCH(D71,'June 3'!$F$2:$F$300,0)),(ISNUMBER(MATCH(E71,'June 3'!$E$2:$E$300,0))))),"Found","Not Found")</f>
        <v>Found</v>
      </c>
      <c r="J71" s="19" t="str">
        <f>IF(OR(ISNUMBER(MATCH(C71,'June 4'!$D$2:$D$300,0)),AND(ISNUMBER(MATCH(D71,'June 4'!$F$2:$F$300,0)),(ISNUMBER(MATCH(E71,'June 4'!$E$2:$E$300,0))))),"Found","Not Found")</f>
        <v>Found</v>
      </c>
      <c r="K71" s="19" t="str">
        <f>IF(OR(ISNUMBER(MATCH(C71,'June 5'!$D$2:$D$300,0)),AND(ISNUMBER(MATCH(D71,'June 5'!$F$2:$F$300,0)),(ISNUMBER(MATCH(E71,'June 5'!$E$2:$E$300,0))))),"Found","Not Found")</f>
        <v>Found</v>
      </c>
      <c r="L71" s="19" t="str">
        <f>IF(OR(ISNUMBER(MATCH(C71,'June 6'!$D$2:$D$300,0)),AND(ISNUMBER(MATCH(D71,'June 6'!$F$2:$F$300,0)),(ISNUMBER(MATCH(E71,'June 6'!$E$2:$E$300,0))))),"Found","Not Found")</f>
        <v>Found</v>
      </c>
      <c r="M71" s="19">
        <f t="shared" si="2"/>
        <v>7</v>
      </c>
      <c r="N71" s="19"/>
      <c r="O71" s="19"/>
      <c r="P71" s="19"/>
      <c r="Q71" s="19"/>
      <c r="R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20"/>
      <c r="AJ71" s="19"/>
    </row>
    <row r="72" spans="1:36" ht="15.75" customHeight="1" x14ac:dyDescent="0.35">
      <c r="A72" s="19" t="s">
        <v>1494</v>
      </c>
      <c r="B72" s="26" t="s">
        <v>316</v>
      </c>
      <c r="C72" s="22">
        <v>731</v>
      </c>
      <c r="D72" s="23" t="s">
        <v>315</v>
      </c>
      <c r="E72" s="23" t="s">
        <v>314</v>
      </c>
      <c r="F72" s="20" t="str">
        <f>IF(OR(ISNUMBER(MATCH(C72,'May 31'!$D$2:$D$300,0)),AND(ISNUMBER(MATCH(D72,'May 31'!$F$2:$F$300,0)),(ISNUMBER(MATCH(E72,'May 31'!$E$2:$E$300,0))))),"Found","Not Found")</f>
        <v>Found</v>
      </c>
      <c r="G72" s="19" t="str">
        <f>IF(OR(ISNUMBER(MATCH(C72,'June 1'!$D$2:$D$300,0)),AND(ISNUMBER(MATCH(D72,'June 1'!$F$2:$F$300,0)),(ISNUMBER(MATCH(E72,'June 1'!$E$2:$E$300,0))))),"Found","Not Found")</f>
        <v>Found</v>
      </c>
      <c r="H72" s="19" t="str">
        <f>IF(OR(ISNUMBER(MATCH(C72,'June 2'!$D$2:$D$300,0)),AND(ISNUMBER(MATCH(D72,'June 2'!$F$2:$F$300,0)),(ISNUMBER(MATCH(E72,'June 2'!$E$2:$E$300,0))))),"Found","Not Found")</f>
        <v>Found</v>
      </c>
      <c r="I72" s="19" t="str">
        <f>IF(OR(ISNUMBER(MATCH(C72,'June 3'!$D$2:$D$300,0)),AND(ISNUMBER(MATCH(D72,'June 3'!$F$2:$F$300,0)),(ISNUMBER(MATCH(E72,'June 3'!$E$2:$E$300,0))))),"Found","Not Found")</f>
        <v>Found</v>
      </c>
      <c r="J72" s="19" t="str">
        <f>IF(OR(ISNUMBER(MATCH(C72,'June 4'!$D$2:$D$300,0)),AND(ISNUMBER(MATCH(D72,'June 4'!$F$2:$F$300,0)),(ISNUMBER(MATCH(E72,'June 4'!$E$2:$E$300,0))))),"Found","Not Found")</f>
        <v>Found</v>
      </c>
      <c r="K72" s="19" t="str">
        <f>IF(OR(ISNUMBER(MATCH(C72,'June 5'!$D$2:$D$300,0)),AND(ISNUMBER(MATCH(D72,'June 5'!$F$2:$F$300,0)),(ISNUMBER(MATCH(E72,'June 5'!$E$2:$E$300,0))))),"Found","Not Found")</f>
        <v>Found</v>
      </c>
      <c r="L72" s="19" t="str">
        <f>IF(OR(ISNUMBER(MATCH(C72,'June 6'!$D$2:$D$300,0)),AND(ISNUMBER(MATCH(D72,'June 6'!$F$2:$F$300,0)),(ISNUMBER(MATCH(E72,'June 6'!$E$2:$E$300,0))))),"Found","Not Found")</f>
        <v>Found</v>
      </c>
      <c r="M72" s="19">
        <f t="shared" si="2"/>
        <v>7</v>
      </c>
      <c r="N72" s="19"/>
      <c r="O72" s="19"/>
      <c r="P72" s="19"/>
      <c r="Q72" s="19"/>
      <c r="R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20"/>
      <c r="AJ72" s="19"/>
    </row>
    <row r="73" spans="1:36" ht="15.75" customHeight="1" x14ac:dyDescent="0.35">
      <c r="A73" s="19" t="s">
        <v>1493</v>
      </c>
      <c r="B73" s="26" t="s">
        <v>291</v>
      </c>
      <c r="C73" s="22">
        <v>765</v>
      </c>
      <c r="D73" s="23" t="s">
        <v>290</v>
      </c>
      <c r="E73" s="23" t="s">
        <v>289</v>
      </c>
      <c r="F73" s="20" t="str">
        <f>IF(OR(ISNUMBER(MATCH(C73,'May 31'!$D$2:$D$300,0)),AND(ISNUMBER(MATCH(D73,'May 31'!$F$2:$F$300,0)),(ISNUMBER(MATCH(E73,'May 31'!$E$2:$E$300,0))))),"Found","Not Found")</f>
        <v>Found</v>
      </c>
      <c r="G73" s="19" t="str">
        <f>IF(OR(ISNUMBER(MATCH(C73,'June 1'!$D$2:$D$300,0)),AND(ISNUMBER(MATCH(D73,'June 1'!$F$2:$F$300,0)),(ISNUMBER(MATCH(E73,'June 1'!$E$2:$E$300,0))))),"Found","Not Found")</f>
        <v>Found</v>
      </c>
      <c r="H73" s="19" t="str">
        <f>IF(OR(ISNUMBER(MATCH(C73,'June 2'!$D$2:$D$300,0)),AND(ISNUMBER(MATCH(D73,'June 2'!$F$2:$F$300,0)),(ISNUMBER(MATCH(E73,'June 2'!$E$2:$E$300,0))))),"Found","Not Found")</f>
        <v>Found</v>
      </c>
      <c r="I73" s="19" t="str">
        <f>IF(OR(ISNUMBER(MATCH(C73,'June 3'!$D$2:$D$300,0)),AND(ISNUMBER(MATCH(D73,'June 3'!$F$2:$F$300,0)),(ISNUMBER(MATCH(E73,'June 3'!$E$2:$E$300,0))))),"Found","Not Found")</f>
        <v>Found</v>
      </c>
      <c r="J73" s="19" t="str">
        <f>IF(OR(ISNUMBER(MATCH(C73,'June 4'!$D$2:$D$300,0)),AND(ISNUMBER(MATCH(D73,'June 4'!$F$2:$F$300,0)),(ISNUMBER(MATCH(E73,'June 4'!$E$2:$E$300,0))))),"Found","Not Found")</f>
        <v>Found</v>
      </c>
      <c r="K73" s="19" t="str">
        <f>IF(OR(ISNUMBER(MATCH(C73,'June 5'!$D$2:$D$300,0)),AND(ISNUMBER(MATCH(D73,'June 5'!$F$2:$F$300,0)),(ISNUMBER(MATCH(E73,'June 5'!$E$2:$E$300,0))))),"Found","Not Found")</f>
        <v>Not Found</v>
      </c>
      <c r="L73" s="19" t="str">
        <f>IF(OR(ISNUMBER(MATCH(C73,'June 6'!$D$2:$D$300,0)),AND(ISNUMBER(MATCH(D73,'June 6'!$F$2:$F$300,0)),(ISNUMBER(MATCH(E73,'June 6'!$E$2:$E$300,0))))),"Found","Not Found")</f>
        <v>Not Found</v>
      </c>
      <c r="M73" s="19">
        <f t="shared" si="2"/>
        <v>5</v>
      </c>
      <c r="N73" s="19"/>
      <c r="O73" s="19"/>
      <c r="P73" s="19"/>
      <c r="Q73" s="19"/>
      <c r="R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20"/>
      <c r="AJ73" s="19"/>
    </row>
    <row r="74" spans="1:36" ht="15.75" customHeight="1" x14ac:dyDescent="0.35">
      <c r="A74" s="19" t="s">
        <v>1492</v>
      </c>
      <c r="B74" s="26" t="s">
        <v>283</v>
      </c>
      <c r="C74" s="22">
        <v>733</v>
      </c>
      <c r="D74" s="23" t="s">
        <v>278</v>
      </c>
      <c r="E74" s="23" t="s">
        <v>282</v>
      </c>
      <c r="F74" s="20" t="str">
        <f>IF(OR(ISNUMBER(MATCH(C74,'May 31'!$D$2:$D$300,0)),AND(ISNUMBER(MATCH(D74,'May 31'!$F$2:$F$300,0)),(ISNUMBER(MATCH(E74,'May 31'!$E$2:$E$300,0))))),"Found","Not Found")</f>
        <v>Found</v>
      </c>
      <c r="G74" s="19" t="str">
        <f>IF(OR(ISNUMBER(MATCH(C74,'June 1'!$D$2:$D$300,0)),AND(ISNUMBER(MATCH(D74,'June 1'!$F$2:$F$300,0)),(ISNUMBER(MATCH(E74,'June 1'!$E$2:$E$300,0))))),"Found","Not Found")</f>
        <v>Found</v>
      </c>
      <c r="H74" s="19" t="str">
        <f>IF(OR(ISNUMBER(MATCH(C74,'June 2'!$D$2:$D$300,0)),AND(ISNUMBER(MATCH(D74,'June 2'!$F$2:$F$300,0)),(ISNUMBER(MATCH(E74,'June 2'!$E$2:$E$300,0))))),"Found","Not Found")</f>
        <v>Found</v>
      </c>
      <c r="I74" s="19" t="str">
        <f>IF(OR(ISNUMBER(MATCH(C74,'June 3'!$D$2:$D$300,0)),AND(ISNUMBER(MATCH(D74,'June 3'!$F$2:$F$300,0)),(ISNUMBER(MATCH(E74,'June 3'!$E$2:$E$300,0))))),"Found","Not Found")</f>
        <v>Found</v>
      </c>
      <c r="J74" s="19" t="str">
        <f>IF(OR(ISNUMBER(MATCH(C74,'June 4'!$D$2:$D$300,0)),AND(ISNUMBER(MATCH(D74,'June 4'!$F$2:$F$300,0)),(ISNUMBER(MATCH(E74,'June 4'!$E$2:$E$300,0))))),"Found","Not Found")</f>
        <v>Found</v>
      </c>
      <c r="K74" s="19" t="str">
        <f>IF(OR(ISNUMBER(MATCH(C74,'June 5'!$D$2:$D$300,0)),AND(ISNUMBER(MATCH(D74,'June 5'!$F$2:$F$300,0)),(ISNUMBER(MATCH(E74,'June 5'!$E$2:$E$300,0))))),"Found","Not Found")</f>
        <v>Not Found</v>
      </c>
      <c r="L74" s="19" t="str">
        <f>IF(OR(ISNUMBER(MATCH(C74,'June 6'!$D$2:$D$300,0)),AND(ISNUMBER(MATCH(D74,'June 6'!$F$2:$F$300,0)),(ISNUMBER(MATCH(E74,'June 6'!$E$2:$E$300,0))))),"Found","Not Found")</f>
        <v>Not Found</v>
      </c>
      <c r="M74" s="19">
        <f t="shared" si="2"/>
        <v>5</v>
      </c>
      <c r="N74" s="19"/>
      <c r="O74" s="19"/>
      <c r="P74" s="19"/>
      <c r="Q74" s="19"/>
      <c r="R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20"/>
      <c r="AJ74" s="19"/>
    </row>
    <row r="75" spans="1:36" ht="15.75" customHeight="1" x14ac:dyDescent="0.35">
      <c r="A75" s="19" t="s">
        <v>1491</v>
      </c>
      <c r="B75" s="26" t="s">
        <v>279</v>
      </c>
      <c r="C75" s="22">
        <v>775</v>
      </c>
      <c r="D75" s="23" t="s">
        <v>278</v>
      </c>
      <c r="E75" s="23" t="s">
        <v>277</v>
      </c>
      <c r="F75" s="20" t="str">
        <f>IF(OR(ISNUMBER(MATCH(C75,'May 31'!$D$2:$D$300,0)),AND(ISNUMBER(MATCH(D75,'May 31'!$F$2:$F$300,0)),(ISNUMBER(MATCH(E75,'May 31'!$E$2:$E$300,0))))),"Found","Not Found")</f>
        <v>Found</v>
      </c>
      <c r="G75" s="19" t="str">
        <f>IF(OR(ISNUMBER(MATCH(C75,'June 1'!$D$2:$D$300,0)),AND(ISNUMBER(MATCH(D75,'June 1'!$F$2:$F$300,0)),(ISNUMBER(MATCH(E75,'June 1'!$E$2:$E$300,0))))),"Found","Not Found")</f>
        <v>Found</v>
      </c>
      <c r="H75" s="19" t="str">
        <f>IF(OR(ISNUMBER(MATCH(C75,'June 2'!$D$2:$D$300,0)),AND(ISNUMBER(MATCH(D75,'June 2'!$F$2:$F$300,0)),(ISNUMBER(MATCH(E75,'June 2'!$E$2:$E$300,0))))),"Found","Not Found")</f>
        <v>Not Found</v>
      </c>
      <c r="I75" s="19" t="str">
        <f>IF(OR(ISNUMBER(MATCH(C75,'June 3'!$D$2:$D$300,0)),AND(ISNUMBER(MATCH(D75,'June 3'!$F$2:$F$300,0)),(ISNUMBER(MATCH(E75,'June 3'!$E$2:$E$300,0))))),"Found","Not Found")</f>
        <v>Found</v>
      </c>
      <c r="J75" s="19" t="str">
        <f>IF(OR(ISNUMBER(MATCH(C75,'June 4'!$D$2:$D$300,0)),AND(ISNUMBER(MATCH(D75,'June 4'!$F$2:$F$300,0)),(ISNUMBER(MATCH(E75,'June 4'!$E$2:$E$300,0))))),"Found","Not Found")</f>
        <v>Not Found</v>
      </c>
      <c r="K75" s="19" t="str">
        <f>IF(OR(ISNUMBER(MATCH(C75,'June 5'!$D$2:$D$300,0)),AND(ISNUMBER(MATCH(D75,'June 5'!$F$2:$F$300,0)),(ISNUMBER(MATCH(E75,'June 5'!$E$2:$E$300,0))))),"Found","Not Found")</f>
        <v>Not Found</v>
      </c>
      <c r="L75" s="19" t="str">
        <f>IF(OR(ISNUMBER(MATCH(C75,'June 6'!$D$2:$D$300,0)),AND(ISNUMBER(MATCH(D75,'June 6'!$F$2:$F$300,0)),(ISNUMBER(MATCH(E75,'June 6'!$E$2:$E$300,0))))),"Found","Not Found")</f>
        <v>Not Found</v>
      </c>
      <c r="M75" s="19">
        <f t="shared" si="2"/>
        <v>3</v>
      </c>
      <c r="N75" s="19"/>
      <c r="O75" s="19"/>
      <c r="P75" s="19"/>
      <c r="Q75" s="19"/>
      <c r="R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20"/>
      <c r="AJ75" s="19"/>
    </row>
    <row r="76" spans="1:36" ht="15.75" customHeight="1" x14ac:dyDescent="0.35">
      <c r="A76" s="19" t="s">
        <v>1490</v>
      </c>
      <c r="B76" s="26" t="s">
        <v>246</v>
      </c>
      <c r="C76" s="22">
        <v>685</v>
      </c>
      <c r="D76" s="23" t="s">
        <v>245</v>
      </c>
      <c r="E76" s="23" t="s">
        <v>244</v>
      </c>
      <c r="F76" s="20" t="str">
        <f>IF(OR(ISNUMBER(MATCH(C76,'May 31'!$D$2:$D$300,0)),AND(ISNUMBER(MATCH(D76,'May 31'!$F$2:$F$300,0)),(ISNUMBER(MATCH(E76,'May 31'!$E$2:$E$300,0))))),"Found","Not Found")</f>
        <v>Not Found</v>
      </c>
      <c r="G76" s="19" t="str">
        <f>IF(OR(ISNUMBER(MATCH(C76,'June 1'!$D$2:$D$300,0)),AND(ISNUMBER(MATCH(D76,'June 1'!$F$2:$F$300,0)),(ISNUMBER(MATCH(E76,'June 1'!$E$2:$E$300,0))))),"Found","Not Found")</f>
        <v>Not Found</v>
      </c>
      <c r="H76" s="19" t="str">
        <f>IF(OR(ISNUMBER(MATCH(C76,'June 2'!$D$2:$D$300,0)),AND(ISNUMBER(MATCH(D76,'June 2'!$F$2:$F$300,0)),(ISNUMBER(MATCH(E76,'June 2'!$E$2:$E$300,0))))),"Found","Not Found")</f>
        <v>Not Found</v>
      </c>
      <c r="I76" s="19" t="str">
        <f>IF(OR(ISNUMBER(MATCH(C76,'June 3'!$D$2:$D$300,0)),AND(ISNUMBER(MATCH(D76,'June 3'!$F$2:$F$300,0)),(ISNUMBER(MATCH(E76,'June 3'!$E$2:$E$300,0))))),"Found","Not Found")</f>
        <v>Found</v>
      </c>
      <c r="J76" s="19" t="str">
        <f>IF(OR(ISNUMBER(MATCH(C76,'June 4'!$D$2:$D$300,0)),AND(ISNUMBER(MATCH(D76,'June 4'!$F$2:$F$300,0)),(ISNUMBER(MATCH(E76,'June 4'!$E$2:$E$300,0))))),"Found","Not Found")</f>
        <v>Not Found</v>
      </c>
      <c r="K76" s="19" t="str">
        <f>IF(OR(ISNUMBER(MATCH(C76,'June 5'!$D$2:$D$300,0)),AND(ISNUMBER(MATCH(D76,'June 5'!$F$2:$F$300,0)),(ISNUMBER(MATCH(E76,'June 5'!$E$2:$E$300,0))))),"Found","Not Found")</f>
        <v>Not Found</v>
      </c>
      <c r="L76" s="19" t="str">
        <f>IF(OR(ISNUMBER(MATCH(C76,'June 6'!$D$2:$D$300,0)),AND(ISNUMBER(MATCH(D76,'June 6'!$F$2:$F$300,0)),(ISNUMBER(MATCH(E76,'June 6'!$E$2:$E$300,0))))),"Found","Not Found")</f>
        <v>Not Found</v>
      </c>
      <c r="M76" s="19">
        <f t="shared" si="2"/>
        <v>1</v>
      </c>
      <c r="N76" s="19"/>
      <c r="O76" s="19"/>
      <c r="P76" s="19"/>
      <c r="Q76" s="19"/>
      <c r="R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20"/>
      <c r="AJ76" s="19"/>
    </row>
    <row r="77" spans="1:36" ht="15.75" customHeight="1" x14ac:dyDescent="0.35">
      <c r="A77" s="19" t="s">
        <v>1489</v>
      </c>
      <c r="B77" s="26" t="s">
        <v>204</v>
      </c>
      <c r="C77" s="22">
        <v>483</v>
      </c>
      <c r="D77" s="23" t="s">
        <v>206</v>
      </c>
      <c r="E77" s="23" t="s">
        <v>205</v>
      </c>
      <c r="F77" s="20" t="str">
        <f>IF(OR(ISNUMBER(MATCH(C77,'May 31'!$D$2:$D$300,0)),AND(ISNUMBER(MATCH(D77,'May 31'!$F$2:$F$300,0)),(ISNUMBER(MATCH(E77,'May 31'!$E$2:$E$300,0))))),"Found","Not Found")</f>
        <v>Not Found</v>
      </c>
      <c r="G77" s="19" t="str">
        <f>IF(OR(ISNUMBER(MATCH(C77,'June 1'!$D$2:$D$300,0)),AND(ISNUMBER(MATCH(D77,'June 1'!$F$2:$F$300,0)),(ISNUMBER(MATCH(E77,'June 1'!$E$2:$E$300,0))))),"Found","Not Found")</f>
        <v>Not Found</v>
      </c>
      <c r="H77" s="19" t="str">
        <f>IF(OR(ISNUMBER(MATCH(C77,'June 2'!$D$2:$D$300,0)),AND(ISNUMBER(MATCH(D77,'June 2'!$F$2:$F$300,0)),(ISNUMBER(MATCH(E77,'June 2'!$E$2:$E$300,0))))),"Found","Not Found")</f>
        <v>Not Found</v>
      </c>
      <c r="I77" s="19" t="str">
        <f>IF(OR(ISNUMBER(MATCH(C77,'June 3'!$D$2:$D$300,0)),AND(ISNUMBER(MATCH(D77,'June 3'!$F$2:$F$300,0)),(ISNUMBER(MATCH(E77,'June 3'!$E$2:$E$300,0))))),"Found","Not Found")</f>
        <v>Not Found</v>
      </c>
      <c r="J77" s="19" t="str">
        <f>IF(OR(ISNUMBER(MATCH(C77,'June 4'!$D$2:$D$300,0)),AND(ISNUMBER(MATCH(D77,'June 4'!$F$2:$F$300,0)),(ISNUMBER(MATCH(E77,'June 4'!$E$2:$E$300,0))))),"Found","Not Found")</f>
        <v>Not Found</v>
      </c>
      <c r="K77" s="19" t="str">
        <f>IF(OR(ISNUMBER(MATCH(C77,'June 5'!$D$2:$D$300,0)),AND(ISNUMBER(MATCH(D77,'June 5'!$F$2:$F$300,0)),(ISNUMBER(MATCH(E77,'June 5'!$E$2:$E$300,0))))),"Found","Not Found")</f>
        <v>Not Found</v>
      </c>
      <c r="L77" s="19" t="str">
        <f>IF(OR(ISNUMBER(MATCH(C77,'June 6'!$D$2:$D$300,0)),AND(ISNUMBER(MATCH(D77,'June 6'!$F$2:$F$300,0)),(ISNUMBER(MATCH(E77,'June 6'!$E$2:$E$300,0))))),"Found","Not Found")</f>
        <v>Not Found</v>
      </c>
      <c r="M77" s="19">
        <f t="shared" si="2"/>
        <v>0</v>
      </c>
      <c r="N77" s="19"/>
      <c r="O77" s="19"/>
      <c r="P77" s="19"/>
      <c r="Q77" s="19"/>
      <c r="R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20"/>
      <c r="AJ77" s="19"/>
    </row>
    <row r="78" spans="1:36" ht="15.75" customHeight="1" x14ac:dyDescent="0.35">
      <c r="A78" s="19" t="s">
        <v>1488</v>
      </c>
      <c r="B78" s="26" t="s">
        <v>199</v>
      </c>
      <c r="C78" s="22">
        <v>774</v>
      </c>
      <c r="D78" s="23" t="s">
        <v>198</v>
      </c>
      <c r="E78" s="23" t="s">
        <v>197</v>
      </c>
      <c r="F78" s="20" t="str">
        <f>IF(OR(ISNUMBER(MATCH(C78,'May 31'!$D$2:$D$300,0)),AND(ISNUMBER(MATCH(D78,'May 31'!$F$2:$F$300,0)),(ISNUMBER(MATCH(E78,'May 31'!$E$2:$E$300,0))))),"Found","Not Found")</f>
        <v>Found</v>
      </c>
      <c r="G78" s="19" t="str">
        <f>IF(OR(ISNUMBER(MATCH(C78,'June 1'!$D$2:$D$300,0)),AND(ISNUMBER(MATCH(D78,'June 1'!$F$2:$F$300,0)),(ISNUMBER(MATCH(E78,'June 1'!$E$2:$E$300,0))))),"Found","Not Found")</f>
        <v>Found</v>
      </c>
      <c r="H78" s="19" t="str">
        <f>IF(OR(ISNUMBER(MATCH(C78,'June 2'!$D$2:$D$300,0)),AND(ISNUMBER(MATCH(D78,'June 2'!$F$2:$F$300,0)),(ISNUMBER(MATCH(E78,'June 2'!$E$2:$E$300,0))))),"Found","Not Found")</f>
        <v>Found</v>
      </c>
      <c r="I78" s="19" t="str">
        <f>IF(OR(ISNUMBER(MATCH(C78,'June 3'!$D$2:$D$300,0)),AND(ISNUMBER(MATCH(D78,'June 3'!$F$2:$F$300,0)),(ISNUMBER(MATCH(E78,'June 3'!$E$2:$E$300,0))))),"Found","Not Found")</f>
        <v>Found</v>
      </c>
      <c r="J78" s="19" t="str">
        <f>IF(OR(ISNUMBER(MATCH(C78,'June 4'!$D$2:$D$300,0)),AND(ISNUMBER(MATCH(D78,'June 4'!$F$2:$F$300,0)),(ISNUMBER(MATCH(E78,'June 4'!$E$2:$E$300,0))))),"Found","Not Found")</f>
        <v>Found</v>
      </c>
      <c r="K78" s="19" t="str">
        <f>IF(OR(ISNUMBER(MATCH(C78,'June 5'!$D$2:$D$300,0)),AND(ISNUMBER(MATCH(D78,'June 5'!$F$2:$F$300,0)),(ISNUMBER(MATCH(E78,'June 5'!$E$2:$E$300,0))))),"Found","Not Found")</f>
        <v>Found</v>
      </c>
      <c r="L78" s="19" t="str">
        <f>IF(OR(ISNUMBER(MATCH(C78,'June 6'!$D$2:$D$300,0)),AND(ISNUMBER(MATCH(D78,'June 6'!$F$2:$F$300,0)),(ISNUMBER(MATCH(E78,'June 6'!$E$2:$E$300,0))))),"Found","Not Found")</f>
        <v>Not Found</v>
      </c>
      <c r="M78" s="19">
        <f t="shared" si="2"/>
        <v>6</v>
      </c>
      <c r="N78" s="19"/>
      <c r="O78" s="19"/>
      <c r="P78" s="19"/>
      <c r="Q78" s="19"/>
      <c r="R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20"/>
      <c r="AJ78" s="19"/>
    </row>
    <row r="79" spans="1:36" ht="14.5" x14ac:dyDescent="0.35">
      <c r="A79" s="19" t="s">
        <v>1487</v>
      </c>
      <c r="B79" s="26" t="s">
        <v>181</v>
      </c>
      <c r="C79" s="22">
        <v>757</v>
      </c>
      <c r="D79" s="23" t="s">
        <v>180</v>
      </c>
      <c r="E79" s="23" t="s">
        <v>179</v>
      </c>
      <c r="F79" s="20" t="str">
        <f>IF(OR(ISNUMBER(MATCH(C79,'May 31'!$D$2:$D$300,0)),AND(ISNUMBER(MATCH(D79,'May 31'!$F$2:$F$300,0)),(ISNUMBER(MATCH(E79,'May 31'!$E$2:$E$300,0))))),"Found","Not Found")</f>
        <v>Found</v>
      </c>
      <c r="G79" s="19" t="str">
        <f>IF(OR(ISNUMBER(MATCH(C79,'June 1'!$D$2:$D$300,0)),AND(ISNUMBER(MATCH(D79,'June 1'!$F$2:$F$300,0)),(ISNUMBER(MATCH(E79,'June 1'!$E$2:$E$300,0))))),"Found","Not Found")</f>
        <v>Found</v>
      </c>
      <c r="H79" s="19" t="str">
        <f>IF(OR(ISNUMBER(MATCH(C79,'June 2'!$D$2:$D$300,0)),AND(ISNUMBER(MATCH(D79,'June 2'!$F$2:$F$300,0)),(ISNUMBER(MATCH(E79,'June 2'!$E$2:$E$300,0))))),"Found","Not Found")</f>
        <v>Found</v>
      </c>
      <c r="I79" s="19" t="str">
        <f>IF(OR(ISNUMBER(MATCH(C79,'June 3'!$D$2:$D$300,0)),AND(ISNUMBER(MATCH(D79,'June 3'!$F$2:$F$300,0)),(ISNUMBER(MATCH(E79,'June 3'!$E$2:$E$300,0))))),"Found","Not Found")</f>
        <v>Found</v>
      </c>
      <c r="J79" s="19" t="str">
        <f>IF(OR(ISNUMBER(MATCH(C79,'June 4'!$D$2:$D$300,0)),AND(ISNUMBER(MATCH(D79,'June 4'!$F$2:$F$300,0)),(ISNUMBER(MATCH(E79,'June 4'!$E$2:$E$300,0))))),"Found","Not Found")</f>
        <v>Not Found</v>
      </c>
      <c r="K79" s="19" t="str">
        <f>IF(OR(ISNUMBER(MATCH(C79,'June 5'!$D$2:$D$300,0)),AND(ISNUMBER(MATCH(D79,'June 5'!$F$2:$F$300,0)),(ISNUMBER(MATCH(E79,'June 5'!$E$2:$E$300,0))))),"Found","Not Found")</f>
        <v>Not Found</v>
      </c>
      <c r="L79" s="19" t="str">
        <f>IF(OR(ISNUMBER(MATCH(C79,'June 6'!$D$2:$D$300,0)),AND(ISNUMBER(MATCH(D79,'June 6'!$F$2:$F$300,0)),(ISNUMBER(MATCH(E79,'June 6'!$E$2:$E$300,0))))),"Found","Not Found")</f>
        <v>Not Found</v>
      </c>
      <c r="M79" s="19"/>
      <c r="N79" s="19"/>
      <c r="O79" s="19"/>
      <c r="P79" s="19"/>
      <c r="Q79" s="19"/>
      <c r="R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20"/>
      <c r="AJ79" s="19"/>
    </row>
    <row r="80" spans="1:36" ht="15.75" customHeight="1" x14ac:dyDescent="0.35">
      <c r="A80" s="19" t="s">
        <v>1486</v>
      </c>
      <c r="B80" s="26" t="s">
        <v>177</v>
      </c>
      <c r="C80" s="22">
        <v>268</v>
      </c>
      <c r="D80" s="23" t="s">
        <v>176</v>
      </c>
      <c r="E80" s="23" t="s">
        <v>175</v>
      </c>
      <c r="F80" s="20" t="str">
        <f>IF(OR(ISNUMBER(MATCH(C80,'May 31'!$D$2:$D$300,0)),AND(ISNUMBER(MATCH(D80,'May 31'!$F$2:$F$300,0)),(ISNUMBER(MATCH(E80,'May 31'!$E$2:$E$300,0))))),"Found","Not Found")</f>
        <v>Found</v>
      </c>
      <c r="G80" s="19" t="str">
        <f>IF(OR(ISNUMBER(MATCH(C80,'June 1'!$D$2:$D$300,0)),AND(ISNUMBER(MATCH(D80,'June 1'!$F$2:$F$300,0)),(ISNUMBER(MATCH(E80,'June 1'!$E$2:$E$300,0))))),"Found","Not Found")</f>
        <v>Found</v>
      </c>
      <c r="H80" s="19" t="str">
        <f>IF(OR(ISNUMBER(MATCH(C80,'June 2'!$D$2:$D$300,0)),AND(ISNUMBER(MATCH(D80,'June 2'!$F$2:$F$300,0)),(ISNUMBER(MATCH(E80,'June 2'!$E$2:$E$300,0))))),"Found","Not Found")</f>
        <v>Found</v>
      </c>
      <c r="I80" s="19" t="str">
        <f>IF(OR(ISNUMBER(MATCH(C80,'June 3'!$D$2:$D$300,0)),AND(ISNUMBER(MATCH(D80,'June 3'!$F$2:$F$300,0)),(ISNUMBER(MATCH(E80,'June 3'!$E$2:$E$300,0))))),"Found","Not Found")</f>
        <v>Found</v>
      </c>
      <c r="J80" s="19" t="str">
        <f>IF(OR(ISNUMBER(MATCH(C80,'June 4'!$D$2:$D$300,0)),AND(ISNUMBER(MATCH(D80,'June 4'!$F$2:$F$300,0)),(ISNUMBER(MATCH(E80,'June 4'!$E$2:$E$300,0))))),"Found","Not Found")</f>
        <v>Found</v>
      </c>
      <c r="K80" s="19" t="str">
        <f>IF(OR(ISNUMBER(MATCH(C80,'June 5'!$D$2:$D$300,0)),AND(ISNUMBER(MATCH(D80,'June 5'!$F$2:$F$300,0)),(ISNUMBER(MATCH(E80,'June 5'!$E$2:$E$300,0))))),"Found","Not Found")</f>
        <v>Found</v>
      </c>
      <c r="L80" s="19" t="str">
        <f>IF(OR(ISNUMBER(MATCH(C80,'June 6'!$D$2:$D$300,0)),AND(ISNUMBER(MATCH(D80,'June 6'!$F$2:$F$300,0)),(ISNUMBER(MATCH(E80,'June 6'!$E$2:$E$300,0))))),"Found","Not Found")</f>
        <v>Found</v>
      </c>
      <c r="M80" s="19">
        <f t="shared" ref="M80:M111" si="3">COUNTIF(F80:L80,"Found")</f>
        <v>7</v>
      </c>
      <c r="N80" s="19"/>
      <c r="O80" s="19"/>
      <c r="P80" s="19"/>
      <c r="Q80" s="19"/>
      <c r="R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20"/>
      <c r="AJ80" s="19"/>
    </row>
    <row r="81" spans="1:36" ht="15.75" customHeight="1" x14ac:dyDescent="0.35">
      <c r="A81" s="19" t="s">
        <v>1485</v>
      </c>
      <c r="B81" s="26" t="s">
        <v>161</v>
      </c>
      <c r="C81" s="22">
        <v>153</v>
      </c>
      <c r="D81" s="23" t="s">
        <v>160</v>
      </c>
      <c r="E81" s="23" t="s">
        <v>159</v>
      </c>
      <c r="F81" s="20" t="str">
        <f>IF(OR(ISNUMBER(MATCH(C81,'May 31'!$D$2:$D$300,0)),AND(ISNUMBER(MATCH(D81,'May 31'!$F$2:$F$300,0)),(ISNUMBER(MATCH(E81,'May 31'!$E$2:$E$300,0))))),"Found","Not Found")</f>
        <v>Found</v>
      </c>
      <c r="G81" s="19" t="str">
        <f>IF(OR(ISNUMBER(MATCH(C81,'June 1'!$D$2:$D$300,0)),AND(ISNUMBER(MATCH(D81,'June 1'!$F$2:$F$300,0)),(ISNUMBER(MATCH(E81,'June 1'!$E$2:$E$300,0))))),"Found","Not Found")</f>
        <v>Found</v>
      </c>
      <c r="H81" s="19" t="str">
        <f>IF(OR(ISNUMBER(MATCH(C81,'June 2'!$D$2:$D$300,0)),AND(ISNUMBER(MATCH(D81,'June 2'!$F$2:$F$300,0)),(ISNUMBER(MATCH(E81,'June 2'!$E$2:$E$300,0))))),"Found","Not Found")</f>
        <v>Found</v>
      </c>
      <c r="I81" s="19" t="str">
        <f>IF(OR(ISNUMBER(MATCH(C81,'June 3'!$D$2:$D$300,0)),AND(ISNUMBER(MATCH(D81,'June 3'!$F$2:$F$300,0)),(ISNUMBER(MATCH(E81,'June 3'!$E$2:$E$300,0))))),"Found","Not Found")</f>
        <v>Found</v>
      </c>
      <c r="J81" s="19" t="str">
        <f>IF(OR(ISNUMBER(MATCH(C81,'June 4'!$D$2:$D$300,0)),AND(ISNUMBER(MATCH(D81,'June 4'!$F$2:$F$300,0)),(ISNUMBER(MATCH(E81,'June 4'!$E$2:$E$300,0))))),"Found","Not Found")</f>
        <v>Not Found</v>
      </c>
      <c r="K81" s="19" t="str">
        <f>IF(OR(ISNUMBER(MATCH(C81,'June 5'!$D$2:$D$300,0)),AND(ISNUMBER(MATCH(D81,'June 5'!$F$2:$F$300,0)),(ISNUMBER(MATCH(E81,'June 5'!$E$2:$E$300,0))))),"Found","Not Found")</f>
        <v>Not Found</v>
      </c>
      <c r="L81" s="19" t="str">
        <f>IF(OR(ISNUMBER(MATCH(C81,'June 6'!$D$2:$D$300,0)),AND(ISNUMBER(MATCH(D81,'June 6'!$F$2:$F$300,0)),(ISNUMBER(MATCH(E81,'June 6'!$E$2:$E$300,0))))),"Found","Not Found")</f>
        <v>Not Found</v>
      </c>
      <c r="M81" s="19">
        <f t="shared" si="3"/>
        <v>4</v>
      </c>
      <c r="N81" s="19"/>
      <c r="O81" s="19"/>
      <c r="P81" s="19"/>
      <c r="Q81" s="19"/>
      <c r="R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20"/>
      <c r="AJ81" s="19"/>
    </row>
    <row r="82" spans="1:36" ht="15.75" customHeight="1" x14ac:dyDescent="0.35">
      <c r="A82" s="19" t="s">
        <v>1484</v>
      </c>
      <c r="B82" s="26" t="s">
        <v>154</v>
      </c>
      <c r="C82" s="22">
        <v>480</v>
      </c>
      <c r="D82" s="23" t="s">
        <v>156</v>
      </c>
      <c r="E82" s="23" t="s">
        <v>73</v>
      </c>
      <c r="F82" s="20" t="str">
        <f>IF(OR(ISNUMBER(MATCH(C82,'May 31'!$D$2:$D$300,0)),AND(ISNUMBER(MATCH(D82,'May 31'!$F$2:$F$300,0)),(ISNUMBER(MATCH(E82,'May 31'!$E$2:$E$300,0))))),"Found","Not Found")</f>
        <v>Found</v>
      </c>
      <c r="G82" s="19" t="str">
        <f>IF(OR(ISNUMBER(MATCH(C82,'June 1'!$D$2:$D$300,0)),AND(ISNUMBER(MATCH(D82,'June 1'!$F$2:$F$300,0)),(ISNUMBER(MATCH(E82,'June 1'!$E$2:$E$300,0))))),"Found","Not Found")</f>
        <v>Not Found</v>
      </c>
      <c r="H82" s="19" t="str">
        <f>IF(OR(ISNUMBER(MATCH(C82,'June 2'!$D$2:$D$300,0)),AND(ISNUMBER(MATCH(D82,'June 2'!$F$2:$F$300,0)),(ISNUMBER(MATCH(E82,'June 2'!$E$2:$E$300,0))))),"Found","Not Found")</f>
        <v>Found</v>
      </c>
      <c r="I82" s="19" t="str">
        <f>IF(OR(ISNUMBER(MATCH(C82,'June 3'!$D$2:$D$300,0)),AND(ISNUMBER(MATCH(D82,'June 3'!$F$2:$F$300,0)),(ISNUMBER(MATCH(E82,'June 3'!$E$2:$E$300,0))))),"Found","Not Found")</f>
        <v>Found</v>
      </c>
      <c r="J82" s="19" t="str">
        <f>IF(OR(ISNUMBER(MATCH(C82,'June 4'!$D$2:$D$300,0)),AND(ISNUMBER(MATCH(D82,'June 4'!$F$2:$F$300,0)),(ISNUMBER(MATCH(E82,'June 4'!$E$2:$E$300,0))))),"Found","Not Found")</f>
        <v>Not Found</v>
      </c>
      <c r="K82" s="19" t="str">
        <f>IF(OR(ISNUMBER(MATCH(C82,'June 5'!$D$2:$D$300,0)),AND(ISNUMBER(MATCH(D82,'June 5'!$F$2:$F$300,0)),(ISNUMBER(MATCH(E82,'June 5'!$E$2:$E$300,0))))),"Found","Not Found")</f>
        <v>Not Found</v>
      </c>
      <c r="L82" s="19" t="str">
        <f>IF(OR(ISNUMBER(MATCH(C82,'June 6'!$D$2:$D$300,0)),AND(ISNUMBER(MATCH(D82,'June 6'!$F$2:$F$300,0)),(ISNUMBER(MATCH(E82,'June 6'!$E$2:$E$300,0))))),"Found","Not Found")</f>
        <v>Not Found</v>
      </c>
      <c r="M82" s="19">
        <f t="shared" si="3"/>
        <v>3</v>
      </c>
      <c r="N82" s="19"/>
      <c r="O82" s="19"/>
      <c r="P82" s="19"/>
      <c r="Q82" s="19"/>
      <c r="R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20"/>
      <c r="AJ82" s="19"/>
    </row>
    <row r="83" spans="1:36" ht="15.75" customHeight="1" x14ac:dyDescent="0.35">
      <c r="A83" s="19" t="s">
        <v>1483</v>
      </c>
      <c r="B83" s="26" t="s">
        <v>148</v>
      </c>
      <c r="C83" s="22">
        <v>647</v>
      </c>
      <c r="D83" s="23" t="s">
        <v>147</v>
      </c>
      <c r="E83" s="23" t="s">
        <v>146</v>
      </c>
      <c r="F83" s="20" t="str">
        <f>IF(OR(ISNUMBER(MATCH(C83,'May 31'!$D$2:$D$300,0)),AND(ISNUMBER(MATCH(D83,'May 31'!$F$2:$F$300,0)),(ISNUMBER(MATCH(E83,'May 31'!$E$2:$E$300,0))))),"Found","Not Found")</f>
        <v>Not Found</v>
      </c>
      <c r="G83" s="19" t="str">
        <f>IF(OR(ISNUMBER(MATCH(C83,'June 1'!$D$2:$D$300,0)),AND(ISNUMBER(MATCH(D83,'June 1'!$F$2:$F$300,0)),(ISNUMBER(MATCH(E83,'June 1'!$E$2:$E$300,0))))),"Found","Not Found")</f>
        <v>Not Found</v>
      </c>
      <c r="H83" s="19" t="str">
        <f>IF(OR(ISNUMBER(MATCH(C83,'June 2'!$D$2:$D$300,0)),AND(ISNUMBER(MATCH(D83,'June 2'!$F$2:$F$300,0)),(ISNUMBER(MATCH(E83,'June 2'!$E$2:$E$300,0))))),"Found","Not Found")</f>
        <v>Not Found</v>
      </c>
      <c r="I83" s="19" t="str">
        <f>IF(OR(ISNUMBER(MATCH(C83,'June 3'!$D$2:$D$300,0)),AND(ISNUMBER(MATCH(D83,'June 3'!$F$2:$F$300,0)),(ISNUMBER(MATCH(E83,'June 3'!$E$2:$E$300,0))))),"Found","Not Found")</f>
        <v>Not Found</v>
      </c>
      <c r="J83" s="19" t="str">
        <f>IF(OR(ISNUMBER(MATCH(C83,'June 4'!$D$2:$D$300,0)),AND(ISNUMBER(MATCH(D83,'June 4'!$F$2:$F$300,0)),(ISNUMBER(MATCH(E83,'June 4'!$E$2:$E$300,0))))),"Found","Not Found")</f>
        <v>Found</v>
      </c>
      <c r="K83" s="19" t="str">
        <f>IF(OR(ISNUMBER(MATCH(C83,'June 5'!$D$2:$D$300,0)),AND(ISNUMBER(MATCH(D83,'June 5'!$F$2:$F$300,0)),(ISNUMBER(MATCH(E83,'June 5'!$E$2:$E$300,0))))),"Found","Not Found")</f>
        <v>Not Found</v>
      </c>
      <c r="L83" s="19" t="str">
        <f>IF(OR(ISNUMBER(MATCH(C83,'June 6'!$D$2:$D$300,0)),AND(ISNUMBER(MATCH(D83,'June 6'!$F$2:$F$300,0)),(ISNUMBER(MATCH(E83,'June 6'!$E$2:$E$300,0))))),"Found","Not Found")</f>
        <v>Not Found</v>
      </c>
      <c r="M83" s="19">
        <f t="shared" si="3"/>
        <v>1</v>
      </c>
      <c r="N83" s="19"/>
      <c r="O83" s="19"/>
      <c r="P83" s="19"/>
      <c r="Q83" s="19"/>
      <c r="R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20"/>
      <c r="AJ83" s="19"/>
    </row>
    <row r="84" spans="1:36" ht="15.75" customHeight="1" x14ac:dyDescent="0.35">
      <c r="A84" s="19" t="s">
        <v>1482</v>
      </c>
      <c r="B84" s="26" t="s">
        <v>131</v>
      </c>
      <c r="C84" s="22">
        <v>727</v>
      </c>
      <c r="D84" s="23" t="s">
        <v>130</v>
      </c>
      <c r="E84" s="23" t="s">
        <v>129</v>
      </c>
      <c r="F84" s="20" t="str">
        <f>IF(OR(ISNUMBER(MATCH(C84,'May 31'!$D$2:$D$300,0)),AND(ISNUMBER(MATCH(D84,'May 31'!$F$2:$F$300,0)),(ISNUMBER(MATCH(E84,'May 31'!$E$2:$E$300,0))))),"Found","Not Found")</f>
        <v>Found</v>
      </c>
      <c r="G84" s="19" t="str">
        <f>IF(OR(ISNUMBER(MATCH(C84,'June 1'!$D$2:$D$300,0)),AND(ISNUMBER(MATCH(D84,'June 1'!$F$2:$F$300,0)),(ISNUMBER(MATCH(E84,'June 1'!$E$2:$E$300,0))))),"Found","Not Found")</f>
        <v>Found</v>
      </c>
      <c r="H84" s="19" t="str">
        <f>IF(OR(ISNUMBER(MATCH(C84,'June 2'!$D$2:$D$300,0)),AND(ISNUMBER(MATCH(D84,'June 2'!$F$2:$F$300,0)),(ISNUMBER(MATCH(E84,'June 2'!$E$2:$E$300,0))))),"Found","Not Found")</f>
        <v>Not Found</v>
      </c>
      <c r="I84" s="19" t="str">
        <f>IF(OR(ISNUMBER(MATCH(C84,'June 3'!$D$2:$D$300,0)),AND(ISNUMBER(MATCH(D84,'June 3'!$F$2:$F$300,0)),(ISNUMBER(MATCH(E84,'June 3'!$E$2:$E$300,0))))),"Found","Not Found")</f>
        <v>Found</v>
      </c>
      <c r="J84" s="19" t="str">
        <f>IF(OR(ISNUMBER(MATCH(C84,'June 4'!$D$2:$D$300,0)),AND(ISNUMBER(MATCH(D84,'June 4'!$F$2:$F$300,0)),(ISNUMBER(MATCH(E84,'June 4'!$E$2:$E$300,0))))),"Found","Not Found")</f>
        <v>Found</v>
      </c>
      <c r="K84" s="19" t="str">
        <f>IF(OR(ISNUMBER(MATCH(C84,'June 5'!$D$2:$D$300,0)),AND(ISNUMBER(MATCH(D84,'June 5'!$F$2:$F$300,0)),(ISNUMBER(MATCH(E84,'June 5'!$E$2:$E$300,0))))),"Found","Not Found")</f>
        <v>Not Found</v>
      </c>
      <c r="L84" s="19" t="str">
        <f>IF(OR(ISNUMBER(MATCH(C84,'June 6'!$D$2:$D$300,0)),AND(ISNUMBER(MATCH(D84,'June 6'!$F$2:$F$300,0)),(ISNUMBER(MATCH(E84,'June 6'!$E$2:$E$300,0))))),"Found","Not Found")</f>
        <v>Not Found</v>
      </c>
      <c r="M84" s="19">
        <f t="shared" si="3"/>
        <v>4</v>
      </c>
      <c r="N84" s="19"/>
      <c r="O84" s="19"/>
      <c r="P84" s="19"/>
      <c r="Q84" s="19"/>
      <c r="R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20"/>
      <c r="AJ84" s="19"/>
    </row>
    <row r="85" spans="1:36" ht="15.75" customHeight="1" x14ac:dyDescent="0.35">
      <c r="A85" s="19" t="s">
        <v>1481</v>
      </c>
      <c r="B85" s="26" t="s">
        <v>110</v>
      </c>
      <c r="C85" s="22">
        <v>635</v>
      </c>
      <c r="D85" s="23" t="s">
        <v>109</v>
      </c>
      <c r="E85" s="23" t="s">
        <v>108</v>
      </c>
      <c r="F85" s="20" t="str">
        <f>IF(OR(ISNUMBER(MATCH(C85,'May 31'!$D$2:$D$300,0)),AND(ISNUMBER(MATCH(D85,'May 31'!$F$2:$F$300,0)),(ISNUMBER(MATCH(E85,'May 31'!$E$2:$E$300,0))))),"Found","Not Found")</f>
        <v>Not Found</v>
      </c>
      <c r="G85" s="19" t="str">
        <f>IF(OR(ISNUMBER(MATCH(C85,'June 1'!$D$2:$D$300,0)),AND(ISNUMBER(MATCH(D85,'June 1'!$F$2:$F$300,0)),(ISNUMBER(MATCH(E85,'June 1'!$E$2:$E$300,0))))),"Found","Not Found")</f>
        <v>Not Found</v>
      </c>
      <c r="H85" s="19" t="str">
        <f>IF(OR(ISNUMBER(MATCH(C85,'June 2'!$D$2:$D$300,0)),AND(ISNUMBER(MATCH(D85,'June 2'!$F$2:$F$300,0)),(ISNUMBER(MATCH(E85,'June 2'!$E$2:$E$300,0))))),"Found","Not Found")</f>
        <v>Not Found</v>
      </c>
      <c r="I85" s="19" t="str">
        <f>IF(OR(ISNUMBER(MATCH(C85,'June 3'!$D$2:$D$300,0)),AND(ISNUMBER(MATCH(D85,'June 3'!$F$2:$F$300,0)),(ISNUMBER(MATCH(E85,'June 3'!$E$2:$E$300,0))))),"Found","Not Found")</f>
        <v>Found</v>
      </c>
      <c r="J85" s="19" t="str">
        <f>IF(OR(ISNUMBER(MATCH(C85,'June 4'!$D$2:$D$300,0)),AND(ISNUMBER(MATCH(D85,'June 4'!$F$2:$F$300,0)),(ISNUMBER(MATCH(E85,'June 4'!$E$2:$E$300,0))))),"Found","Not Found")</f>
        <v>Not Found</v>
      </c>
      <c r="K85" s="19" t="str">
        <f>IF(OR(ISNUMBER(MATCH(C85,'June 5'!$D$2:$D$300,0)),AND(ISNUMBER(MATCH(D85,'June 5'!$F$2:$F$300,0)),(ISNUMBER(MATCH(E85,'June 5'!$E$2:$E$300,0))))),"Found","Not Found")</f>
        <v>Not Found</v>
      </c>
      <c r="L85" s="19" t="str">
        <f>IF(OR(ISNUMBER(MATCH(C85,'June 6'!$D$2:$D$300,0)),AND(ISNUMBER(MATCH(D85,'June 6'!$F$2:$F$300,0)),(ISNUMBER(MATCH(E85,'June 6'!$E$2:$E$300,0))))),"Found","Not Found")</f>
        <v>Not Found</v>
      </c>
      <c r="M85" s="19">
        <f t="shared" si="3"/>
        <v>1</v>
      </c>
      <c r="N85" s="19"/>
      <c r="O85" s="19"/>
      <c r="P85" s="19"/>
      <c r="Q85" s="19"/>
      <c r="R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20"/>
      <c r="AJ85" s="19"/>
    </row>
    <row r="86" spans="1:36" ht="15.75" customHeight="1" x14ac:dyDescent="0.35">
      <c r="A86" s="19" t="s">
        <v>1480</v>
      </c>
      <c r="B86" s="26" t="s">
        <v>95</v>
      </c>
      <c r="C86" s="22">
        <v>756</v>
      </c>
      <c r="D86" s="23" t="s">
        <v>94</v>
      </c>
      <c r="E86" s="23" t="s">
        <v>93</v>
      </c>
      <c r="F86" s="20" t="str">
        <f>IF(OR(ISNUMBER(MATCH(C86,'May 31'!$D$2:$D$300,0)),AND(ISNUMBER(MATCH(D86,'May 31'!$F$2:$F$300,0)),(ISNUMBER(MATCH(E86,'May 31'!$E$2:$E$300,0))))),"Found","Not Found")</f>
        <v>Not Found</v>
      </c>
      <c r="G86" s="19" t="str">
        <f>IF(OR(ISNUMBER(MATCH(C86,'June 1'!$D$2:$D$300,0)),AND(ISNUMBER(MATCH(D86,'June 1'!$F$2:$F$300,0)),(ISNUMBER(MATCH(E86,'June 1'!$E$2:$E$300,0))))),"Found","Not Found")</f>
        <v>Not Found</v>
      </c>
      <c r="H86" s="19" t="str">
        <f>IF(OR(ISNUMBER(MATCH(C86,'June 2'!$D$2:$D$300,0)),AND(ISNUMBER(MATCH(D86,'June 2'!$F$2:$F$300,0)),(ISNUMBER(MATCH(E86,'June 2'!$E$2:$E$300,0))))),"Found","Not Found")</f>
        <v>Not Found</v>
      </c>
      <c r="I86" s="19" t="str">
        <f>IF(OR(ISNUMBER(MATCH(C86,'June 3'!$D$2:$D$300,0)),AND(ISNUMBER(MATCH(D86,'June 3'!$F$2:$F$300,0)),(ISNUMBER(MATCH(E86,'June 3'!$E$2:$E$300,0))))),"Found","Not Found")</f>
        <v>Not Found</v>
      </c>
      <c r="J86" s="19" t="str">
        <f>IF(OR(ISNUMBER(MATCH(C86,'June 4'!$D$2:$D$300,0)),AND(ISNUMBER(MATCH(D86,'June 4'!$F$2:$F$300,0)),(ISNUMBER(MATCH(E86,'June 4'!$E$2:$E$300,0))))),"Found","Not Found")</f>
        <v>Found</v>
      </c>
      <c r="K86" s="19" t="str">
        <f>IF(OR(ISNUMBER(MATCH(C86,'June 5'!$D$2:$D$300,0)),AND(ISNUMBER(MATCH(D86,'June 5'!$F$2:$F$300,0)),(ISNUMBER(MATCH(E86,'June 5'!$E$2:$E$300,0))))),"Found","Not Found")</f>
        <v>Not Found</v>
      </c>
      <c r="L86" s="19" t="str">
        <f>IF(OR(ISNUMBER(MATCH(C86,'June 6'!$D$2:$D$300,0)),AND(ISNUMBER(MATCH(D86,'June 6'!$F$2:$F$300,0)),(ISNUMBER(MATCH(E86,'June 6'!$E$2:$E$300,0))))),"Found","Not Found")</f>
        <v>Not Found</v>
      </c>
      <c r="M86" s="19">
        <f t="shared" si="3"/>
        <v>1</v>
      </c>
      <c r="N86" s="19"/>
      <c r="O86" s="19"/>
      <c r="P86" s="19"/>
      <c r="Q86" s="19"/>
      <c r="R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20"/>
      <c r="AJ86" s="19"/>
    </row>
    <row r="87" spans="1:36" ht="15.75" customHeight="1" x14ac:dyDescent="0.35">
      <c r="A87" s="19" t="s">
        <v>1479</v>
      </c>
      <c r="B87" s="26" t="s">
        <v>74</v>
      </c>
      <c r="C87" s="22">
        <v>554</v>
      </c>
      <c r="D87" s="23" t="s">
        <v>73</v>
      </c>
      <c r="E87" s="23" t="s">
        <v>72</v>
      </c>
      <c r="F87" s="20" t="str">
        <f>IF(OR(ISNUMBER(MATCH(C87,'May 31'!$D$2:$D$300,0)),AND(ISNUMBER(MATCH(D87,'May 31'!$F$2:$F$300,0)),(ISNUMBER(MATCH(E87,'May 31'!$E$2:$E$300,0))))),"Found","Not Found")</f>
        <v>Found</v>
      </c>
      <c r="G87" s="19" t="str">
        <f>IF(OR(ISNUMBER(MATCH(C87,'June 1'!$D$2:$D$300,0)),AND(ISNUMBER(MATCH(D87,'June 1'!$F$2:$F$300,0)),(ISNUMBER(MATCH(E87,'June 1'!$E$2:$E$300,0))))),"Found","Not Found")</f>
        <v>Found</v>
      </c>
      <c r="H87" s="19" t="str">
        <f>IF(OR(ISNUMBER(MATCH(C87,'June 2'!$D$2:$D$300,0)),AND(ISNUMBER(MATCH(D87,'June 2'!$F$2:$F$300,0)),(ISNUMBER(MATCH(E87,'June 2'!$E$2:$E$300,0))))),"Found","Not Found")</f>
        <v>Found</v>
      </c>
      <c r="I87" s="19" t="str">
        <f>IF(OR(ISNUMBER(MATCH(C87,'June 3'!$D$2:$D$300,0)),AND(ISNUMBER(MATCH(D87,'June 3'!$F$2:$F$300,0)),(ISNUMBER(MATCH(E87,'June 3'!$E$2:$E$300,0))))),"Found","Not Found")</f>
        <v>Found</v>
      </c>
      <c r="J87" s="19" t="str">
        <f>IF(OR(ISNUMBER(MATCH(C87,'June 4'!$D$2:$D$300,0)),AND(ISNUMBER(MATCH(D87,'June 4'!$F$2:$F$300,0)),(ISNUMBER(MATCH(E87,'June 4'!$E$2:$E$300,0))))),"Found","Not Found")</f>
        <v>Found</v>
      </c>
      <c r="K87" s="19" t="str">
        <f>IF(OR(ISNUMBER(MATCH(C87,'June 5'!$D$2:$D$300,0)),AND(ISNUMBER(MATCH(D87,'June 5'!$F$2:$F$300,0)),(ISNUMBER(MATCH(E87,'June 5'!$E$2:$E$300,0))))),"Found","Not Found")</f>
        <v>Not Found</v>
      </c>
      <c r="L87" s="19" t="str">
        <f>IF(OR(ISNUMBER(MATCH(C87,'June 6'!$D$2:$D$300,0)),AND(ISNUMBER(MATCH(D87,'June 6'!$F$2:$F$300,0)),(ISNUMBER(MATCH(E87,'June 6'!$E$2:$E$300,0))))),"Found","Not Found")</f>
        <v>Found</v>
      </c>
      <c r="M87" s="19">
        <f t="shared" si="3"/>
        <v>6</v>
      </c>
      <c r="N87" s="19"/>
      <c r="O87" s="19"/>
      <c r="P87" s="19"/>
      <c r="Q87" s="19"/>
      <c r="R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20"/>
      <c r="AJ87" s="19"/>
    </row>
    <row r="88" spans="1:36" ht="15.75" customHeight="1" x14ac:dyDescent="0.35">
      <c r="A88" s="19" t="s">
        <v>1478</v>
      </c>
      <c r="B88" s="26" t="s">
        <v>62</v>
      </c>
      <c r="C88" s="22">
        <v>669</v>
      </c>
      <c r="D88" s="23" t="s">
        <v>61</v>
      </c>
      <c r="E88" s="23" t="s">
        <v>60</v>
      </c>
      <c r="F88" s="20" t="str">
        <f>IF(OR(ISNUMBER(MATCH(C88,'May 31'!$D$2:$D$300,0)),AND(ISNUMBER(MATCH(D88,'May 31'!$F$2:$F$300,0)),(ISNUMBER(MATCH(E88,'May 31'!$E$2:$E$300,0))))),"Found","Not Found")</f>
        <v>Not Found</v>
      </c>
      <c r="G88" s="19" t="str">
        <f>IF(OR(ISNUMBER(MATCH(C88,'June 1'!$D$2:$D$300,0)),AND(ISNUMBER(MATCH(D88,'June 1'!$F$2:$F$300,0)),(ISNUMBER(MATCH(E88,'June 1'!$E$2:$E$300,0))))),"Found","Not Found")</f>
        <v>Not Found</v>
      </c>
      <c r="H88" s="19" t="str">
        <f>IF(OR(ISNUMBER(MATCH(C88,'June 2'!$D$2:$D$300,0)),AND(ISNUMBER(MATCH(D88,'June 2'!$F$2:$F$300,0)),(ISNUMBER(MATCH(E88,'June 2'!$E$2:$E$300,0))))),"Found","Not Found")</f>
        <v>Found</v>
      </c>
      <c r="I88" s="19" t="str">
        <f>IF(OR(ISNUMBER(MATCH(C88,'June 3'!$D$2:$D$300,0)),AND(ISNUMBER(MATCH(D88,'June 3'!$F$2:$F$300,0)),(ISNUMBER(MATCH(E88,'June 3'!$E$2:$E$300,0))))),"Found","Not Found")</f>
        <v>Found</v>
      </c>
      <c r="J88" s="19" t="str">
        <f>IF(OR(ISNUMBER(MATCH(C88,'June 4'!$D$2:$D$300,0)),AND(ISNUMBER(MATCH(D88,'June 4'!$F$2:$F$300,0)),(ISNUMBER(MATCH(E88,'June 4'!$E$2:$E$300,0))))),"Found","Not Found")</f>
        <v>Found</v>
      </c>
      <c r="K88" s="19" t="str">
        <f>IF(OR(ISNUMBER(MATCH(C88,'June 5'!$D$2:$D$300,0)),AND(ISNUMBER(MATCH(D88,'June 5'!$F$2:$F$300,0)),(ISNUMBER(MATCH(E88,'June 5'!$E$2:$E$300,0))))),"Found","Not Found")</f>
        <v>Not Found</v>
      </c>
      <c r="L88" s="19" t="str">
        <f>IF(OR(ISNUMBER(MATCH(C88,'June 6'!$D$2:$D$300,0)),AND(ISNUMBER(MATCH(D88,'June 6'!$F$2:$F$300,0)),(ISNUMBER(MATCH(E88,'June 6'!$E$2:$E$300,0))))),"Found","Not Found")</f>
        <v>Found</v>
      </c>
      <c r="M88" s="19">
        <f t="shared" si="3"/>
        <v>4</v>
      </c>
      <c r="N88" s="19"/>
      <c r="O88" s="19"/>
      <c r="P88" s="19"/>
      <c r="Q88" s="19"/>
      <c r="R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20"/>
      <c r="AJ88" s="19"/>
    </row>
    <row r="89" spans="1:36" ht="15.75" customHeight="1" x14ac:dyDescent="0.35">
      <c r="A89" s="19" t="s">
        <v>1477</v>
      </c>
      <c r="B89" s="26" t="s">
        <v>41</v>
      </c>
      <c r="C89" s="22">
        <v>651</v>
      </c>
      <c r="D89" s="23" t="s">
        <v>40</v>
      </c>
      <c r="E89" s="23" t="s">
        <v>39</v>
      </c>
      <c r="F89" s="20" t="str">
        <f>IF(OR(ISNUMBER(MATCH(C89,'May 31'!$D$2:$D$300,0)),AND(ISNUMBER(MATCH(D89,'May 31'!$F$2:$F$300,0)),(ISNUMBER(MATCH(E89,'May 31'!$E$2:$E$300,0))))),"Found","Not Found")</f>
        <v>Found</v>
      </c>
      <c r="G89" s="19" t="str">
        <f>IF(OR(ISNUMBER(MATCH(C89,'June 1'!$D$2:$D$300,0)),AND(ISNUMBER(MATCH(D89,'June 1'!$F$2:$F$300,0)),(ISNUMBER(MATCH(E89,'June 1'!$E$2:$E$300,0))))),"Found","Not Found")</f>
        <v>Not Found</v>
      </c>
      <c r="H89" s="19" t="str">
        <f>IF(OR(ISNUMBER(MATCH(C89,'June 2'!$D$2:$D$300,0)),AND(ISNUMBER(MATCH(D89,'June 2'!$F$2:$F$300,0)),(ISNUMBER(MATCH(E89,'June 2'!$E$2:$E$300,0))))),"Found","Not Found")</f>
        <v>Found</v>
      </c>
      <c r="I89" s="19" t="str">
        <f>IF(OR(ISNUMBER(MATCH(C89,'June 3'!$D$2:$D$300,0)),AND(ISNUMBER(MATCH(D89,'June 3'!$F$2:$F$300,0)),(ISNUMBER(MATCH(E89,'June 3'!$E$2:$E$300,0))))),"Found","Not Found")</f>
        <v>Found</v>
      </c>
      <c r="J89" s="19" t="str">
        <f>IF(OR(ISNUMBER(MATCH(C89,'June 4'!$D$2:$D$300,0)),AND(ISNUMBER(MATCH(D89,'June 4'!$F$2:$F$300,0)),(ISNUMBER(MATCH(E89,'June 4'!$E$2:$E$300,0))))),"Found","Not Found")</f>
        <v>Found</v>
      </c>
      <c r="K89" s="19" t="str">
        <f>IF(OR(ISNUMBER(MATCH(C89,'June 5'!$D$2:$D$300,0)),AND(ISNUMBER(MATCH(D89,'June 5'!$F$2:$F$300,0)),(ISNUMBER(MATCH(E89,'June 5'!$E$2:$E$300,0))))),"Found","Not Found")</f>
        <v>Not Found</v>
      </c>
      <c r="L89" s="19" t="str">
        <f>IF(OR(ISNUMBER(MATCH(C89,'June 6'!$D$2:$D$300,0)),AND(ISNUMBER(MATCH(D89,'June 6'!$F$2:$F$300,0)),(ISNUMBER(MATCH(E89,'June 6'!$E$2:$E$300,0))))),"Found","Not Found")</f>
        <v>Not Found</v>
      </c>
      <c r="M89" s="19">
        <f t="shared" si="3"/>
        <v>4</v>
      </c>
      <c r="N89" s="19"/>
      <c r="O89" s="19"/>
      <c r="P89" s="19"/>
      <c r="Q89" s="19"/>
      <c r="R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20"/>
      <c r="AJ89" s="19"/>
    </row>
    <row r="90" spans="1:36" ht="15.75" customHeight="1" x14ac:dyDescent="0.35">
      <c r="A90" s="19" t="s">
        <v>1476</v>
      </c>
      <c r="B90" s="26" t="s">
        <v>37</v>
      </c>
      <c r="C90" s="22">
        <v>247</v>
      </c>
      <c r="D90" s="23" t="s">
        <v>36</v>
      </c>
      <c r="E90" s="23" t="s">
        <v>35</v>
      </c>
      <c r="F90" s="20" t="str">
        <f>IF(OR(ISNUMBER(MATCH(C90,'May 31'!$D$2:$D$300,0)),AND(ISNUMBER(MATCH(D90,'May 31'!$F$2:$F$300,0)),(ISNUMBER(MATCH(E90,'May 31'!$E$2:$E$300,0))))),"Found","Not Found")</f>
        <v>Not Found</v>
      </c>
      <c r="G90" s="19" t="str">
        <f>IF(OR(ISNUMBER(MATCH(C90,'June 1'!$D$2:$D$300,0)),AND(ISNUMBER(MATCH(D90,'June 1'!$F$2:$F$300,0)),(ISNUMBER(MATCH(E90,'June 1'!$E$2:$E$300,0))))),"Found","Not Found")</f>
        <v>Not Found</v>
      </c>
      <c r="H90" s="19" t="str">
        <f>IF(OR(ISNUMBER(MATCH(C90,'June 2'!$D$2:$D$300,0)),AND(ISNUMBER(MATCH(D90,'June 2'!$F$2:$F$300,0)),(ISNUMBER(MATCH(E90,'June 2'!$E$2:$E$300,0))))),"Found","Not Found")</f>
        <v>Not Found</v>
      </c>
      <c r="I90" s="19" t="str">
        <f>IF(OR(ISNUMBER(MATCH(C90,'June 3'!$D$2:$D$300,0)),AND(ISNUMBER(MATCH(D90,'June 3'!$F$2:$F$300,0)),(ISNUMBER(MATCH(E90,'June 3'!$E$2:$E$300,0))))),"Found","Not Found")</f>
        <v>Not Found</v>
      </c>
      <c r="J90" s="19" t="str">
        <f>IF(OR(ISNUMBER(MATCH(C90,'June 4'!$D$2:$D$300,0)),AND(ISNUMBER(MATCH(D90,'June 4'!$F$2:$F$300,0)),(ISNUMBER(MATCH(E90,'June 4'!$E$2:$E$300,0))))),"Found","Not Found")</f>
        <v>Not Found</v>
      </c>
      <c r="K90" s="19" t="str">
        <f>IF(OR(ISNUMBER(MATCH(C90,'June 5'!$D$2:$D$300,0)),AND(ISNUMBER(MATCH(D90,'June 5'!$F$2:$F$300,0)),(ISNUMBER(MATCH(E90,'June 5'!$E$2:$E$300,0))))),"Found","Not Found")</f>
        <v>Not Found</v>
      </c>
      <c r="L90" s="19" t="str">
        <f>IF(OR(ISNUMBER(MATCH(C90,'June 6'!$D$2:$D$300,0)),AND(ISNUMBER(MATCH(D90,'June 6'!$F$2:$F$300,0)),(ISNUMBER(MATCH(E90,'June 6'!$E$2:$E$300,0))))),"Found","Not Found")</f>
        <v>Not Found</v>
      </c>
      <c r="M90" s="19">
        <f t="shared" si="3"/>
        <v>0</v>
      </c>
      <c r="N90" s="19"/>
      <c r="O90" s="19"/>
      <c r="P90" s="19"/>
      <c r="Q90" s="19"/>
      <c r="R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20"/>
      <c r="AJ90" s="19"/>
    </row>
    <row r="91" spans="1:36" ht="15.75" customHeight="1" x14ac:dyDescent="0.35">
      <c r="A91" s="19" t="s">
        <v>1475</v>
      </c>
      <c r="B91" s="26" t="s">
        <v>30</v>
      </c>
      <c r="C91" s="22">
        <v>656</v>
      </c>
      <c r="D91" s="23" t="s">
        <v>29</v>
      </c>
      <c r="E91" s="23" t="s">
        <v>28</v>
      </c>
      <c r="F91" s="20" t="str">
        <f>IF(OR(ISNUMBER(MATCH(C91,'May 31'!$D$2:$D$300,0)),AND(ISNUMBER(MATCH(D91,'May 31'!$F$2:$F$300,0)),(ISNUMBER(MATCH(E91,'May 31'!$E$2:$E$300,0))))),"Found","Not Found")</f>
        <v>Not Found</v>
      </c>
      <c r="G91" s="19" t="str">
        <f>IF(OR(ISNUMBER(MATCH(C91,'June 1'!$D$2:$D$300,0)),AND(ISNUMBER(MATCH(D91,'June 1'!$F$2:$F$300,0)),(ISNUMBER(MATCH(E91,'June 1'!$E$2:$E$300,0))))),"Found","Not Found")</f>
        <v>Not Found</v>
      </c>
      <c r="H91" s="19" t="str">
        <f>IF(OR(ISNUMBER(MATCH(C91,'June 2'!$D$2:$D$300,0)),AND(ISNUMBER(MATCH(D91,'June 2'!$F$2:$F$300,0)),(ISNUMBER(MATCH(E91,'June 2'!$E$2:$E$300,0))))),"Found","Not Found")</f>
        <v>Not Found</v>
      </c>
      <c r="I91" s="19" t="str">
        <f>IF(OR(ISNUMBER(MATCH(C91,'June 3'!$D$2:$D$300,0)),AND(ISNUMBER(MATCH(D91,'June 3'!$F$2:$F$300,0)),(ISNUMBER(MATCH(E91,'June 3'!$E$2:$E$300,0))))),"Found","Not Found")</f>
        <v>Not Found</v>
      </c>
      <c r="J91" s="19" t="str">
        <f>IF(OR(ISNUMBER(MATCH(C91,'June 4'!$D$2:$D$300,0)),AND(ISNUMBER(MATCH(D91,'June 4'!$F$2:$F$300,0)),(ISNUMBER(MATCH(E91,'June 4'!$E$2:$E$300,0))))),"Found","Not Found")</f>
        <v>Not Found</v>
      </c>
      <c r="K91" s="19" t="str">
        <f>IF(OR(ISNUMBER(MATCH(C91,'June 5'!$D$2:$D$300,0)),AND(ISNUMBER(MATCH(D91,'June 5'!$F$2:$F$300,0)),(ISNUMBER(MATCH(E91,'June 5'!$E$2:$E$300,0))))),"Found","Not Found")</f>
        <v>Not Found</v>
      </c>
      <c r="L91" s="19" t="str">
        <f>IF(OR(ISNUMBER(MATCH(C91,'June 6'!$D$2:$D$300,0)),AND(ISNUMBER(MATCH(D91,'June 6'!$F$2:$F$300,0)),(ISNUMBER(MATCH(E91,'June 6'!$E$2:$E$300,0))))),"Found","Not Found")</f>
        <v>Not Found</v>
      </c>
      <c r="M91" s="19">
        <f t="shared" si="3"/>
        <v>0</v>
      </c>
      <c r="N91" s="19"/>
      <c r="O91" s="19"/>
      <c r="P91" s="19"/>
      <c r="Q91" s="19"/>
      <c r="R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20"/>
      <c r="AJ91" s="19"/>
    </row>
    <row r="92" spans="1:36" ht="15.75" customHeight="1" x14ac:dyDescent="0.35">
      <c r="A92" s="19" t="s">
        <v>1474</v>
      </c>
      <c r="B92" s="26" t="s">
        <v>25</v>
      </c>
      <c r="C92" s="22">
        <v>662</v>
      </c>
      <c r="D92" s="23" t="s">
        <v>24</v>
      </c>
      <c r="E92" s="23" t="s">
        <v>23</v>
      </c>
      <c r="F92" s="20" t="str">
        <f>IF(OR(ISNUMBER(MATCH(C92,'May 31'!$D$2:$D$300,0)),AND(ISNUMBER(MATCH(D92,'May 31'!$F$2:$F$300,0)),(ISNUMBER(MATCH(E92,'May 31'!$E$2:$E$300,0))))),"Found","Not Found")</f>
        <v>Found</v>
      </c>
      <c r="G92" s="19" t="str">
        <f>IF(OR(ISNUMBER(MATCH(C92,'June 1'!$D$2:$D$300,0)),AND(ISNUMBER(MATCH(D92,'June 1'!$F$2:$F$300,0)),(ISNUMBER(MATCH(E92,'June 1'!$E$2:$E$300,0))))),"Found","Not Found")</f>
        <v>Not Found</v>
      </c>
      <c r="H92" s="19" t="str">
        <f>IF(OR(ISNUMBER(MATCH(C92,'June 2'!$D$2:$D$300,0)),AND(ISNUMBER(MATCH(D92,'June 2'!$F$2:$F$300,0)),(ISNUMBER(MATCH(E92,'June 2'!$E$2:$E$300,0))))),"Found","Not Found")</f>
        <v>Not Found</v>
      </c>
      <c r="I92" s="19" t="str">
        <f>IF(OR(ISNUMBER(MATCH(C92,'June 3'!$D$2:$D$300,0)),AND(ISNUMBER(MATCH(D92,'June 3'!$F$2:$F$300,0)),(ISNUMBER(MATCH(E92,'June 3'!$E$2:$E$300,0))))),"Found","Not Found")</f>
        <v>Found</v>
      </c>
      <c r="J92" s="19" t="str">
        <f>IF(OR(ISNUMBER(MATCH(C92,'June 4'!$D$2:$D$300,0)),AND(ISNUMBER(MATCH(D92,'June 4'!$F$2:$F$300,0)),(ISNUMBER(MATCH(E92,'June 4'!$E$2:$E$300,0))))),"Found","Not Found")</f>
        <v>Not Found</v>
      </c>
      <c r="K92" s="19" t="str">
        <f>IF(OR(ISNUMBER(MATCH(C92,'June 5'!$D$2:$D$300,0)),AND(ISNUMBER(MATCH(D92,'June 5'!$F$2:$F$300,0)),(ISNUMBER(MATCH(E92,'June 5'!$E$2:$E$300,0))))),"Found","Not Found")</f>
        <v>Not Found</v>
      </c>
      <c r="L92" s="19" t="str">
        <f>IF(OR(ISNUMBER(MATCH(C92,'June 6'!$D$2:$D$300,0)),AND(ISNUMBER(MATCH(D92,'June 6'!$F$2:$F$300,0)),(ISNUMBER(MATCH(E92,'June 6'!$E$2:$E$300,0))))),"Found","Not Found")</f>
        <v>Not Found</v>
      </c>
      <c r="M92" s="19">
        <f t="shared" si="3"/>
        <v>2</v>
      </c>
      <c r="N92" s="19"/>
      <c r="O92" s="19"/>
      <c r="P92" s="19"/>
      <c r="Q92" s="19"/>
      <c r="R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20"/>
      <c r="AJ92" s="19"/>
    </row>
    <row r="93" spans="1:36" ht="15.75" customHeight="1" x14ac:dyDescent="0.35">
      <c r="A93" s="19" t="s">
        <v>1473</v>
      </c>
      <c r="B93" s="26" t="s">
        <v>20</v>
      </c>
      <c r="C93" s="22">
        <v>427</v>
      </c>
      <c r="D93" s="23" t="s">
        <v>19</v>
      </c>
      <c r="E93" s="23" t="s">
        <v>18</v>
      </c>
      <c r="F93" s="20" t="str">
        <f>IF(OR(ISNUMBER(MATCH(C93,'May 31'!$D$2:$D$300,0)),AND(ISNUMBER(MATCH(D93,'May 31'!$F$2:$F$300,0)),(ISNUMBER(MATCH(E93,'May 31'!$E$2:$E$300,0))))),"Found","Not Found")</f>
        <v>Found</v>
      </c>
      <c r="G93" s="19" t="str">
        <f>IF(OR(ISNUMBER(MATCH(C93,'June 1'!$D$2:$D$300,0)),AND(ISNUMBER(MATCH(D93,'June 1'!$F$2:$F$300,0)),(ISNUMBER(MATCH(E93,'June 1'!$E$2:$E$300,0))))),"Found","Not Found")</f>
        <v>Found</v>
      </c>
      <c r="H93" s="19" t="str">
        <f>IF(OR(ISNUMBER(MATCH(C93,'June 2'!$D$2:$D$300,0)),AND(ISNUMBER(MATCH(D93,'June 2'!$F$2:$F$300,0)),(ISNUMBER(MATCH(E93,'June 2'!$E$2:$E$300,0))))),"Found","Not Found")</f>
        <v>Found</v>
      </c>
      <c r="I93" s="19" t="str">
        <f>IF(OR(ISNUMBER(MATCH(C93,'June 3'!$D$2:$D$300,0)),AND(ISNUMBER(MATCH(D93,'June 3'!$F$2:$F$300,0)),(ISNUMBER(MATCH(E93,'June 3'!$E$2:$E$300,0))))),"Found","Not Found")</f>
        <v>Found</v>
      </c>
      <c r="J93" s="19" t="str">
        <f>IF(OR(ISNUMBER(MATCH(C93,'June 4'!$D$2:$D$300,0)),AND(ISNUMBER(MATCH(D93,'June 4'!$F$2:$F$300,0)),(ISNUMBER(MATCH(E93,'June 4'!$E$2:$E$300,0))))),"Found","Not Found")</f>
        <v>Found</v>
      </c>
      <c r="K93" s="19" t="str">
        <f>IF(OR(ISNUMBER(MATCH(C93,'June 5'!$D$2:$D$300,0)),AND(ISNUMBER(MATCH(D93,'June 5'!$F$2:$F$300,0)),(ISNUMBER(MATCH(E93,'June 5'!$E$2:$E$300,0))))),"Found","Not Found")</f>
        <v>Found</v>
      </c>
      <c r="L93" s="19" t="str">
        <f>IF(OR(ISNUMBER(MATCH(C93,'June 6'!$D$2:$D$300,0)),AND(ISNUMBER(MATCH(D93,'June 6'!$F$2:$F$300,0)),(ISNUMBER(MATCH(E93,'June 6'!$E$2:$E$300,0))))),"Found","Not Found")</f>
        <v>Found</v>
      </c>
      <c r="M93" s="19">
        <f t="shared" si="3"/>
        <v>7</v>
      </c>
      <c r="N93" s="19"/>
      <c r="O93" s="19"/>
      <c r="P93" s="19"/>
      <c r="Q93" s="19"/>
      <c r="R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20"/>
      <c r="AJ93" s="19"/>
    </row>
    <row r="94" spans="1:36" ht="15.75" customHeight="1" x14ac:dyDescent="0.35">
      <c r="A94" s="19" t="s">
        <v>1472</v>
      </c>
      <c r="B94" s="26" t="s">
        <v>11</v>
      </c>
      <c r="C94" s="22">
        <v>674</v>
      </c>
      <c r="D94" s="23" t="s">
        <v>10</v>
      </c>
      <c r="E94" s="23" t="s">
        <v>9</v>
      </c>
      <c r="F94" s="20" t="str">
        <f>IF(OR(ISNUMBER(MATCH(C94,'May 31'!$D$2:$D$300,0)),AND(ISNUMBER(MATCH(D94,'May 31'!$F$2:$F$300,0)),(ISNUMBER(MATCH(E94,'May 31'!$E$2:$E$300,0))))),"Found","Not Found")</f>
        <v>Found</v>
      </c>
      <c r="G94" s="19" t="str">
        <f>IF(OR(ISNUMBER(MATCH(C94,'June 1'!$D$2:$D$300,0)),AND(ISNUMBER(MATCH(D94,'June 1'!$F$2:$F$300,0)),(ISNUMBER(MATCH(E94,'June 1'!$E$2:$E$300,0))))),"Found","Not Found")</f>
        <v>Found</v>
      </c>
      <c r="H94" s="19" t="str">
        <f>IF(OR(ISNUMBER(MATCH(C94,'June 2'!$D$2:$D$300,0)),AND(ISNUMBER(MATCH(D94,'June 2'!$F$2:$F$300,0)),(ISNUMBER(MATCH(E94,'June 2'!$E$2:$E$300,0))))),"Found","Not Found")</f>
        <v>Not Found</v>
      </c>
      <c r="I94" s="19" t="str">
        <f>IF(OR(ISNUMBER(MATCH(C94,'June 3'!$D$2:$D$300,0)),AND(ISNUMBER(MATCH(D94,'June 3'!$F$2:$F$300,0)),(ISNUMBER(MATCH(E94,'June 3'!$E$2:$E$300,0))))),"Found","Not Found")</f>
        <v>Found</v>
      </c>
      <c r="J94" s="19" t="str">
        <f>IF(OR(ISNUMBER(MATCH(C94,'June 4'!$D$2:$D$300,0)),AND(ISNUMBER(MATCH(D94,'June 4'!$F$2:$F$300,0)),(ISNUMBER(MATCH(E94,'June 4'!$E$2:$E$300,0))))),"Found","Not Found")</f>
        <v>Found</v>
      </c>
      <c r="K94" s="19" t="str">
        <f>IF(OR(ISNUMBER(MATCH(C94,'June 5'!$D$2:$D$300,0)),AND(ISNUMBER(MATCH(D94,'June 5'!$F$2:$F$300,0)),(ISNUMBER(MATCH(E94,'June 5'!$E$2:$E$300,0))))),"Found","Not Found")</f>
        <v>Not Found</v>
      </c>
      <c r="L94" s="19" t="str">
        <f>IF(OR(ISNUMBER(MATCH(C94,'June 6'!$D$2:$D$300,0)),AND(ISNUMBER(MATCH(D94,'June 6'!$F$2:$F$300,0)),(ISNUMBER(MATCH(E94,'June 6'!$E$2:$E$300,0))))),"Found","Not Found")</f>
        <v>Not Found</v>
      </c>
      <c r="M94" s="19">
        <f t="shared" si="3"/>
        <v>4</v>
      </c>
      <c r="N94" s="19"/>
      <c r="O94" s="19"/>
      <c r="P94" s="19"/>
      <c r="Q94" s="19"/>
      <c r="R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20"/>
      <c r="AJ94" s="19"/>
    </row>
    <row r="95" spans="1:36" ht="15.75" customHeight="1" x14ac:dyDescent="0.35">
      <c r="A95" s="19" t="s">
        <v>1471</v>
      </c>
      <c r="B95" s="26" t="s">
        <v>6</v>
      </c>
      <c r="C95" s="22">
        <v>279</v>
      </c>
      <c r="D95" s="23" t="s">
        <v>5</v>
      </c>
      <c r="E95" s="23" t="s">
        <v>4</v>
      </c>
      <c r="F95" s="20" t="str">
        <f>IF(OR(ISNUMBER(MATCH(C95,'May 31'!$D$2:$D$300,0)),AND(ISNUMBER(MATCH(D95,'May 31'!$F$2:$F$300,0)),(ISNUMBER(MATCH(E95,'May 31'!$E$2:$E$300,0))))),"Found","Not Found")</f>
        <v>Not Found</v>
      </c>
      <c r="G95" s="19" t="str">
        <f>IF(OR(ISNUMBER(MATCH(C95,'June 1'!$D$2:$D$300,0)),AND(ISNUMBER(MATCH(D95,'June 1'!$F$2:$F$300,0)),(ISNUMBER(MATCH(E95,'June 1'!$E$2:$E$300,0))))),"Found","Not Found")</f>
        <v>Not Found</v>
      </c>
      <c r="H95" s="19" t="str">
        <f>IF(OR(ISNUMBER(MATCH(C95,'June 2'!$D$2:$D$300,0)),AND(ISNUMBER(MATCH(D95,'June 2'!$F$2:$F$300,0)),(ISNUMBER(MATCH(E95,'June 2'!$E$2:$E$300,0))))),"Found","Not Found")</f>
        <v>Not Found</v>
      </c>
      <c r="I95" s="19" t="str">
        <f>IF(OR(ISNUMBER(MATCH(C95,'June 3'!$D$2:$D$300,0)),AND(ISNUMBER(MATCH(D95,'June 3'!$F$2:$F$300,0)),(ISNUMBER(MATCH(E95,'June 3'!$E$2:$E$300,0))))),"Found","Not Found")</f>
        <v>Found</v>
      </c>
      <c r="J95" s="19" t="str">
        <f>IF(OR(ISNUMBER(MATCH(C95,'June 4'!$D$2:$D$300,0)),AND(ISNUMBER(MATCH(D95,'June 4'!$F$2:$F$300,0)),(ISNUMBER(MATCH(E95,'June 4'!$E$2:$E$300,0))))),"Found","Not Found")</f>
        <v>Not Found</v>
      </c>
      <c r="K95" s="19" t="str">
        <f>IF(OR(ISNUMBER(MATCH(C95,'June 5'!$D$2:$D$300,0)),AND(ISNUMBER(MATCH(D95,'June 5'!$F$2:$F$300,0)),(ISNUMBER(MATCH(E95,'June 5'!$E$2:$E$300,0))))),"Found","Not Found")</f>
        <v>Not Found</v>
      </c>
      <c r="L95" s="19" t="str">
        <f>IF(OR(ISNUMBER(MATCH(C95,'June 6'!$D$2:$D$300,0)),AND(ISNUMBER(MATCH(D95,'June 6'!$F$2:$F$300,0)),(ISNUMBER(MATCH(E95,'June 6'!$E$2:$E$300,0))))),"Found","Not Found")</f>
        <v>Not Found</v>
      </c>
      <c r="M95" s="19">
        <f t="shared" si="3"/>
        <v>1</v>
      </c>
      <c r="N95" s="19"/>
      <c r="O95" s="19"/>
      <c r="P95" s="19"/>
      <c r="Q95" s="19"/>
      <c r="R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20"/>
      <c r="AJ95" s="19"/>
    </row>
    <row r="96" spans="1:36" ht="15.75" customHeight="1" x14ac:dyDescent="0.35">
      <c r="A96" s="19" t="s">
        <v>1470</v>
      </c>
      <c r="B96" s="26" t="s">
        <v>1245</v>
      </c>
      <c r="C96" s="22">
        <v>767</v>
      </c>
      <c r="D96" s="23" t="s">
        <v>1244</v>
      </c>
      <c r="E96" s="23" t="s">
        <v>660</v>
      </c>
      <c r="F96" s="20" t="str">
        <f>IF(OR(ISNUMBER(MATCH(C96,'May 31'!$D$2:$D$300,0)),AND(ISNUMBER(MATCH(D96,'May 31'!$F$2:$F$300,0)),(ISNUMBER(MATCH(E96,'May 31'!$E$2:$E$300,0))))),"Found","Not Found")</f>
        <v>Found</v>
      </c>
      <c r="G96" s="19" t="str">
        <f>IF(OR(ISNUMBER(MATCH(C96,'June 1'!$D$2:$D$300,0)),AND(ISNUMBER(MATCH(D96,'June 1'!$F$2:$F$300,0)),(ISNUMBER(MATCH(E96,'June 1'!$E$2:$E$300,0))))),"Found","Not Found")</f>
        <v>Found</v>
      </c>
      <c r="H96" s="19" t="str">
        <f>IF(OR(ISNUMBER(MATCH(C96,'June 2'!$D$2:$D$300,0)),AND(ISNUMBER(MATCH(D96,'June 2'!$F$2:$F$300,0)),(ISNUMBER(MATCH(E96,'June 2'!$E$2:$E$300,0))))),"Found","Not Found")</f>
        <v>Found</v>
      </c>
      <c r="I96" s="19" t="str">
        <f>IF(OR(ISNUMBER(MATCH(C96,'June 3'!$D$2:$D$300,0)),AND(ISNUMBER(MATCH(D96,'June 3'!$F$2:$F$300,0)),(ISNUMBER(MATCH(E96,'June 3'!$E$2:$E$300,0))))),"Found","Not Found")</f>
        <v>Found</v>
      </c>
      <c r="J96" s="19" t="str">
        <f>IF(OR(ISNUMBER(MATCH(C96,'June 4'!$D$2:$D$300,0)),AND(ISNUMBER(MATCH(D96,'June 4'!$F$2:$F$300,0)),(ISNUMBER(MATCH(E96,'June 4'!$E$2:$E$300,0))))),"Found","Not Found")</f>
        <v>Found</v>
      </c>
      <c r="K96" s="19" t="str">
        <f>IF(OR(ISNUMBER(MATCH(C96,'June 5'!$D$2:$D$300,0)),AND(ISNUMBER(MATCH(D96,'June 5'!$F$2:$F$300,0)),(ISNUMBER(MATCH(E96,'June 5'!$E$2:$E$300,0))))),"Found","Not Found")</f>
        <v>Found</v>
      </c>
      <c r="L96" s="19" t="str">
        <f>IF(OR(ISNUMBER(MATCH(C96,'June 6'!$D$2:$D$300,0)),AND(ISNUMBER(MATCH(D96,'June 6'!$F$2:$F$300,0)),(ISNUMBER(MATCH(E96,'June 6'!$E$2:$E$300,0))))),"Found","Not Found")</f>
        <v>Found</v>
      </c>
      <c r="M96" s="19">
        <f t="shared" si="3"/>
        <v>7</v>
      </c>
      <c r="N96" s="19"/>
      <c r="O96" s="19"/>
      <c r="P96" s="19"/>
      <c r="Q96" s="19"/>
      <c r="R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20"/>
      <c r="AJ96" s="19"/>
    </row>
    <row r="97" spans="1:36" ht="15.75" customHeight="1" x14ac:dyDescent="0.35">
      <c r="A97" s="19" t="s">
        <v>1469</v>
      </c>
      <c r="B97" s="26" t="s">
        <v>1155</v>
      </c>
      <c r="C97" s="22">
        <v>771</v>
      </c>
      <c r="D97" s="23" t="s">
        <v>1154</v>
      </c>
      <c r="E97" s="23" t="s">
        <v>1153</v>
      </c>
      <c r="F97" s="20" t="str">
        <f>IF(OR(ISNUMBER(MATCH(C97,'May 31'!$D$2:$D$300,0)),AND(ISNUMBER(MATCH(D97,'May 31'!$F$2:$F$300,0)),(ISNUMBER(MATCH(E97,'May 31'!$E$2:$E$300,0))))),"Found","Not Found")</f>
        <v>Not Found</v>
      </c>
      <c r="G97" s="19" t="str">
        <f>IF(OR(ISNUMBER(MATCH(C97,'June 1'!$D$2:$D$300,0)),AND(ISNUMBER(MATCH(D97,'June 1'!$F$2:$F$300,0)),(ISNUMBER(MATCH(E97,'June 1'!$E$2:$E$300,0))))),"Found","Not Found")</f>
        <v>Not Found</v>
      </c>
      <c r="H97" s="19" t="str">
        <f>IF(OR(ISNUMBER(MATCH(C97,'June 2'!$D$2:$D$300,0)),AND(ISNUMBER(MATCH(D97,'June 2'!$F$2:$F$300,0)),(ISNUMBER(MATCH(E97,'June 2'!$E$2:$E$300,0))))),"Found","Not Found")</f>
        <v>Not Found</v>
      </c>
      <c r="I97" s="19" t="str">
        <f>IF(OR(ISNUMBER(MATCH(C97,'June 3'!$D$2:$D$300,0)),AND(ISNUMBER(MATCH(D97,'June 3'!$F$2:$F$300,0)),(ISNUMBER(MATCH(E97,'June 3'!$E$2:$E$300,0))))),"Found","Not Found")</f>
        <v>Not Found</v>
      </c>
      <c r="J97" s="19" t="str">
        <f>IF(OR(ISNUMBER(MATCH(C97,'June 4'!$D$2:$D$300,0)),AND(ISNUMBER(MATCH(D97,'June 4'!$F$2:$F$300,0)),(ISNUMBER(MATCH(E97,'June 4'!$E$2:$E$300,0))))),"Found","Not Found")</f>
        <v>Found</v>
      </c>
      <c r="K97" s="19" t="str">
        <f>IF(OR(ISNUMBER(MATCH(C97,'June 5'!$D$2:$D$300,0)),AND(ISNUMBER(MATCH(D97,'June 5'!$F$2:$F$300,0)),(ISNUMBER(MATCH(E97,'June 5'!$E$2:$E$300,0))))),"Found","Not Found")</f>
        <v>Not Found</v>
      </c>
      <c r="L97" s="19" t="str">
        <f>IF(OR(ISNUMBER(MATCH(C97,'June 6'!$D$2:$D$300,0)),AND(ISNUMBER(MATCH(D97,'June 6'!$F$2:$F$300,0)),(ISNUMBER(MATCH(E97,'June 6'!$E$2:$E$300,0))))),"Found","Not Found")</f>
        <v>Not Found</v>
      </c>
      <c r="M97" s="19">
        <f t="shared" si="3"/>
        <v>1</v>
      </c>
      <c r="N97" s="19"/>
      <c r="O97" s="19"/>
      <c r="P97" s="19"/>
      <c r="Q97" s="19"/>
      <c r="R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20"/>
      <c r="AJ97" s="19"/>
    </row>
    <row r="98" spans="1:36" ht="15.75" customHeight="1" x14ac:dyDescent="0.35">
      <c r="A98" s="19" t="s">
        <v>1468</v>
      </c>
      <c r="B98" s="26" t="s">
        <v>826</v>
      </c>
      <c r="C98" s="22">
        <v>779</v>
      </c>
      <c r="D98" s="23" t="s">
        <v>825</v>
      </c>
      <c r="E98" s="23" t="s">
        <v>824</v>
      </c>
      <c r="F98" s="20" t="str">
        <f>IF(OR(ISNUMBER(MATCH(C98,'May 31'!$D$2:$D$300,0)),AND(ISNUMBER(MATCH(D98,'May 31'!$F$2:$F$300,0)),(ISNUMBER(MATCH(E98,'May 31'!$E$2:$E$300,0))))),"Found","Not Found")</f>
        <v>Not Found</v>
      </c>
      <c r="G98" s="19" t="str">
        <f>IF(OR(ISNUMBER(MATCH(C98,'June 1'!$D$2:$D$300,0)),AND(ISNUMBER(MATCH(D98,'June 1'!$F$2:$F$300,0)),(ISNUMBER(MATCH(E98,'June 1'!$E$2:$E$300,0))))),"Found","Not Found")</f>
        <v>Not Found</v>
      </c>
      <c r="H98" s="19" t="str">
        <f>IF(OR(ISNUMBER(MATCH(C98,'June 2'!$D$2:$D$300,0)),AND(ISNUMBER(MATCH(D98,'June 2'!$F$2:$F$300,0)),(ISNUMBER(MATCH(E98,'June 2'!$E$2:$E$300,0))))),"Found","Not Found")</f>
        <v>Not Found</v>
      </c>
      <c r="I98" s="19" t="str">
        <f>IF(OR(ISNUMBER(MATCH(C98,'June 3'!$D$2:$D$300,0)),AND(ISNUMBER(MATCH(D98,'June 3'!$F$2:$F$300,0)),(ISNUMBER(MATCH(E98,'June 3'!$E$2:$E$300,0))))),"Found","Not Found")</f>
        <v>Not Found</v>
      </c>
      <c r="J98" s="19" t="str">
        <f>IF(OR(ISNUMBER(MATCH(C98,'June 4'!$D$2:$D$300,0)),AND(ISNUMBER(MATCH(D98,'June 4'!$F$2:$F$300,0)),(ISNUMBER(MATCH(E98,'June 4'!$E$2:$E$300,0))))),"Found","Not Found")</f>
        <v>Not Found</v>
      </c>
      <c r="K98" s="19" t="str">
        <f>IF(OR(ISNUMBER(MATCH(C98,'June 5'!$D$2:$D$300,0)),AND(ISNUMBER(MATCH(D98,'June 5'!$F$2:$F$300,0)),(ISNUMBER(MATCH(E98,'June 5'!$E$2:$E$300,0))))),"Found","Not Found")</f>
        <v>Not Found</v>
      </c>
      <c r="L98" s="19" t="str">
        <f>IF(OR(ISNUMBER(MATCH(C98,'June 6'!$D$2:$D$300,0)),AND(ISNUMBER(MATCH(D98,'June 6'!$F$2:$F$300,0)),(ISNUMBER(MATCH(E98,'June 6'!$E$2:$E$300,0))))),"Found","Not Found")</f>
        <v>Not Found</v>
      </c>
      <c r="M98" s="19">
        <f t="shared" si="3"/>
        <v>0</v>
      </c>
      <c r="N98" s="19"/>
      <c r="O98" s="19"/>
      <c r="P98" s="19"/>
      <c r="Q98" s="19"/>
      <c r="R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20"/>
      <c r="AJ98" s="19"/>
    </row>
    <row r="99" spans="1:36" ht="15.75" customHeight="1" x14ac:dyDescent="0.35">
      <c r="A99" s="19" t="s">
        <v>1467</v>
      </c>
      <c r="B99" s="26" t="s">
        <v>709</v>
      </c>
      <c r="C99" s="22">
        <v>778</v>
      </c>
      <c r="D99" s="23" t="s">
        <v>708</v>
      </c>
      <c r="E99" s="23" t="s">
        <v>707</v>
      </c>
      <c r="F99" s="20" t="str">
        <f>IF(OR(ISNUMBER(MATCH(C99,'May 31'!$D$2:$D$300,0)),AND(ISNUMBER(MATCH(D99,'May 31'!$F$2:$F$300,0)),(ISNUMBER(MATCH(E99,'May 31'!$E$2:$E$300,0))))),"Found","Not Found")</f>
        <v>Found</v>
      </c>
      <c r="G99" s="19" t="str">
        <f>IF(OR(ISNUMBER(MATCH(C99,'June 1'!$D$2:$D$300,0)),AND(ISNUMBER(MATCH(D99,'June 1'!$F$2:$F$300,0)),(ISNUMBER(MATCH(E99,'June 1'!$E$2:$E$300,0))))),"Found","Not Found")</f>
        <v>Found</v>
      </c>
      <c r="H99" s="19" t="str">
        <f>IF(OR(ISNUMBER(MATCH(C99,'June 2'!$D$2:$D$300,0)),AND(ISNUMBER(MATCH(D99,'June 2'!$F$2:$F$300,0)),(ISNUMBER(MATCH(E99,'June 2'!$E$2:$E$300,0))))),"Found","Not Found")</f>
        <v>Found</v>
      </c>
      <c r="I99" s="19" t="str">
        <f>IF(OR(ISNUMBER(MATCH(C99,'June 3'!$D$2:$D$300,0)),AND(ISNUMBER(MATCH(D99,'June 3'!$F$2:$F$300,0)),(ISNUMBER(MATCH(E99,'June 3'!$E$2:$E$300,0))))),"Found","Not Found")</f>
        <v>Found</v>
      </c>
      <c r="J99" s="19" t="str">
        <f>IF(OR(ISNUMBER(MATCH(C99,'June 4'!$D$2:$D$300,0)),AND(ISNUMBER(MATCH(D99,'June 4'!$F$2:$F$300,0)),(ISNUMBER(MATCH(E99,'June 4'!$E$2:$E$300,0))))),"Found","Not Found")</f>
        <v>Found</v>
      </c>
      <c r="K99" s="19" t="str">
        <f>IF(OR(ISNUMBER(MATCH(C99,'June 5'!$D$2:$D$300,0)),AND(ISNUMBER(MATCH(D99,'June 5'!$F$2:$F$300,0)),(ISNUMBER(MATCH(E99,'June 5'!$E$2:$E$300,0))))),"Found","Not Found")</f>
        <v>Found</v>
      </c>
      <c r="L99" s="19" t="str">
        <f>IF(OR(ISNUMBER(MATCH(C99,'June 6'!$D$2:$D$300,0)),AND(ISNUMBER(MATCH(D99,'June 6'!$F$2:$F$300,0)),(ISNUMBER(MATCH(E99,'June 6'!$E$2:$E$300,0))))),"Found","Not Found")</f>
        <v>Found</v>
      </c>
      <c r="M99" s="19">
        <f t="shared" si="3"/>
        <v>7</v>
      </c>
      <c r="N99" s="19"/>
      <c r="O99" s="19"/>
      <c r="P99" s="19"/>
      <c r="Q99" s="19"/>
      <c r="R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20"/>
      <c r="AJ99" s="19"/>
    </row>
    <row r="100" spans="1:36" ht="15.75" customHeight="1" x14ac:dyDescent="0.35">
      <c r="A100" s="19" t="s">
        <v>1466</v>
      </c>
      <c r="B100" s="26" t="s">
        <v>530</v>
      </c>
      <c r="C100" s="22">
        <v>777</v>
      </c>
      <c r="D100" s="23" t="s">
        <v>529</v>
      </c>
      <c r="E100" s="23" t="s">
        <v>528</v>
      </c>
      <c r="F100" s="20" t="str">
        <f>IF(OR(ISNUMBER(MATCH(C100,'May 31'!$D$2:$D$300,0)),AND(ISNUMBER(MATCH(D100,'May 31'!$F$2:$F$300,0)),(ISNUMBER(MATCH(E100,'May 31'!$E$2:$E$300,0))))),"Found","Not Found")</f>
        <v>Found</v>
      </c>
      <c r="G100" s="19" t="str">
        <f>IF(OR(ISNUMBER(MATCH(C100,'June 1'!$D$2:$D$300,0)),AND(ISNUMBER(MATCH(D100,'June 1'!$F$2:$F$300,0)),(ISNUMBER(MATCH(E100,'June 1'!$E$2:$E$300,0))))),"Found","Not Found")</f>
        <v>Found</v>
      </c>
      <c r="H100" s="19" t="str">
        <f>IF(OR(ISNUMBER(MATCH(C100,'June 2'!$D$2:$D$300,0)),AND(ISNUMBER(MATCH(D100,'June 2'!$F$2:$F$300,0)),(ISNUMBER(MATCH(E100,'June 2'!$E$2:$E$300,0))))),"Found","Not Found")</f>
        <v>Found</v>
      </c>
      <c r="I100" s="19" t="str">
        <f>IF(OR(ISNUMBER(MATCH(C100,'June 3'!$D$2:$D$300,0)),AND(ISNUMBER(MATCH(D100,'June 3'!$F$2:$F$300,0)),(ISNUMBER(MATCH(E100,'June 3'!$E$2:$E$300,0))))),"Found","Not Found")</f>
        <v>Found</v>
      </c>
      <c r="J100" s="19" t="str">
        <f>IF(OR(ISNUMBER(MATCH(C100,'June 4'!$D$2:$D$300,0)),AND(ISNUMBER(MATCH(D100,'June 4'!$F$2:$F$300,0)),(ISNUMBER(MATCH(E100,'June 4'!$E$2:$E$300,0))))),"Found","Not Found")</f>
        <v>Found</v>
      </c>
      <c r="K100" s="19" t="str">
        <f>IF(OR(ISNUMBER(MATCH(C100,'June 5'!$D$2:$D$300,0)),AND(ISNUMBER(MATCH(D100,'June 5'!$F$2:$F$300,0)),(ISNUMBER(MATCH(E100,'June 5'!$E$2:$E$300,0))))),"Found","Not Found")</f>
        <v>Found</v>
      </c>
      <c r="L100" s="19" t="str">
        <f>IF(OR(ISNUMBER(MATCH(C100,'June 6'!$D$2:$D$300,0)),AND(ISNUMBER(MATCH(D100,'June 6'!$F$2:$F$300,0)),(ISNUMBER(MATCH(E100,'June 6'!$E$2:$E$300,0))))),"Found","Not Found")</f>
        <v>Not Found</v>
      </c>
      <c r="M100" s="19">
        <f t="shared" si="3"/>
        <v>6</v>
      </c>
      <c r="N100" s="19"/>
      <c r="O100" s="19"/>
      <c r="P100" s="19"/>
      <c r="Q100" s="19"/>
      <c r="R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20"/>
      <c r="AJ100" s="19"/>
    </row>
    <row r="101" spans="1:36" ht="15.75" customHeight="1" x14ac:dyDescent="0.35">
      <c r="A101" s="19" t="s">
        <v>1465</v>
      </c>
      <c r="B101" s="26" t="s">
        <v>1137</v>
      </c>
      <c r="C101" s="22">
        <v>763</v>
      </c>
      <c r="D101" s="23" t="s">
        <v>1136</v>
      </c>
      <c r="E101" s="23" t="s">
        <v>1135</v>
      </c>
      <c r="F101" s="20" t="str">
        <f>IF(OR(ISNUMBER(MATCH(C101,'May 31'!$D$2:$D$300,0)),AND(ISNUMBER(MATCH(D101,'May 31'!$F$2:$F$300,0)),(ISNUMBER(MATCH(E101,'May 31'!$E$2:$E$300,0))))),"Found","Not Found")</f>
        <v>Not Found</v>
      </c>
      <c r="G101" s="19" t="str">
        <f>IF(OR(ISNUMBER(MATCH(C101,'June 1'!$D$2:$D$300,0)),AND(ISNUMBER(MATCH(D101,'June 1'!$F$2:$F$300,0)),(ISNUMBER(MATCH(E101,'June 1'!$E$2:$E$300,0))))),"Found","Not Found")</f>
        <v>Not Found</v>
      </c>
      <c r="H101" s="19" t="str">
        <f>IF(OR(ISNUMBER(MATCH(C101,'June 2'!$D$2:$D$300,0)),AND(ISNUMBER(MATCH(D101,'June 2'!$F$2:$F$300,0)),(ISNUMBER(MATCH(E101,'June 2'!$E$2:$E$300,0))))),"Found","Not Found")</f>
        <v>Not Found</v>
      </c>
      <c r="I101" s="19" t="str">
        <f>IF(OR(ISNUMBER(MATCH(C101,'June 3'!$D$2:$D$300,0)),AND(ISNUMBER(MATCH(D101,'June 3'!$F$2:$F$300,0)),(ISNUMBER(MATCH(E101,'June 3'!$E$2:$E$300,0))))),"Found","Not Found")</f>
        <v>Not Found</v>
      </c>
      <c r="J101" s="19" t="str">
        <f>IF(OR(ISNUMBER(MATCH(C101,'June 4'!$D$2:$D$300,0)),AND(ISNUMBER(MATCH(D101,'June 4'!$F$2:$F$300,0)),(ISNUMBER(MATCH(E101,'June 4'!$E$2:$E$300,0))))),"Found","Not Found")</f>
        <v>Not Found</v>
      </c>
      <c r="K101" s="19" t="str">
        <f>IF(OR(ISNUMBER(MATCH(C101,'June 5'!$D$2:$D$300,0)),AND(ISNUMBER(MATCH(D101,'June 5'!$F$2:$F$300,0)),(ISNUMBER(MATCH(E101,'June 5'!$E$2:$E$300,0))))),"Found","Not Found")</f>
        <v>Not Found</v>
      </c>
      <c r="L101" s="19" t="str">
        <f>IF(OR(ISNUMBER(MATCH(C101,'June 6'!$D$2:$D$300,0)),AND(ISNUMBER(MATCH(D101,'June 6'!$F$2:$F$300,0)),(ISNUMBER(MATCH(E101,'June 6'!$E$2:$E$300,0))))),"Found","Not Found")</f>
        <v>Not Found</v>
      </c>
      <c r="M101" s="19">
        <f t="shared" si="3"/>
        <v>0</v>
      </c>
      <c r="N101" s="19"/>
      <c r="O101" s="19"/>
      <c r="P101" s="19"/>
      <c r="Q101" s="19"/>
      <c r="R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20"/>
      <c r="AJ101" s="19"/>
    </row>
    <row r="102" spans="1:36" ht="15.75" customHeight="1" x14ac:dyDescent="0.35">
      <c r="A102" s="19" t="s">
        <v>1464</v>
      </c>
      <c r="B102" s="26" t="s">
        <v>1132</v>
      </c>
      <c r="C102" s="22">
        <v>772</v>
      </c>
      <c r="D102" s="23" t="s">
        <v>1131</v>
      </c>
      <c r="E102" s="23" t="s">
        <v>1130</v>
      </c>
      <c r="F102" s="20" t="str">
        <f>IF(OR(ISNUMBER(MATCH(C102,'May 31'!$D$2:$D$300,0)),AND(ISNUMBER(MATCH(D102,'May 31'!$F$2:$F$300,0)),(ISNUMBER(MATCH(E102,'May 31'!$E$2:$E$300,0))))),"Found","Not Found")</f>
        <v>Not Found</v>
      </c>
      <c r="G102" s="19" t="str">
        <f>IF(OR(ISNUMBER(MATCH(C102,'June 1'!$D$2:$D$300,0)),AND(ISNUMBER(MATCH(D102,'June 1'!$F$2:$F$300,0)),(ISNUMBER(MATCH(E102,'June 1'!$E$2:$E$300,0))))),"Found","Not Found")</f>
        <v>Not Found</v>
      </c>
      <c r="H102" s="19" t="str">
        <f>IF(OR(ISNUMBER(MATCH(C102,'June 2'!$D$2:$D$300,0)),AND(ISNUMBER(MATCH(D102,'June 2'!$F$2:$F$300,0)),(ISNUMBER(MATCH(E102,'June 2'!$E$2:$E$300,0))))),"Found","Not Found")</f>
        <v>Not Found</v>
      </c>
      <c r="I102" s="19" t="str">
        <f>IF(OR(ISNUMBER(MATCH(C102,'June 3'!$D$2:$D$300,0)),AND(ISNUMBER(MATCH(D102,'June 3'!$F$2:$F$300,0)),(ISNUMBER(MATCH(E102,'June 3'!$E$2:$E$300,0))))),"Found","Not Found")</f>
        <v>Not Found</v>
      </c>
      <c r="J102" s="19" t="str">
        <f>IF(OR(ISNUMBER(MATCH(C102,'June 4'!$D$2:$D$300,0)),AND(ISNUMBER(MATCH(D102,'June 4'!$F$2:$F$300,0)),(ISNUMBER(MATCH(E102,'June 4'!$E$2:$E$300,0))))),"Found","Not Found")</f>
        <v>Not Found</v>
      </c>
      <c r="K102" s="19" t="str">
        <f>IF(OR(ISNUMBER(MATCH(C102,'June 5'!$D$2:$D$300,0)),AND(ISNUMBER(MATCH(D102,'June 5'!$F$2:$F$300,0)),(ISNUMBER(MATCH(E102,'June 5'!$E$2:$E$300,0))))),"Found","Not Found")</f>
        <v>Not Found</v>
      </c>
      <c r="L102" s="19" t="str">
        <f>IF(OR(ISNUMBER(MATCH(C102,'June 6'!$D$2:$D$300,0)),AND(ISNUMBER(MATCH(D102,'June 6'!$F$2:$F$300,0)),(ISNUMBER(MATCH(E102,'June 6'!$E$2:$E$300,0))))),"Found","Not Found")</f>
        <v>Not Found</v>
      </c>
      <c r="M102" s="19">
        <f t="shared" si="3"/>
        <v>0</v>
      </c>
      <c r="N102" s="19"/>
      <c r="O102" s="19"/>
      <c r="P102" s="19"/>
      <c r="Q102" s="19"/>
      <c r="R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20"/>
      <c r="AJ102" s="19"/>
    </row>
    <row r="103" spans="1:36" ht="15.75" customHeight="1" x14ac:dyDescent="0.35">
      <c r="A103" s="19" t="s">
        <v>1463</v>
      </c>
      <c r="B103" s="26" t="s">
        <v>1114</v>
      </c>
      <c r="C103" s="22" t="s">
        <v>1118</v>
      </c>
      <c r="D103" s="23" t="s">
        <v>1117</v>
      </c>
      <c r="E103" s="23" t="s">
        <v>1116</v>
      </c>
      <c r="F103" s="20" t="str">
        <f>IF(OR(ISNUMBER(MATCH(C103,'May 31'!$D$2:$D$300,0)),AND(ISNUMBER(MATCH(D103,'May 31'!$F$2:$F$300,0)),(ISNUMBER(MATCH(E103,'May 31'!$E$2:$E$300,0))))),"Found","Not Found")</f>
        <v>Not Found</v>
      </c>
      <c r="G103" s="19" t="str">
        <f>IF(OR(ISNUMBER(MATCH(C103,'June 1'!$D$2:$D$300,0)),AND(ISNUMBER(MATCH(D103,'June 1'!$F$2:$F$300,0)),(ISNUMBER(MATCH(E103,'June 1'!$E$2:$E$300,0))))),"Found","Not Found")</f>
        <v>Not Found</v>
      </c>
      <c r="H103" s="19" t="str">
        <f>IF(OR(ISNUMBER(MATCH(C103,'June 2'!$D$2:$D$300,0)),AND(ISNUMBER(MATCH(D103,'June 2'!$F$2:$F$300,0)),(ISNUMBER(MATCH(E103,'June 2'!$E$2:$E$300,0))))),"Found","Not Found")</f>
        <v>Not Found</v>
      </c>
      <c r="I103" s="19" t="str">
        <f>IF(OR(ISNUMBER(MATCH(C103,'June 3'!$D$2:$D$300,0)),AND(ISNUMBER(MATCH(D103,'June 3'!$F$2:$F$300,0)),(ISNUMBER(MATCH(E103,'June 3'!$E$2:$E$300,0))))),"Found","Not Found")</f>
        <v>Not Found</v>
      </c>
      <c r="J103" s="19" t="str">
        <f>IF(OR(ISNUMBER(MATCH(C103,'June 4'!$D$2:$D$300,0)),AND(ISNUMBER(MATCH(D103,'June 4'!$F$2:$F$300,0)),(ISNUMBER(MATCH(E103,'June 4'!$E$2:$E$300,0))))),"Found","Not Found")</f>
        <v>Not Found</v>
      </c>
      <c r="K103" s="19" t="str">
        <f>IF(OR(ISNUMBER(MATCH(C103,'June 5'!$D$2:$D$300,0)),AND(ISNUMBER(MATCH(D103,'June 5'!$F$2:$F$300,0)),(ISNUMBER(MATCH(E103,'June 5'!$E$2:$E$300,0))))),"Found","Not Found")</f>
        <v>Not Found</v>
      </c>
      <c r="L103" s="19" t="str">
        <f>IF(OR(ISNUMBER(MATCH(C103,'June 6'!$D$2:$D$300,0)),AND(ISNUMBER(MATCH(D103,'June 6'!$F$2:$F$300,0)),(ISNUMBER(MATCH(E103,'June 6'!$E$2:$E$300,0))))),"Found","Not Found")</f>
        <v>Not Found</v>
      </c>
      <c r="M103" s="19">
        <f t="shared" si="3"/>
        <v>0</v>
      </c>
      <c r="N103" s="19"/>
      <c r="O103" s="19"/>
      <c r="P103" s="19"/>
      <c r="Q103" s="19"/>
      <c r="R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20"/>
      <c r="AJ103" s="19"/>
    </row>
    <row r="104" spans="1:36" ht="15.75" customHeight="1" x14ac:dyDescent="0.35">
      <c r="A104" s="19" t="s">
        <v>1462</v>
      </c>
      <c r="B104" s="26" t="s">
        <v>1461</v>
      </c>
      <c r="C104" s="22">
        <v>780</v>
      </c>
      <c r="D104" s="23" t="s">
        <v>1460</v>
      </c>
      <c r="E104" s="23" t="s">
        <v>1459</v>
      </c>
      <c r="F104" s="20" t="str">
        <f>IF(OR(ISNUMBER(MATCH(C104,'May 31'!$D$2:$D$300,0)),AND(ISNUMBER(MATCH(D104,'May 31'!$F$2:$F$300,0)),(ISNUMBER(MATCH(E104,'May 31'!$E$2:$E$300,0))))),"Found","Not Found")</f>
        <v>Not Found</v>
      </c>
      <c r="G104" s="19" t="str">
        <f>IF(OR(ISNUMBER(MATCH(C104,'June 1'!$D$2:$D$300,0)),AND(ISNUMBER(MATCH(D104,'June 1'!$F$2:$F$300,0)),(ISNUMBER(MATCH(E104,'June 1'!$E$2:$E$300,0))))),"Found","Not Found")</f>
        <v>Not Found</v>
      </c>
      <c r="H104" s="19" t="str">
        <f>IF(OR(ISNUMBER(MATCH(C104,'June 2'!$D$2:$D$300,0)),AND(ISNUMBER(MATCH(D104,'June 2'!$F$2:$F$300,0)),(ISNUMBER(MATCH(E104,'June 2'!$E$2:$E$300,0))))),"Found","Not Found")</f>
        <v>Not Found</v>
      </c>
      <c r="I104" s="19" t="str">
        <f>IF(OR(ISNUMBER(MATCH(C104,'June 3'!$D$2:$D$300,0)),AND(ISNUMBER(MATCH(D104,'June 3'!$F$2:$F$300,0)),(ISNUMBER(MATCH(E104,'June 3'!$E$2:$E$300,0))))),"Found","Not Found")</f>
        <v>Not Found</v>
      </c>
      <c r="J104" s="19" t="str">
        <f>IF(OR(ISNUMBER(MATCH(C104,'June 4'!$D$2:$D$300,0)),AND(ISNUMBER(MATCH(D104,'June 4'!$F$2:$F$300,0)),(ISNUMBER(MATCH(E104,'June 4'!$E$2:$E$300,0))))),"Found","Not Found")</f>
        <v>Not Found</v>
      </c>
      <c r="K104" s="19" t="str">
        <f>IF(OR(ISNUMBER(MATCH(C104,'June 5'!$D$2:$D$300,0)),AND(ISNUMBER(MATCH(D104,'June 5'!$F$2:$F$300,0)),(ISNUMBER(MATCH(E104,'June 5'!$E$2:$E$300,0))))),"Found","Not Found")</f>
        <v>Not Found</v>
      </c>
      <c r="L104" s="19" t="str">
        <f>IF(OR(ISNUMBER(MATCH(C104,'June 6'!$D$2:$D$300,0)),AND(ISNUMBER(MATCH(D104,'June 6'!$F$2:$F$300,0)),(ISNUMBER(MATCH(E104,'June 6'!$E$2:$E$300,0))))),"Found","Not Found")</f>
        <v>Not Found</v>
      </c>
      <c r="M104" s="19">
        <f t="shared" si="3"/>
        <v>0</v>
      </c>
      <c r="N104" s="19"/>
      <c r="O104" s="19"/>
      <c r="P104" s="19"/>
      <c r="Q104" s="19"/>
      <c r="R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20"/>
      <c r="AJ104" s="19"/>
    </row>
    <row r="105" spans="1:36" ht="15.75" customHeight="1" x14ac:dyDescent="0.35">
      <c r="A105" s="19" t="s">
        <v>1458</v>
      </c>
      <c r="B105" s="26" t="s">
        <v>1031</v>
      </c>
      <c r="C105" s="22">
        <v>673</v>
      </c>
      <c r="D105" s="23" t="s">
        <v>1030</v>
      </c>
      <c r="E105" s="23" t="s">
        <v>1029</v>
      </c>
      <c r="F105" s="20" t="str">
        <f>IF(OR(ISNUMBER(MATCH(C105,'May 31'!$D$2:$D$300,0)),AND(ISNUMBER(MATCH(D105,'May 31'!$F$2:$F$300,0)),(ISNUMBER(MATCH(E105,'May 31'!$E$2:$E$300,0))))),"Found","Not Found")</f>
        <v>Found</v>
      </c>
      <c r="G105" s="19" t="str">
        <f>IF(OR(ISNUMBER(MATCH(C105,'June 1'!$D$2:$D$300,0)),AND(ISNUMBER(MATCH(D105,'June 1'!$F$2:$F$300,0)),(ISNUMBER(MATCH(E105,'June 1'!$E$2:$E$300,0))))),"Found","Not Found")</f>
        <v>Found</v>
      </c>
      <c r="H105" s="19" t="str">
        <f>IF(OR(ISNUMBER(MATCH(C105,'June 2'!$D$2:$D$300,0)),AND(ISNUMBER(MATCH(D105,'June 2'!$F$2:$F$300,0)),(ISNUMBER(MATCH(E105,'June 2'!$E$2:$E$300,0))))),"Found","Not Found")</f>
        <v>Found</v>
      </c>
      <c r="I105" s="19" t="str">
        <f>IF(OR(ISNUMBER(MATCH(C105,'June 3'!$D$2:$D$300,0)),AND(ISNUMBER(MATCH(D105,'June 3'!$F$2:$F$300,0)),(ISNUMBER(MATCH(E105,'June 3'!$E$2:$E$300,0))))),"Found","Not Found")</f>
        <v>Found</v>
      </c>
      <c r="J105" s="19" t="str">
        <f>IF(OR(ISNUMBER(MATCH(C105,'June 4'!$D$2:$D$300,0)),AND(ISNUMBER(MATCH(D105,'June 4'!$F$2:$F$300,0)),(ISNUMBER(MATCH(E105,'June 4'!$E$2:$E$300,0))))),"Found","Not Found")</f>
        <v>Found</v>
      </c>
      <c r="K105" s="19" t="str">
        <f>IF(OR(ISNUMBER(MATCH(C105,'June 5'!$D$2:$D$300,0)),AND(ISNUMBER(MATCH(D105,'June 5'!$F$2:$F$300,0)),(ISNUMBER(MATCH(E105,'June 5'!$E$2:$E$300,0))))),"Found","Not Found")</f>
        <v>Not Found</v>
      </c>
      <c r="L105" s="19" t="str">
        <f>IF(OR(ISNUMBER(MATCH(C105,'June 6'!$D$2:$D$300,0)),AND(ISNUMBER(MATCH(D105,'June 6'!$F$2:$F$300,0)),(ISNUMBER(MATCH(E105,'June 6'!$E$2:$E$300,0))))),"Found","Not Found")</f>
        <v>Not Found</v>
      </c>
      <c r="M105" s="19">
        <f t="shared" si="3"/>
        <v>5</v>
      </c>
      <c r="N105" s="19"/>
      <c r="O105" s="19"/>
      <c r="P105" s="19"/>
      <c r="Q105" s="19"/>
      <c r="R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20"/>
      <c r="AJ105" s="19"/>
    </row>
    <row r="106" spans="1:36" ht="15.75" customHeight="1" x14ac:dyDescent="0.35">
      <c r="A106" s="19" t="s">
        <v>1457</v>
      </c>
      <c r="B106" s="26" t="s">
        <v>1004</v>
      </c>
      <c r="C106" s="22">
        <v>769</v>
      </c>
      <c r="D106" s="23" t="s">
        <v>1003</v>
      </c>
      <c r="E106" s="23" t="s">
        <v>1002</v>
      </c>
      <c r="F106" s="20" t="str">
        <f>IF(OR(ISNUMBER(MATCH(C106,'May 31'!$D$2:$D$300,0)),AND(ISNUMBER(MATCH(D106,'May 31'!$F$2:$F$300,0)),(ISNUMBER(MATCH(E106,'May 31'!$E$2:$E$300,0))))),"Found","Not Found")</f>
        <v>Not Found</v>
      </c>
      <c r="G106" s="19" t="str">
        <f>IF(OR(ISNUMBER(MATCH(C106,'June 1'!$D$2:$D$300,0)),AND(ISNUMBER(MATCH(D106,'June 1'!$F$2:$F$300,0)),(ISNUMBER(MATCH(E106,'June 1'!$E$2:$E$300,0))))),"Found","Not Found")</f>
        <v>Not Found</v>
      </c>
      <c r="H106" s="19" t="str">
        <f>IF(OR(ISNUMBER(MATCH(C106,'June 2'!$D$2:$D$300,0)),AND(ISNUMBER(MATCH(D106,'June 2'!$F$2:$F$300,0)),(ISNUMBER(MATCH(E106,'June 2'!$E$2:$E$300,0))))),"Found","Not Found")</f>
        <v>Not Found</v>
      </c>
      <c r="I106" s="19" t="str">
        <f>IF(OR(ISNUMBER(MATCH(C106,'June 3'!$D$2:$D$300,0)),AND(ISNUMBER(MATCH(D106,'June 3'!$F$2:$F$300,0)),(ISNUMBER(MATCH(E106,'June 3'!$E$2:$E$300,0))))),"Found","Not Found")</f>
        <v>Not Found</v>
      </c>
      <c r="J106" s="19" t="str">
        <f>IF(OR(ISNUMBER(MATCH(C106,'June 4'!$D$2:$D$300,0)),AND(ISNUMBER(MATCH(D106,'June 4'!$F$2:$F$300,0)),(ISNUMBER(MATCH(E106,'June 4'!$E$2:$E$300,0))))),"Found","Not Found")</f>
        <v>Not Found</v>
      </c>
      <c r="K106" s="19" t="str">
        <f>IF(OR(ISNUMBER(MATCH(C106,'June 5'!$D$2:$D$300,0)),AND(ISNUMBER(MATCH(D106,'June 5'!$F$2:$F$300,0)),(ISNUMBER(MATCH(E106,'June 5'!$E$2:$E$300,0))))),"Found","Not Found")</f>
        <v>Not Found</v>
      </c>
      <c r="L106" s="19" t="str">
        <f>IF(OR(ISNUMBER(MATCH(C106,'June 6'!$D$2:$D$300,0)),AND(ISNUMBER(MATCH(D106,'June 6'!$F$2:$F$300,0)),(ISNUMBER(MATCH(E106,'June 6'!$E$2:$E$300,0))))),"Found","Not Found")</f>
        <v>Not Found</v>
      </c>
      <c r="M106" s="19">
        <f t="shared" si="3"/>
        <v>0</v>
      </c>
      <c r="N106" s="19"/>
      <c r="O106" s="19"/>
      <c r="P106" s="19"/>
      <c r="Q106" s="19"/>
      <c r="R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20"/>
      <c r="AJ106" s="19"/>
    </row>
    <row r="107" spans="1:36" ht="15.75" customHeight="1" x14ac:dyDescent="0.35">
      <c r="A107" s="19" t="s">
        <v>1456</v>
      </c>
      <c r="B107" s="26" t="s">
        <v>944</v>
      </c>
      <c r="C107" s="22">
        <v>529</v>
      </c>
      <c r="D107" s="23" t="s">
        <v>943</v>
      </c>
      <c r="E107" s="23" t="s">
        <v>318</v>
      </c>
      <c r="F107" s="20" t="str">
        <f>IF(OR(ISNUMBER(MATCH(C107,'May 31'!$D$2:$D$300,0)),AND(ISNUMBER(MATCH(D107,'May 31'!$F$2:$F$300,0)),(ISNUMBER(MATCH(E107,'May 31'!$E$2:$E$300,0))))),"Found","Not Found")</f>
        <v>Found</v>
      </c>
      <c r="G107" s="19" t="str">
        <f>IF(OR(ISNUMBER(MATCH(C107,'June 1'!$D$2:$D$300,0)),AND(ISNUMBER(MATCH(D107,'June 1'!$F$2:$F$300,0)),(ISNUMBER(MATCH(E107,'June 1'!$E$2:$E$300,0))))),"Found","Not Found")</f>
        <v>Found</v>
      </c>
      <c r="H107" s="19" t="str">
        <f>IF(OR(ISNUMBER(MATCH(C107,'June 2'!$D$2:$D$300,0)),AND(ISNUMBER(MATCH(D107,'June 2'!$F$2:$F$300,0)),(ISNUMBER(MATCH(E107,'June 2'!$E$2:$E$300,0))))),"Found","Not Found")</f>
        <v>Found</v>
      </c>
      <c r="I107" s="19" t="str">
        <f>IF(OR(ISNUMBER(MATCH(C107,'June 3'!$D$2:$D$300,0)),AND(ISNUMBER(MATCH(D107,'June 3'!$F$2:$F$300,0)),(ISNUMBER(MATCH(E107,'June 3'!$E$2:$E$300,0))))),"Found","Not Found")</f>
        <v>Found</v>
      </c>
      <c r="J107" s="19" t="str">
        <f>IF(OR(ISNUMBER(MATCH(C107,'June 4'!$D$2:$D$300,0)),AND(ISNUMBER(MATCH(D107,'June 4'!$F$2:$F$300,0)),(ISNUMBER(MATCH(E107,'June 4'!$E$2:$E$300,0))))),"Found","Not Found")</f>
        <v>Found</v>
      </c>
      <c r="K107" s="19" t="str">
        <f>IF(OR(ISNUMBER(MATCH(C107,'June 5'!$D$2:$D$300,0)),AND(ISNUMBER(MATCH(D107,'June 5'!$F$2:$F$300,0)),(ISNUMBER(MATCH(E107,'June 5'!$E$2:$E$300,0))))),"Found","Not Found")</f>
        <v>Found</v>
      </c>
      <c r="L107" s="19" t="str">
        <f>IF(OR(ISNUMBER(MATCH(C107,'June 6'!$D$2:$D$300,0)),AND(ISNUMBER(MATCH(D107,'June 6'!$F$2:$F$300,0)),(ISNUMBER(MATCH(E107,'June 6'!$E$2:$E$300,0))))),"Found","Not Found")</f>
        <v>Found</v>
      </c>
      <c r="M107" s="19">
        <f t="shared" si="3"/>
        <v>7</v>
      </c>
      <c r="N107" s="19"/>
      <c r="O107" s="19"/>
      <c r="P107" s="19"/>
      <c r="Q107" s="19"/>
      <c r="R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20"/>
      <c r="AJ107" s="19"/>
    </row>
    <row r="108" spans="1:36" ht="15.75" customHeight="1" x14ac:dyDescent="0.35">
      <c r="A108" s="19" t="s">
        <v>1455</v>
      </c>
      <c r="B108" s="26" t="s">
        <v>789</v>
      </c>
      <c r="C108" s="22">
        <v>748</v>
      </c>
      <c r="D108" s="23" t="s">
        <v>788</v>
      </c>
      <c r="E108" s="23" t="s">
        <v>787</v>
      </c>
      <c r="F108" s="20" t="str">
        <f>IF(OR(ISNUMBER(MATCH(C108,'May 31'!$D$2:$D$300,0)),AND(ISNUMBER(MATCH(D108,'May 31'!$F$2:$F$300,0)),(ISNUMBER(MATCH(E108,'May 31'!$E$2:$E$300,0))))),"Found","Not Found")</f>
        <v>Found</v>
      </c>
      <c r="G108" s="19" t="str">
        <f>IF(OR(ISNUMBER(MATCH(C108,'June 1'!$D$2:$D$300,0)),AND(ISNUMBER(MATCH(D108,'June 1'!$F$2:$F$300,0)),(ISNUMBER(MATCH(E108,'June 1'!$E$2:$E$300,0))))),"Found","Not Found")</f>
        <v>Found</v>
      </c>
      <c r="H108" s="19" t="str">
        <f>IF(OR(ISNUMBER(MATCH(C108,'June 2'!$D$2:$D$300,0)),AND(ISNUMBER(MATCH(D108,'June 2'!$F$2:$F$300,0)),(ISNUMBER(MATCH(E108,'June 2'!$E$2:$E$300,0))))),"Found","Not Found")</f>
        <v>Found</v>
      </c>
      <c r="I108" s="19" t="str">
        <f>IF(OR(ISNUMBER(MATCH(C108,'June 3'!$D$2:$D$300,0)),AND(ISNUMBER(MATCH(D108,'June 3'!$F$2:$F$300,0)),(ISNUMBER(MATCH(E108,'June 3'!$E$2:$E$300,0))))),"Found","Not Found")</f>
        <v>Found</v>
      </c>
      <c r="J108" s="19" t="str">
        <f>IF(OR(ISNUMBER(MATCH(C108,'June 4'!$D$2:$D$300,0)),AND(ISNUMBER(MATCH(D108,'June 4'!$F$2:$F$300,0)),(ISNUMBER(MATCH(E108,'June 4'!$E$2:$E$300,0))))),"Found","Not Found")</f>
        <v>Found</v>
      </c>
      <c r="K108" s="19" t="str">
        <f>IF(OR(ISNUMBER(MATCH(C108,'June 5'!$D$2:$D$300,0)),AND(ISNUMBER(MATCH(D108,'June 5'!$F$2:$F$300,0)),(ISNUMBER(MATCH(E108,'June 5'!$E$2:$E$300,0))))),"Found","Not Found")</f>
        <v>Not Found</v>
      </c>
      <c r="L108" s="19" t="str">
        <f>IF(OR(ISNUMBER(MATCH(C108,'June 6'!$D$2:$D$300,0)),AND(ISNUMBER(MATCH(D108,'June 6'!$F$2:$F$300,0)),(ISNUMBER(MATCH(E108,'June 6'!$E$2:$E$300,0))))),"Found","Not Found")</f>
        <v>Not Found</v>
      </c>
      <c r="M108" s="19">
        <f t="shared" si="3"/>
        <v>5</v>
      </c>
      <c r="N108" s="19"/>
      <c r="O108" s="19"/>
      <c r="P108" s="19"/>
      <c r="Q108" s="19"/>
      <c r="R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20"/>
      <c r="AJ108" s="19"/>
    </row>
    <row r="109" spans="1:36" ht="15.75" customHeight="1" x14ac:dyDescent="0.35">
      <c r="A109" s="19" t="s">
        <v>1454</v>
      </c>
      <c r="B109" s="26" t="s">
        <v>704</v>
      </c>
      <c r="C109" s="22">
        <v>250</v>
      </c>
      <c r="D109" s="23" t="s">
        <v>703</v>
      </c>
      <c r="E109" s="23" t="s">
        <v>702</v>
      </c>
      <c r="F109" s="20" t="str">
        <f>IF(OR(ISNUMBER(MATCH(C109,'May 31'!$D$2:$D$300,0)),AND(ISNUMBER(MATCH(D109,'May 31'!$F$2:$F$300,0)),(ISNUMBER(MATCH(E109,'May 31'!$E$2:$E$300,0))))),"Found","Not Found")</f>
        <v>Not Found</v>
      </c>
      <c r="G109" s="19" t="str">
        <f>IF(OR(ISNUMBER(MATCH(C109,'June 1'!$D$2:$D$300,0)),AND(ISNUMBER(MATCH(D109,'June 1'!$F$2:$F$300,0)),(ISNUMBER(MATCH(E109,'June 1'!$E$2:$E$300,0))))),"Found","Not Found")</f>
        <v>Found</v>
      </c>
      <c r="H109" s="19" t="str">
        <f>IF(OR(ISNUMBER(MATCH(C109,'June 2'!$D$2:$D$300,0)),AND(ISNUMBER(MATCH(D109,'June 2'!$F$2:$F$300,0)),(ISNUMBER(MATCH(E109,'June 2'!$E$2:$E$300,0))))),"Found","Not Found")</f>
        <v>Found</v>
      </c>
      <c r="I109" s="19" t="str">
        <f>IF(OR(ISNUMBER(MATCH(C109,'June 3'!$D$2:$D$300,0)),AND(ISNUMBER(MATCH(D109,'June 3'!$F$2:$F$300,0)),(ISNUMBER(MATCH(E109,'June 3'!$E$2:$E$300,0))))),"Found","Not Found")</f>
        <v>Found</v>
      </c>
      <c r="J109" s="19" t="str">
        <f>IF(OR(ISNUMBER(MATCH(C109,'June 4'!$D$2:$D$300,0)),AND(ISNUMBER(MATCH(D109,'June 4'!$F$2:$F$300,0)),(ISNUMBER(MATCH(E109,'June 4'!$E$2:$E$300,0))))),"Found","Not Found")</f>
        <v>Not Found</v>
      </c>
      <c r="K109" s="19" t="str">
        <f>IF(OR(ISNUMBER(MATCH(C109,'June 5'!$D$2:$D$300,0)),AND(ISNUMBER(MATCH(D109,'June 5'!$F$2:$F$300,0)),(ISNUMBER(MATCH(E109,'June 5'!$E$2:$E$300,0))))),"Found","Not Found")</f>
        <v>Not Found</v>
      </c>
      <c r="L109" s="19" t="str">
        <f>IF(OR(ISNUMBER(MATCH(C109,'June 6'!$D$2:$D$300,0)),AND(ISNUMBER(MATCH(D109,'June 6'!$F$2:$F$300,0)),(ISNUMBER(MATCH(E109,'June 6'!$E$2:$E$300,0))))),"Found","Not Found")</f>
        <v>Not Found</v>
      </c>
      <c r="M109" s="19">
        <f t="shared" si="3"/>
        <v>3</v>
      </c>
      <c r="N109" s="19"/>
      <c r="O109" s="19"/>
      <c r="P109" s="19"/>
      <c r="Q109" s="19"/>
      <c r="R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20"/>
      <c r="AJ109" s="19"/>
    </row>
    <row r="110" spans="1:36" ht="15.75" customHeight="1" x14ac:dyDescent="0.35">
      <c r="A110" s="19" t="s">
        <v>1453</v>
      </c>
      <c r="B110" s="26" t="s">
        <v>1452</v>
      </c>
      <c r="C110" s="22">
        <v>627</v>
      </c>
      <c r="D110" s="23" t="s">
        <v>307</v>
      </c>
      <c r="E110" s="23" t="s">
        <v>310</v>
      </c>
      <c r="F110" s="20" t="str">
        <f>IF(OR(ISNUMBER(MATCH(C110,'May 31'!$D$2:$D$300,0)),AND(ISNUMBER(MATCH(D110,'May 31'!$F$2:$F$300,0)),(ISNUMBER(MATCH(E110,'May 31'!$E$2:$E$300,0))))),"Found","Not Found")</f>
        <v>Found</v>
      </c>
      <c r="G110" s="19" t="str">
        <f>IF(OR(ISNUMBER(MATCH(C110,'June 1'!$D$2:$D$300,0)),AND(ISNUMBER(MATCH(D110,'June 1'!$F$2:$F$300,0)),(ISNUMBER(MATCH(E110,'June 1'!$E$2:$E$300,0))))),"Found","Not Found")</f>
        <v>Found</v>
      </c>
      <c r="H110" s="19" t="str">
        <f>IF(OR(ISNUMBER(MATCH(C110,'June 2'!$D$2:$D$300,0)),AND(ISNUMBER(MATCH(D110,'June 2'!$F$2:$F$300,0)),(ISNUMBER(MATCH(E110,'June 2'!$E$2:$E$300,0))))),"Found","Not Found")</f>
        <v>Not Found</v>
      </c>
      <c r="I110" s="19" t="str">
        <f>IF(OR(ISNUMBER(MATCH(C110,'June 3'!$D$2:$D$300,0)),AND(ISNUMBER(MATCH(D110,'June 3'!$F$2:$F$300,0)),(ISNUMBER(MATCH(E110,'June 3'!$E$2:$E$300,0))))),"Found","Not Found")</f>
        <v>Found</v>
      </c>
      <c r="J110" s="19" t="str">
        <f>IF(OR(ISNUMBER(MATCH(C110,'June 4'!$D$2:$D$300,0)),AND(ISNUMBER(MATCH(D110,'June 4'!$F$2:$F$300,0)),(ISNUMBER(MATCH(E110,'June 4'!$E$2:$E$300,0))))),"Found","Not Found")</f>
        <v>Not Found</v>
      </c>
      <c r="K110" s="19" t="str">
        <f>IF(OR(ISNUMBER(MATCH(C110,'June 5'!$D$2:$D$300,0)),AND(ISNUMBER(MATCH(D110,'June 5'!$F$2:$F$300,0)),(ISNUMBER(MATCH(E110,'June 5'!$E$2:$E$300,0))))),"Found","Not Found")</f>
        <v>Not Found</v>
      </c>
      <c r="L110" s="19" t="str">
        <f>IF(OR(ISNUMBER(MATCH(C110,'June 6'!$D$2:$D$300,0)),AND(ISNUMBER(MATCH(D110,'June 6'!$F$2:$F$300,0)),(ISNUMBER(MATCH(E110,'June 6'!$E$2:$E$300,0))))),"Found","Not Found")</f>
        <v>Not Found</v>
      </c>
      <c r="M110" s="19">
        <f t="shared" si="3"/>
        <v>3</v>
      </c>
      <c r="N110" s="19"/>
      <c r="O110" s="19"/>
      <c r="P110" s="19"/>
      <c r="Q110" s="19"/>
      <c r="R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20"/>
      <c r="AJ110" s="19"/>
    </row>
    <row r="111" spans="1:36" ht="15.75" customHeight="1" x14ac:dyDescent="0.35">
      <c r="A111" s="19" t="s">
        <v>1451</v>
      </c>
      <c r="B111" s="26" t="s">
        <v>203</v>
      </c>
      <c r="C111" s="22">
        <v>776</v>
      </c>
      <c r="D111" s="23" t="s">
        <v>202</v>
      </c>
      <c r="E111" s="23" t="s">
        <v>201</v>
      </c>
      <c r="F111" s="20" t="str">
        <f>IF(OR(ISNUMBER(MATCH(C111,'May 31'!$D$2:$D$300,0)),AND(ISNUMBER(MATCH(D111,'May 31'!$F$2:$F$300,0)),(ISNUMBER(MATCH(E111,'May 31'!$E$2:$E$300,0))))),"Found","Not Found")</f>
        <v>Found</v>
      </c>
      <c r="G111" s="19" t="str">
        <f>IF(OR(ISNUMBER(MATCH(C111,'June 1'!$D$2:$D$300,0)),AND(ISNUMBER(MATCH(D111,'June 1'!$F$2:$F$300,0)),(ISNUMBER(MATCH(E111,'June 1'!$E$2:$E$300,0))))),"Found","Not Found")</f>
        <v>Found</v>
      </c>
      <c r="H111" s="19" t="str">
        <f>IF(OR(ISNUMBER(MATCH(C111,'June 2'!$D$2:$D$300,0)),AND(ISNUMBER(MATCH(D111,'June 2'!$F$2:$F$300,0)),(ISNUMBER(MATCH(E111,'June 2'!$E$2:$E$300,0))))),"Found","Not Found")</f>
        <v>Found</v>
      </c>
      <c r="I111" s="19" t="str">
        <f>IF(OR(ISNUMBER(MATCH(C111,'June 3'!$D$2:$D$300,0)),AND(ISNUMBER(MATCH(D111,'June 3'!$F$2:$F$300,0)),(ISNUMBER(MATCH(E111,'June 3'!$E$2:$E$300,0))))),"Found","Not Found")</f>
        <v>Found</v>
      </c>
      <c r="J111" s="19" t="str">
        <f>IF(OR(ISNUMBER(MATCH(C111,'June 4'!$D$2:$D$300,0)),AND(ISNUMBER(MATCH(D111,'June 4'!$F$2:$F$300,0)),(ISNUMBER(MATCH(E111,'June 4'!$E$2:$E$300,0))))),"Found","Not Found")</f>
        <v>Found</v>
      </c>
      <c r="K111" s="19" t="str">
        <f>IF(OR(ISNUMBER(MATCH(C111,'June 5'!$D$2:$D$300,0)),AND(ISNUMBER(MATCH(D111,'June 5'!$F$2:$F$300,0)),(ISNUMBER(MATCH(E111,'June 5'!$E$2:$E$300,0))))),"Found","Not Found")</f>
        <v>Found</v>
      </c>
      <c r="L111" s="19" t="str">
        <f>IF(OR(ISNUMBER(MATCH(C111,'June 6'!$D$2:$D$300,0)),AND(ISNUMBER(MATCH(D111,'June 6'!$F$2:$F$300,0)),(ISNUMBER(MATCH(E111,'June 6'!$E$2:$E$300,0))))),"Found","Not Found")</f>
        <v>Found</v>
      </c>
      <c r="M111" s="19">
        <f t="shared" si="3"/>
        <v>7</v>
      </c>
      <c r="N111" s="19"/>
      <c r="O111" s="19"/>
      <c r="P111" s="19"/>
      <c r="Q111" s="19"/>
      <c r="R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20"/>
      <c r="AJ111" s="19"/>
    </row>
    <row r="112" spans="1:36" ht="15.75" customHeight="1" x14ac:dyDescent="0.35">
      <c r="A112" s="19" t="s">
        <v>1450</v>
      </c>
      <c r="B112" s="26" t="s">
        <v>170</v>
      </c>
      <c r="C112" s="22">
        <v>652</v>
      </c>
      <c r="D112" s="23" t="s">
        <v>173</v>
      </c>
      <c r="E112" s="23" t="s">
        <v>172</v>
      </c>
      <c r="F112" s="20" t="str">
        <f>IF(OR(ISNUMBER(MATCH(C112,'May 31'!$D$2:$D$300,0)),AND(ISNUMBER(MATCH(D112,'May 31'!$F$2:$F$300,0)),(ISNUMBER(MATCH(E112,'May 31'!$E$2:$E$300,0))))),"Found","Not Found")</f>
        <v>Found</v>
      </c>
      <c r="G112" s="19" t="str">
        <f>IF(OR(ISNUMBER(MATCH(C112,'June 1'!$D$2:$D$300,0)),AND(ISNUMBER(MATCH(D112,'June 1'!$F$2:$F$300,0)),(ISNUMBER(MATCH(E112,'June 1'!$E$2:$E$300,0))))),"Found","Not Found")</f>
        <v>Not Found</v>
      </c>
      <c r="H112" s="19" t="str">
        <f>IF(OR(ISNUMBER(MATCH(C112,'June 2'!$D$2:$D$300,0)),AND(ISNUMBER(MATCH(D112,'June 2'!$F$2:$F$300,0)),(ISNUMBER(MATCH(E112,'June 2'!$E$2:$E$300,0))))),"Found","Not Found")</f>
        <v>Not Found</v>
      </c>
      <c r="I112" s="19" t="str">
        <f>IF(OR(ISNUMBER(MATCH(C112,'June 3'!$D$2:$D$300,0)),AND(ISNUMBER(MATCH(D112,'June 3'!$F$2:$F$300,0)),(ISNUMBER(MATCH(E112,'June 3'!$E$2:$E$300,0))))),"Found","Not Found")</f>
        <v>Not Found</v>
      </c>
      <c r="J112" s="19" t="str">
        <f>IF(OR(ISNUMBER(MATCH(C112,'June 4'!$D$2:$D$300,0)),AND(ISNUMBER(MATCH(D112,'June 4'!$F$2:$F$300,0)),(ISNUMBER(MATCH(E112,'June 4'!$E$2:$E$300,0))))),"Found","Not Found")</f>
        <v>Not Found</v>
      </c>
      <c r="K112" s="19" t="str">
        <f>IF(OR(ISNUMBER(MATCH(C112,'June 5'!$D$2:$D$300,0)),AND(ISNUMBER(MATCH(D112,'June 5'!$F$2:$F$300,0)),(ISNUMBER(MATCH(E112,'June 5'!$E$2:$E$300,0))))),"Found","Not Found")</f>
        <v>Found</v>
      </c>
      <c r="L112" s="19" t="str">
        <f>IF(OR(ISNUMBER(MATCH(C112,'June 6'!$D$2:$D$300,0)),AND(ISNUMBER(MATCH(D112,'June 6'!$F$2:$F$300,0)),(ISNUMBER(MATCH(E112,'June 6'!$E$2:$E$300,0))))),"Found","Not Found")</f>
        <v>Not Found</v>
      </c>
      <c r="M112" s="19">
        <f t="shared" ref="M112:M143" si="4">COUNTIF(F112:L112,"Found")</f>
        <v>2</v>
      </c>
      <c r="N112" s="19"/>
      <c r="O112" s="19"/>
      <c r="P112" s="19"/>
      <c r="Q112" s="19"/>
      <c r="R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20"/>
      <c r="AJ112" s="19"/>
    </row>
    <row r="113" spans="1:36" ht="15.75" customHeight="1" x14ac:dyDescent="0.35">
      <c r="A113" s="19" t="s">
        <v>1449</v>
      </c>
      <c r="B113" s="26" t="s">
        <v>1448</v>
      </c>
      <c r="C113" s="22">
        <v>7</v>
      </c>
      <c r="D113" s="23" t="s">
        <v>1447</v>
      </c>
      <c r="E113" s="23" t="s">
        <v>1446</v>
      </c>
      <c r="F113" s="20" t="str">
        <f>IF(OR(ISNUMBER(MATCH(C113,'May 31'!$D$2:$D$300,0)),AND(ISNUMBER(MATCH(D113,'May 31'!$F$2:$F$300,0)),(ISNUMBER(MATCH(E113,'May 31'!$E$2:$E$300,0))))),"Found","Not Found")</f>
        <v>Not Found</v>
      </c>
      <c r="G113" s="19" t="str">
        <f>IF(OR(ISNUMBER(MATCH(C113,'June 1'!$D$2:$D$300,0)),AND(ISNUMBER(MATCH(D113,'June 1'!$F$2:$F$300,0)),(ISNUMBER(MATCH(E113,'June 1'!$E$2:$E$300,0))))),"Found","Not Found")</f>
        <v>Not Found</v>
      </c>
      <c r="H113" s="19" t="str">
        <f>IF(OR(ISNUMBER(MATCH(C113,'June 2'!$D$2:$D$300,0)),AND(ISNUMBER(MATCH(D113,'June 2'!$F$2:$F$300,0)),(ISNUMBER(MATCH(E113,'June 2'!$E$2:$E$300,0))))),"Found","Not Found")</f>
        <v>Not Found</v>
      </c>
      <c r="I113" s="19" t="str">
        <f>IF(OR(ISNUMBER(MATCH(C113,'June 3'!$D$2:$D$300,0)),AND(ISNUMBER(MATCH(D113,'June 3'!$F$2:$F$300,0)),(ISNUMBER(MATCH(E113,'June 3'!$E$2:$E$300,0))))),"Found","Not Found")</f>
        <v>Not Found</v>
      </c>
      <c r="J113" s="19" t="str">
        <f>IF(OR(ISNUMBER(MATCH(C113,'June 4'!$D$2:$D$300,0)),AND(ISNUMBER(MATCH(D113,'June 4'!$F$2:$F$300,0)),(ISNUMBER(MATCH(E113,'June 4'!$E$2:$E$300,0))))),"Found","Not Found")</f>
        <v>Not Found</v>
      </c>
      <c r="K113" s="19" t="str">
        <f>IF(OR(ISNUMBER(MATCH(C113,'June 5'!$D$2:$D$300,0)),AND(ISNUMBER(MATCH(D113,'June 5'!$F$2:$F$300,0)),(ISNUMBER(MATCH(E113,'June 5'!$E$2:$E$300,0))))),"Found","Not Found")</f>
        <v>Not Found</v>
      </c>
      <c r="L113" s="19" t="str">
        <f>IF(OR(ISNUMBER(MATCH(C113,'June 6'!$D$2:$D$300,0)),AND(ISNUMBER(MATCH(D113,'June 6'!$F$2:$F$300,0)),(ISNUMBER(MATCH(E113,'June 6'!$E$2:$E$300,0))))),"Found","Not Found")</f>
        <v>Not Found</v>
      </c>
      <c r="M113" s="19">
        <f t="shared" si="4"/>
        <v>0</v>
      </c>
      <c r="N113" s="19"/>
      <c r="O113" s="19"/>
      <c r="P113" s="19"/>
      <c r="Q113" s="19"/>
      <c r="R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20"/>
      <c r="AJ113" s="19"/>
    </row>
    <row r="114" spans="1:36" ht="15.75" customHeight="1" x14ac:dyDescent="0.35">
      <c r="A114" s="19" t="s">
        <v>1445</v>
      </c>
      <c r="B114" s="26" t="s">
        <v>1175</v>
      </c>
      <c r="C114" s="22">
        <v>782</v>
      </c>
      <c r="D114" s="23" t="s">
        <v>1174</v>
      </c>
      <c r="E114" s="23" t="s">
        <v>1173</v>
      </c>
      <c r="F114" s="20" t="str">
        <f>IF(OR(ISNUMBER(MATCH(C114,'May 31'!$D$2:$D$300,0)),AND(ISNUMBER(MATCH(D114,'May 31'!$F$2:$F$300,0)),(ISNUMBER(MATCH(E114,'May 31'!$E$2:$E$300,0))))),"Found","Not Found")</f>
        <v>Found</v>
      </c>
      <c r="G114" s="19" t="str">
        <f>IF(OR(ISNUMBER(MATCH(C114,'June 1'!$D$2:$D$300,0)),AND(ISNUMBER(MATCH(D114,'June 1'!$F$2:$F$300,0)),(ISNUMBER(MATCH(E114,'June 1'!$E$2:$E$300,0))))),"Found","Not Found")</f>
        <v>Found</v>
      </c>
      <c r="H114" s="19" t="str">
        <f>IF(OR(ISNUMBER(MATCH(C114,'June 2'!$D$2:$D$300,0)),AND(ISNUMBER(MATCH(D114,'June 2'!$F$2:$F$300,0)),(ISNUMBER(MATCH(E114,'June 2'!$E$2:$E$300,0))))),"Found","Not Found")</f>
        <v>Not Found</v>
      </c>
      <c r="I114" s="19" t="str">
        <f>IF(OR(ISNUMBER(MATCH(C114,'June 3'!$D$2:$D$300,0)),AND(ISNUMBER(MATCH(D114,'June 3'!$F$2:$F$300,0)),(ISNUMBER(MATCH(E114,'June 3'!$E$2:$E$300,0))))),"Found","Not Found")</f>
        <v>Not Found</v>
      </c>
      <c r="J114" s="19" t="str">
        <f>IF(OR(ISNUMBER(MATCH(C114,'June 4'!$D$2:$D$300,0)),AND(ISNUMBER(MATCH(D114,'June 4'!$F$2:$F$300,0)),(ISNUMBER(MATCH(E114,'June 4'!$E$2:$E$300,0))))),"Found","Not Found")</f>
        <v>Found</v>
      </c>
      <c r="K114" s="19" t="str">
        <f>IF(OR(ISNUMBER(MATCH(C114,'June 5'!$D$2:$D$300,0)),AND(ISNUMBER(MATCH(D114,'June 5'!$F$2:$F$300,0)),(ISNUMBER(MATCH(E114,'June 5'!$E$2:$E$300,0))))),"Found","Not Found")</f>
        <v>Not Found</v>
      </c>
      <c r="L114" s="19" t="str">
        <f>IF(OR(ISNUMBER(MATCH(C114,'June 6'!$D$2:$D$300,0)),AND(ISNUMBER(MATCH(D114,'June 6'!$F$2:$F$300,0)),(ISNUMBER(MATCH(E114,'June 6'!$E$2:$E$300,0))))),"Found","Not Found")</f>
        <v>Not Found</v>
      </c>
      <c r="M114" s="19">
        <f t="shared" si="4"/>
        <v>3</v>
      </c>
      <c r="N114" s="19"/>
      <c r="O114" s="19"/>
      <c r="P114" s="19"/>
      <c r="Q114" s="19"/>
      <c r="R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20"/>
      <c r="AJ114" s="19"/>
    </row>
    <row r="115" spans="1:36" ht="15.75" customHeight="1" x14ac:dyDescent="0.35">
      <c r="A115" s="19" t="s">
        <v>1444</v>
      </c>
      <c r="B115" s="26" t="s">
        <v>1443</v>
      </c>
      <c r="C115" s="22">
        <v>670</v>
      </c>
      <c r="D115" s="23" t="s">
        <v>188</v>
      </c>
      <c r="E115" s="23" t="s">
        <v>187</v>
      </c>
      <c r="F115" s="20" t="str">
        <f>IF(OR(ISNUMBER(MATCH(C115,'May 31'!$D$2:$D$300,0)),AND(ISNUMBER(MATCH(D115,'May 31'!$F$2:$F$300,0)),(ISNUMBER(MATCH(E115,'May 31'!$E$2:$E$300,0))))),"Found","Not Found")</f>
        <v>Not Found</v>
      </c>
      <c r="G115" s="19" t="str">
        <f>IF(OR(ISNUMBER(MATCH(C115,'June 1'!$D$2:$D$300,0)),AND(ISNUMBER(MATCH(D115,'June 1'!$F$2:$F$300,0)),(ISNUMBER(MATCH(E115,'June 1'!$E$2:$E$300,0))))),"Found","Not Found")</f>
        <v>Not Found</v>
      </c>
      <c r="H115" s="19" t="str">
        <f>IF(OR(ISNUMBER(MATCH(C115,'June 2'!$D$2:$D$300,0)),AND(ISNUMBER(MATCH(D115,'June 2'!$F$2:$F$300,0)),(ISNUMBER(MATCH(E115,'June 2'!$E$2:$E$300,0))))),"Found","Not Found")</f>
        <v>Not Found</v>
      </c>
      <c r="I115" s="19" t="str">
        <f>IF(OR(ISNUMBER(MATCH(C115,'June 3'!$D$2:$D$300,0)),AND(ISNUMBER(MATCH(D115,'June 3'!$F$2:$F$300,0)),(ISNUMBER(MATCH(E115,'June 3'!$E$2:$E$300,0))))),"Found","Not Found")</f>
        <v>Not Found</v>
      </c>
      <c r="J115" s="19" t="str">
        <f>IF(OR(ISNUMBER(MATCH(C115,'June 4'!$D$2:$D$300,0)),AND(ISNUMBER(MATCH(D115,'June 4'!$F$2:$F$300,0)),(ISNUMBER(MATCH(E115,'June 4'!$E$2:$E$300,0))))),"Found","Not Found")</f>
        <v>Not Found</v>
      </c>
      <c r="K115" s="19" t="str">
        <f>IF(OR(ISNUMBER(MATCH(C115,'June 5'!$D$2:$D$300,0)),AND(ISNUMBER(MATCH(D115,'June 5'!$F$2:$F$300,0)),(ISNUMBER(MATCH(E115,'June 5'!$E$2:$E$300,0))))),"Found","Not Found")</f>
        <v>Not Found</v>
      </c>
      <c r="L115" s="19" t="str">
        <f>IF(OR(ISNUMBER(MATCH(C115,'June 6'!$D$2:$D$300,0)),AND(ISNUMBER(MATCH(D115,'June 6'!$F$2:$F$300,0)),(ISNUMBER(MATCH(E115,'June 6'!$E$2:$E$300,0))))),"Found","Not Found")</f>
        <v>Not Found</v>
      </c>
      <c r="M115" s="19">
        <f t="shared" si="4"/>
        <v>0</v>
      </c>
      <c r="N115" s="19"/>
      <c r="O115" s="19"/>
      <c r="P115" s="19"/>
      <c r="Q115" s="19"/>
      <c r="R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20"/>
      <c r="AJ115" s="19"/>
    </row>
    <row r="116" spans="1:36" ht="15.75" customHeight="1" x14ac:dyDescent="0.35">
      <c r="A116" s="19" t="s">
        <v>1442</v>
      </c>
      <c r="B116" s="26" t="s">
        <v>1441</v>
      </c>
      <c r="C116" s="22">
        <v>508</v>
      </c>
      <c r="D116" s="23" t="s">
        <v>32</v>
      </c>
      <c r="E116" s="23" t="s">
        <v>31</v>
      </c>
      <c r="F116" s="20" t="str">
        <f>IF(OR(ISNUMBER(MATCH(C116,'May 31'!$D$2:$D$300,0)),AND(ISNUMBER(MATCH(D116,'May 31'!$F$2:$F$300,0)),(ISNUMBER(MATCH(E116,'May 31'!$E$2:$E$300,0))))),"Found","Not Found")</f>
        <v>Found</v>
      </c>
      <c r="G116" s="19" t="str">
        <f>IF(OR(ISNUMBER(MATCH(C116,'June 1'!$D$2:$D$300,0)),AND(ISNUMBER(MATCH(D116,'June 1'!$F$2:$F$300,0)),(ISNUMBER(MATCH(E116,'June 1'!$E$2:$E$300,0))))),"Found","Not Found")</f>
        <v>Found</v>
      </c>
      <c r="H116" s="19" t="str">
        <f>IF(OR(ISNUMBER(MATCH(C116,'June 2'!$D$2:$D$300,0)),AND(ISNUMBER(MATCH(D116,'June 2'!$F$2:$F$300,0)),(ISNUMBER(MATCH(E116,'June 2'!$E$2:$E$300,0))))),"Found","Not Found")</f>
        <v>Found</v>
      </c>
      <c r="I116" s="19" t="str">
        <f>IF(OR(ISNUMBER(MATCH(C116,'June 3'!$D$2:$D$300,0)),AND(ISNUMBER(MATCH(D116,'June 3'!$F$2:$F$300,0)),(ISNUMBER(MATCH(E116,'June 3'!$E$2:$E$300,0))))),"Found","Not Found")</f>
        <v>Found</v>
      </c>
      <c r="J116" s="19" t="str">
        <f>IF(OR(ISNUMBER(MATCH(C116,'June 4'!$D$2:$D$300,0)),AND(ISNUMBER(MATCH(D116,'June 4'!$F$2:$F$300,0)),(ISNUMBER(MATCH(E116,'June 4'!$E$2:$E$300,0))))),"Found","Not Found")</f>
        <v>Found</v>
      </c>
      <c r="K116" s="19" t="str">
        <f>IF(OR(ISNUMBER(MATCH(C116,'June 5'!$D$2:$D$300,0)),AND(ISNUMBER(MATCH(D116,'June 5'!$F$2:$F$300,0)),(ISNUMBER(MATCH(E116,'June 5'!$E$2:$E$300,0))))),"Found","Not Found")</f>
        <v>Found</v>
      </c>
      <c r="L116" s="19" t="str">
        <f>IF(OR(ISNUMBER(MATCH(C116,'June 6'!$D$2:$D$300,0)),AND(ISNUMBER(MATCH(D116,'June 6'!$F$2:$F$300,0)),(ISNUMBER(MATCH(E116,'June 6'!$E$2:$E$300,0))))),"Found","Not Found")</f>
        <v>Found</v>
      </c>
      <c r="M116" s="19">
        <f t="shared" si="4"/>
        <v>7</v>
      </c>
      <c r="N116" s="19"/>
      <c r="O116" s="19"/>
      <c r="P116" s="19"/>
      <c r="Q116" s="19"/>
      <c r="R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20"/>
      <c r="AJ116" s="19"/>
    </row>
    <row r="117" spans="1:36" ht="15.75" customHeight="1" x14ac:dyDescent="0.35">
      <c r="A117" s="19" t="s">
        <v>1440</v>
      </c>
      <c r="B117" s="26" t="s">
        <v>1439</v>
      </c>
      <c r="C117" s="22">
        <v>140</v>
      </c>
      <c r="D117" s="23" t="s">
        <v>1089</v>
      </c>
      <c r="E117" s="23" t="s">
        <v>1088</v>
      </c>
      <c r="F117" s="20" t="str">
        <f>IF(OR(ISNUMBER(MATCH(C117,'May 31'!$D$2:$D$300,0)),AND(ISNUMBER(MATCH(D117,'May 31'!$F$2:$F$300,0)),(ISNUMBER(MATCH(E117,'May 31'!$E$2:$E$300,0))))),"Found","Not Found")</f>
        <v>Not Found</v>
      </c>
      <c r="G117" s="19" t="str">
        <f>IF(OR(ISNUMBER(MATCH(C117,'June 1'!$D$2:$D$300,0)),AND(ISNUMBER(MATCH(D117,'June 1'!$F$2:$F$300,0)),(ISNUMBER(MATCH(E117,'June 1'!$E$2:$E$300,0))))),"Found","Not Found")</f>
        <v>Found</v>
      </c>
      <c r="H117" s="19" t="str">
        <f>IF(OR(ISNUMBER(MATCH(C117,'June 2'!$D$2:$D$300,0)),AND(ISNUMBER(MATCH(D117,'June 2'!$F$2:$F$300,0)),(ISNUMBER(MATCH(E117,'June 2'!$E$2:$E$300,0))))),"Found","Not Found")</f>
        <v>Found</v>
      </c>
      <c r="I117" s="19" t="str">
        <f>IF(OR(ISNUMBER(MATCH(C117,'June 3'!$D$2:$D$300,0)),AND(ISNUMBER(MATCH(D117,'June 3'!$F$2:$F$300,0)),(ISNUMBER(MATCH(E117,'June 3'!$E$2:$E$300,0))))),"Found","Not Found")</f>
        <v>Found</v>
      </c>
      <c r="J117" s="19" t="str">
        <f>IF(OR(ISNUMBER(MATCH(C117,'June 4'!$D$2:$D$300,0)),AND(ISNUMBER(MATCH(D117,'June 4'!$F$2:$F$300,0)),(ISNUMBER(MATCH(E117,'June 4'!$E$2:$E$300,0))))),"Found","Not Found")</f>
        <v>Found</v>
      </c>
      <c r="K117" s="19" t="str">
        <f>IF(OR(ISNUMBER(MATCH(C117,'June 5'!$D$2:$D$300,0)),AND(ISNUMBER(MATCH(D117,'June 5'!$F$2:$F$300,0)),(ISNUMBER(MATCH(E117,'June 5'!$E$2:$E$300,0))))),"Found","Not Found")</f>
        <v>Not Found</v>
      </c>
      <c r="L117" s="19" t="str">
        <f>IF(OR(ISNUMBER(MATCH(C117,'June 6'!$D$2:$D$300,0)),AND(ISNUMBER(MATCH(D117,'June 6'!$F$2:$F$300,0)),(ISNUMBER(MATCH(E117,'June 6'!$E$2:$E$300,0))))),"Found","Not Found")</f>
        <v>Not Found</v>
      </c>
      <c r="M117" s="19">
        <f t="shared" si="4"/>
        <v>4</v>
      </c>
      <c r="N117" s="19"/>
      <c r="O117" s="19"/>
      <c r="P117" s="19"/>
      <c r="Q117" s="19"/>
      <c r="R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20"/>
      <c r="AJ117" s="19"/>
    </row>
    <row r="118" spans="1:36" ht="15.75" customHeight="1" x14ac:dyDescent="0.35">
      <c r="A118" s="19" t="s">
        <v>1438</v>
      </c>
      <c r="B118" s="26" t="s">
        <v>1437</v>
      </c>
      <c r="C118" s="22">
        <v>698</v>
      </c>
      <c r="D118" s="23" t="s">
        <v>1073</v>
      </c>
      <c r="E118" s="23" t="s">
        <v>1072</v>
      </c>
      <c r="F118" s="20" t="str">
        <f>IF(OR(ISNUMBER(MATCH(C118,'May 31'!$D$2:$D$300,0)),AND(ISNUMBER(MATCH(D118,'May 31'!$F$2:$F$300,0)),(ISNUMBER(MATCH(E118,'May 31'!$E$2:$E$300,0))))),"Found","Not Found")</f>
        <v>Found</v>
      </c>
      <c r="G118" s="19" t="str">
        <f>IF(OR(ISNUMBER(MATCH(C118,'June 1'!$D$2:$D$300,0)),AND(ISNUMBER(MATCH(D118,'June 1'!$F$2:$F$300,0)),(ISNUMBER(MATCH(E118,'June 1'!$E$2:$E$300,0))))),"Found","Not Found")</f>
        <v>Found</v>
      </c>
      <c r="H118" s="19" t="str">
        <f>IF(OR(ISNUMBER(MATCH(C118,'June 2'!$D$2:$D$300,0)),AND(ISNUMBER(MATCH(D118,'June 2'!$F$2:$F$300,0)),(ISNUMBER(MATCH(E118,'June 2'!$E$2:$E$300,0))))),"Found","Not Found")</f>
        <v>Found</v>
      </c>
      <c r="I118" s="19" t="str">
        <f>IF(OR(ISNUMBER(MATCH(C118,'June 3'!$D$2:$D$300,0)),AND(ISNUMBER(MATCH(D118,'June 3'!$F$2:$F$300,0)),(ISNUMBER(MATCH(E118,'June 3'!$E$2:$E$300,0))))),"Found","Not Found")</f>
        <v>Found</v>
      </c>
      <c r="J118" s="19" t="str">
        <f>IF(OR(ISNUMBER(MATCH(C118,'June 4'!$D$2:$D$300,0)),AND(ISNUMBER(MATCH(D118,'June 4'!$F$2:$F$300,0)),(ISNUMBER(MATCH(E118,'June 4'!$E$2:$E$300,0))))),"Found","Not Found")</f>
        <v>Found</v>
      </c>
      <c r="K118" s="19" t="str">
        <f>IF(OR(ISNUMBER(MATCH(C118,'June 5'!$D$2:$D$300,0)),AND(ISNUMBER(MATCH(D118,'June 5'!$F$2:$F$300,0)),(ISNUMBER(MATCH(E118,'June 5'!$E$2:$E$300,0))))),"Found","Not Found")</f>
        <v>Not Found</v>
      </c>
      <c r="L118" s="19" t="str">
        <f>IF(OR(ISNUMBER(MATCH(C118,'June 6'!$D$2:$D$300,0)),AND(ISNUMBER(MATCH(D118,'June 6'!$F$2:$F$300,0)),(ISNUMBER(MATCH(E118,'June 6'!$E$2:$E$300,0))))),"Found","Not Found")</f>
        <v>Not Found</v>
      </c>
      <c r="M118" s="19">
        <f t="shared" si="4"/>
        <v>5</v>
      </c>
      <c r="N118" s="19"/>
      <c r="O118" s="19"/>
      <c r="P118" s="19"/>
      <c r="Q118" s="19"/>
      <c r="R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20"/>
      <c r="AJ118" s="19"/>
    </row>
    <row r="119" spans="1:36" ht="15.75" customHeight="1" x14ac:dyDescent="0.35">
      <c r="A119" s="19" t="s">
        <v>1436</v>
      </c>
      <c r="B119" s="26" t="s">
        <v>658</v>
      </c>
      <c r="C119" s="22">
        <v>736</v>
      </c>
      <c r="D119" s="23" t="s">
        <v>661</v>
      </c>
      <c r="E119" s="23" t="s">
        <v>660</v>
      </c>
      <c r="F119" s="20" t="str">
        <f>IF(OR(ISNUMBER(MATCH(C119,'May 31'!$D$2:$D$300,0)),AND(ISNUMBER(MATCH(D119,'May 31'!$F$2:$F$300,0)),(ISNUMBER(MATCH(E119,'May 31'!$E$2:$E$300,0))))),"Found","Not Found")</f>
        <v>Not Found</v>
      </c>
      <c r="G119" s="19" t="str">
        <f>IF(OR(ISNUMBER(MATCH(C119,'June 1'!$D$2:$D$300,0)),AND(ISNUMBER(MATCH(D119,'June 1'!$F$2:$F$300,0)),(ISNUMBER(MATCH(E119,'June 1'!$E$2:$E$300,0))))),"Found","Not Found")</f>
        <v>Not Found</v>
      </c>
      <c r="H119" s="19" t="str">
        <f>IF(OR(ISNUMBER(MATCH(C119,'June 2'!$D$2:$D$300,0)),AND(ISNUMBER(MATCH(D119,'June 2'!$F$2:$F$300,0)),(ISNUMBER(MATCH(E119,'June 2'!$E$2:$E$300,0))))),"Found","Not Found")</f>
        <v>Not Found</v>
      </c>
      <c r="I119" s="19" t="str">
        <f>IF(OR(ISNUMBER(MATCH(C119,'June 3'!$D$2:$D$300,0)),AND(ISNUMBER(MATCH(D119,'June 3'!$F$2:$F$300,0)),(ISNUMBER(MATCH(E119,'June 3'!$E$2:$E$300,0))))),"Found","Not Found")</f>
        <v>Found</v>
      </c>
      <c r="J119" s="19" t="str">
        <f>IF(OR(ISNUMBER(MATCH(C119,'June 4'!$D$2:$D$300,0)),AND(ISNUMBER(MATCH(D119,'June 4'!$F$2:$F$300,0)),(ISNUMBER(MATCH(E119,'June 4'!$E$2:$E$300,0))))),"Found","Not Found")</f>
        <v>Not Found</v>
      </c>
      <c r="K119" s="19" t="str">
        <f>IF(OR(ISNUMBER(MATCH(C119,'June 5'!$D$2:$D$300,0)),AND(ISNUMBER(MATCH(D119,'June 5'!$F$2:$F$300,0)),(ISNUMBER(MATCH(E119,'June 5'!$E$2:$E$300,0))))),"Found","Not Found")</f>
        <v>Not Found</v>
      </c>
      <c r="L119" s="19" t="str">
        <f>IF(OR(ISNUMBER(MATCH(C119,'June 6'!$D$2:$D$300,0)),AND(ISNUMBER(MATCH(D119,'June 6'!$F$2:$F$300,0)),(ISNUMBER(MATCH(E119,'June 6'!$E$2:$E$300,0))))),"Found","Not Found")</f>
        <v>Not Found</v>
      </c>
      <c r="M119" s="19">
        <f t="shared" si="4"/>
        <v>1</v>
      </c>
      <c r="N119" s="19"/>
      <c r="O119" s="19"/>
      <c r="P119" s="19"/>
      <c r="Q119" s="19"/>
      <c r="R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20"/>
      <c r="AJ119" s="19"/>
    </row>
    <row r="120" spans="1:36" ht="15.75" customHeight="1" x14ac:dyDescent="0.35">
      <c r="A120" s="19" t="s">
        <v>1435</v>
      </c>
      <c r="B120" s="26" t="s">
        <v>169</v>
      </c>
      <c r="C120" s="22" t="s">
        <v>168</v>
      </c>
      <c r="D120" s="23" t="s">
        <v>167</v>
      </c>
      <c r="E120" s="23" t="s">
        <v>166</v>
      </c>
      <c r="F120" s="20" t="str">
        <f>IF(OR(ISNUMBER(MATCH(C120,'May 31'!$D$2:$D$300,0)),AND(ISNUMBER(MATCH(D120,'May 31'!$F$2:$F$300,0)),(ISNUMBER(MATCH(E120,'May 31'!$E$2:$E$300,0))))),"Found","Not Found")</f>
        <v>Not Found</v>
      </c>
      <c r="G120" s="19" t="str">
        <f>IF(OR(ISNUMBER(MATCH(C120,'June 1'!$D$2:$D$300,0)),AND(ISNUMBER(MATCH(D120,'June 1'!$F$2:$F$300,0)),(ISNUMBER(MATCH(E120,'June 1'!$E$2:$E$300,0))))),"Found","Not Found")</f>
        <v>Not Found</v>
      </c>
      <c r="H120" s="19" t="str">
        <f>IF(OR(ISNUMBER(MATCH(C120,'June 2'!$D$2:$D$300,0)),AND(ISNUMBER(MATCH(D120,'June 2'!$F$2:$F$300,0)),(ISNUMBER(MATCH(E120,'June 2'!$E$2:$E$300,0))))),"Found","Not Found")</f>
        <v>Not Found</v>
      </c>
      <c r="I120" s="19" t="str">
        <f>IF(OR(ISNUMBER(MATCH(C120,'June 3'!$D$2:$D$300,0)),AND(ISNUMBER(MATCH(D120,'June 3'!$F$2:$F$300,0)),(ISNUMBER(MATCH(E120,'June 3'!$E$2:$E$300,0))))),"Found","Not Found")</f>
        <v>Not Found</v>
      </c>
      <c r="J120" s="19" t="str">
        <f>IF(OR(ISNUMBER(MATCH(C120,'June 4'!$D$2:$D$300,0)),AND(ISNUMBER(MATCH(D120,'June 4'!$F$2:$F$300,0)),(ISNUMBER(MATCH(E120,'June 4'!$E$2:$E$300,0))))),"Found","Not Found")</f>
        <v>Not Found</v>
      </c>
      <c r="K120" s="19" t="str">
        <f>IF(OR(ISNUMBER(MATCH(C120,'June 5'!$D$2:$D$300,0)),AND(ISNUMBER(MATCH(D120,'June 5'!$F$2:$F$300,0)),(ISNUMBER(MATCH(E120,'June 5'!$E$2:$E$300,0))))),"Found","Not Found")</f>
        <v>Not Found</v>
      </c>
      <c r="L120" s="19" t="str">
        <f>IF(OR(ISNUMBER(MATCH(C120,'June 6'!$D$2:$D$300,0)),AND(ISNUMBER(MATCH(D120,'June 6'!$F$2:$F$300,0)),(ISNUMBER(MATCH(E120,'June 6'!$E$2:$E$300,0))))),"Found","Not Found")</f>
        <v>Not Found</v>
      </c>
      <c r="M120" s="19">
        <f t="shared" si="4"/>
        <v>0</v>
      </c>
      <c r="N120" s="19"/>
      <c r="O120" s="19"/>
      <c r="P120" s="19"/>
      <c r="Q120" s="19"/>
      <c r="R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20"/>
      <c r="AJ120" s="19"/>
    </row>
    <row r="121" spans="1:36" ht="15.75" customHeight="1" x14ac:dyDescent="0.35">
      <c r="A121" s="19" t="s">
        <v>1434</v>
      </c>
      <c r="B121" s="26" t="s">
        <v>219</v>
      </c>
      <c r="C121" s="22">
        <v>636</v>
      </c>
      <c r="D121" s="23" t="s">
        <v>221</v>
      </c>
      <c r="E121" s="23" t="s">
        <v>220</v>
      </c>
      <c r="F121" s="20" t="str">
        <f>IF(OR(ISNUMBER(MATCH(C121,'May 31'!$D$2:$D$300,0)),AND(ISNUMBER(MATCH(D121,'May 31'!$F$2:$F$300,0)),(ISNUMBER(MATCH(E121,'May 31'!$E$2:$E$300,0))))),"Found","Not Found")</f>
        <v>Not Found</v>
      </c>
      <c r="G121" s="19" t="str">
        <f>IF(OR(ISNUMBER(MATCH(C121,'June 1'!$D$2:$D$300,0)),AND(ISNUMBER(MATCH(D121,'June 1'!$F$2:$F$300,0)),(ISNUMBER(MATCH(E121,'June 1'!$E$2:$E$300,0))))),"Found","Not Found")</f>
        <v>Not Found</v>
      </c>
      <c r="H121" s="19" t="str">
        <f>IF(OR(ISNUMBER(MATCH(C121,'June 2'!$D$2:$D$300,0)),AND(ISNUMBER(MATCH(D121,'June 2'!$F$2:$F$300,0)),(ISNUMBER(MATCH(E121,'June 2'!$E$2:$E$300,0))))),"Found","Not Found")</f>
        <v>Not Found</v>
      </c>
      <c r="I121" s="19" t="str">
        <f>IF(OR(ISNUMBER(MATCH(C121,'June 3'!$D$2:$D$300,0)),AND(ISNUMBER(MATCH(D121,'June 3'!$F$2:$F$300,0)),(ISNUMBER(MATCH(E121,'June 3'!$E$2:$E$300,0))))),"Found","Not Found")</f>
        <v>Not Found</v>
      </c>
      <c r="J121" s="19" t="str">
        <f>IF(OR(ISNUMBER(MATCH(C121,'June 4'!$D$2:$D$300,0)),AND(ISNUMBER(MATCH(D121,'June 4'!$F$2:$F$300,0)),(ISNUMBER(MATCH(E121,'June 4'!$E$2:$E$300,0))))),"Found","Not Found")</f>
        <v>Not Found</v>
      </c>
      <c r="K121" s="19" t="str">
        <f>IF(OR(ISNUMBER(MATCH(C121,'June 5'!$D$2:$D$300,0)),AND(ISNUMBER(MATCH(D121,'June 5'!$F$2:$F$300,0)),(ISNUMBER(MATCH(E121,'June 5'!$E$2:$E$300,0))))),"Found","Not Found")</f>
        <v>Not Found</v>
      </c>
      <c r="L121" s="19" t="str">
        <f>IF(OR(ISNUMBER(MATCH(C121,'June 6'!$D$2:$D$300,0)),AND(ISNUMBER(MATCH(D121,'June 6'!$F$2:$F$300,0)),(ISNUMBER(MATCH(E121,'June 6'!$E$2:$E$300,0))))),"Found","Not Found")</f>
        <v>Not Found</v>
      </c>
      <c r="M121" s="19">
        <f t="shared" si="4"/>
        <v>0</v>
      </c>
      <c r="N121" s="19"/>
      <c r="O121" s="19"/>
      <c r="P121" s="19"/>
      <c r="Q121" s="19"/>
      <c r="R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20"/>
      <c r="AJ121" s="19"/>
    </row>
    <row r="122" spans="1:36" ht="15.75" customHeight="1" x14ac:dyDescent="0.35">
      <c r="A122" s="19" t="s">
        <v>1433</v>
      </c>
      <c r="B122" s="26" t="s">
        <v>1432</v>
      </c>
      <c r="C122" s="22">
        <v>671</v>
      </c>
      <c r="D122" s="23" t="s">
        <v>513</v>
      </c>
      <c r="E122" s="23" t="s">
        <v>512</v>
      </c>
      <c r="F122" s="20" t="str">
        <f>IF(OR(ISNUMBER(MATCH(C122,'May 31'!$D$2:$D$300,0)),AND(ISNUMBER(MATCH(D122,'May 31'!$F$2:$F$300,0)),(ISNUMBER(MATCH(E122,'May 31'!$E$2:$E$300,0))))),"Found","Not Found")</f>
        <v>Found</v>
      </c>
      <c r="G122" s="19" t="str">
        <f>IF(OR(ISNUMBER(MATCH(C122,'June 1'!$D$2:$D$300,0)),AND(ISNUMBER(MATCH(D122,'June 1'!$F$2:$F$300,0)),(ISNUMBER(MATCH(E122,'June 1'!$E$2:$E$300,0))))),"Found","Not Found")</f>
        <v>Found</v>
      </c>
      <c r="H122" s="19" t="str">
        <f>IF(OR(ISNUMBER(MATCH(C122,'June 2'!$D$2:$D$300,0)),AND(ISNUMBER(MATCH(D122,'June 2'!$F$2:$F$300,0)),(ISNUMBER(MATCH(E122,'June 2'!$E$2:$E$300,0))))),"Found","Not Found")</f>
        <v>Found</v>
      </c>
      <c r="I122" s="19" t="str">
        <f>IF(OR(ISNUMBER(MATCH(C122,'June 3'!$D$2:$D$300,0)),AND(ISNUMBER(MATCH(D122,'June 3'!$F$2:$F$300,0)),(ISNUMBER(MATCH(E122,'June 3'!$E$2:$E$300,0))))),"Found","Not Found")</f>
        <v>Found</v>
      </c>
      <c r="J122" s="19" t="str">
        <f>IF(OR(ISNUMBER(MATCH(C122,'June 4'!$D$2:$D$300,0)),AND(ISNUMBER(MATCH(D122,'June 4'!$F$2:$F$300,0)),(ISNUMBER(MATCH(E122,'June 4'!$E$2:$E$300,0))))),"Found","Not Found")</f>
        <v>Found</v>
      </c>
      <c r="K122" s="19" t="str">
        <f>IF(OR(ISNUMBER(MATCH(C122,'June 5'!$D$2:$D$300,0)),AND(ISNUMBER(MATCH(D122,'June 5'!$F$2:$F$300,0)),(ISNUMBER(MATCH(E122,'June 5'!$E$2:$E$300,0))))),"Found","Not Found")</f>
        <v>Found</v>
      </c>
      <c r="L122" s="19" t="str">
        <f>IF(OR(ISNUMBER(MATCH(C122,'June 6'!$D$2:$D$300,0)),AND(ISNUMBER(MATCH(D122,'June 6'!$F$2:$F$300,0)),(ISNUMBER(MATCH(E122,'June 6'!$E$2:$E$300,0))))),"Found","Not Found")</f>
        <v>Not Found</v>
      </c>
      <c r="M122" s="19">
        <f t="shared" si="4"/>
        <v>6</v>
      </c>
      <c r="N122" s="19"/>
      <c r="O122" s="19"/>
      <c r="P122" s="19"/>
      <c r="Q122" s="19"/>
      <c r="R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20"/>
      <c r="AJ122" s="19"/>
    </row>
    <row r="123" spans="1:36" ht="15.75" customHeight="1" x14ac:dyDescent="0.35">
      <c r="A123" s="19" t="s">
        <v>1431</v>
      </c>
      <c r="B123" s="26" t="s">
        <v>149</v>
      </c>
      <c r="C123" s="22">
        <v>761</v>
      </c>
      <c r="D123" s="23" t="s">
        <v>152</v>
      </c>
      <c r="E123" s="23" t="s">
        <v>151</v>
      </c>
      <c r="F123" s="20" t="str">
        <f>IF(OR(ISNUMBER(MATCH(C123,'May 31'!$D$2:$D$300,0)),AND(ISNUMBER(MATCH(D123,'May 31'!$F$2:$F$300,0)),(ISNUMBER(MATCH(E123,'May 31'!$E$2:$E$300,0))))),"Found","Not Found")</f>
        <v>Not Found</v>
      </c>
      <c r="G123" s="19" t="str">
        <f>IF(OR(ISNUMBER(MATCH(C123,'June 1'!$D$2:$D$300,0)),AND(ISNUMBER(MATCH(D123,'June 1'!$F$2:$F$300,0)),(ISNUMBER(MATCH(E123,'June 1'!$E$2:$E$300,0))))),"Found","Not Found")</f>
        <v>Not Found</v>
      </c>
      <c r="H123" s="19" t="str">
        <f>IF(OR(ISNUMBER(MATCH(C123,'June 2'!$D$2:$D$300,0)),AND(ISNUMBER(MATCH(D123,'June 2'!$F$2:$F$300,0)),(ISNUMBER(MATCH(E123,'June 2'!$E$2:$E$300,0))))),"Found","Not Found")</f>
        <v>Not Found</v>
      </c>
      <c r="I123" s="19" t="str">
        <f>IF(OR(ISNUMBER(MATCH(C123,'June 3'!$D$2:$D$300,0)),AND(ISNUMBER(MATCH(D123,'June 3'!$F$2:$F$300,0)),(ISNUMBER(MATCH(E123,'June 3'!$E$2:$E$300,0))))),"Found","Not Found")</f>
        <v>Not Found</v>
      </c>
      <c r="J123" s="19" t="str">
        <f>IF(OR(ISNUMBER(MATCH(C123,'June 4'!$D$2:$D$300,0)),AND(ISNUMBER(MATCH(D123,'June 4'!$F$2:$F$300,0)),(ISNUMBER(MATCH(E123,'June 4'!$E$2:$E$300,0))))),"Found","Not Found")</f>
        <v>Found</v>
      </c>
      <c r="K123" s="19" t="str">
        <f>IF(OR(ISNUMBER(MATCH(C123,'June 5'!$D$2:$D$300,0)),AND(ISNUMBER(MATCH(D123,'June 5'!$F$2:$F$300,0)),(ISNUMBER(MATCH(E123,'June 5'!$E$2:$E$300,0))))),"Found","Not Found")</f>
        <v>Not Found</v>
      </c>
      <c r="L123" s="19" t="str">
        <f>IF(OR(ISNUMBER(MATCH(C123,'June 6'!$D$2:$D$300,0)),AND(ISNUMBER(MATCH(D123,'June 6'!$F$2:$F$300,0)),(ISNUMBER(MATCH(E123,'June 6'!$E$2:$E$300,0))))),"Found","Not Found")</f>
        <v>Not Found</v>
      </c>
      <c r="M123" s="19">
        <f t="shared" si="4"/>
        <v>1</v>
      </c>
      <c r="N123" s="19"/>
      <c r="O123" s="19"/>
      <c r="P123" s="19"/>
      <c r="Q123" s="19"/>
      <c r="R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20"/>
      <c r="AJ123" s="19"/>
    </row>
    <row r="124" spans="1:36" ht="15.75" customHeight="1" x14ac:dyDescent="0.35">
      <c r="A124" s="19" t="s">
        <v>1430</v>
      </c>
      <c r="B124" s="26" t="s">
        <v>385</v>
      </c>
      <c r="C124" s="22">
        <v>566</v>
      </c>
      <c r="D124" s="23" t="s">
        <v>387</v>
      </c>
      <c r="E124" s="23" t="s">
        <v>386</v>
      </c>
      <c r="F124" s="20" t="str">
        <f>IF(OR(ISNUMBER(MATCH(C124,'May 31'!$D$2:$D$300,0)),AND(ISNUMBER(MATCH(D124,'May 31'!$F$2:$F$300,0)),(ISNUMBER(MATCH(E124,'May 31'!$E$2:$E$300,0))))),"Found","Not Found")</f>
        <v>Not Found</v>
      </c>
      <c r="G124" s="19" t="str">
        <f>IF(OR(ISNUMBER(MATCH(C124,'June 1'!$D$2:$D$300,0)),AND(ISNUMBER(MATCH(D124,'June 1'!$F$2:$F$300,0)),(ISNUMBER(MATCH(E124,'June 1'!$E$2:$E$300,0))))),"Found","Not Found")</f>
        <v>Not Found</v>
      </c>
      <c r="H124" s="19" t="str">
        <f>IF(OR(ISNUMBER(MATCH(C124,'June 2'!$D$2:$D$300,0)),AND(ISNUMBER(MATCH(D124,'June 2'!$F$2:$F$300,0)),(ISNUMBER(MATCH(E124,'June 2'!$E$2:$E$300,0))))),"Found","Not Found")</f>
        <v>Not Found</v>
      </c>
      <c r="I124" s="19" t="str">
        <f>IF(OR(ISNUMBER(MATCH(C124,'June 3'!$D$2:$D$300,0)),AND(ISNUMBER(MATCH(D124,'June 3'!$F$2:$F$300,0)),(ISNUMBER(MATCH(E124,'June 3'!$E$2:$E$300,0))))),"Found","Not Found")</f>
        <v>Not Found</v>
      </c>
      <c r="J124" s="19" t="str">
        <f>IF(OR(ISNUMBER(MATCH(C124,'June 4'!$D$2:$D$300,0)),AND(ISNUMBER(MATCH(D124,'June 4'!$F$2:$F$300,0)),(ISNUMBER(MATCH(E124,'June 4'!$E$2:$E$300,0))))),"Found","Not Found")</f>
        <v>Found</v>
      </c>
      <c r="K124" s="19" t="str">
        <f>IF(OR(ISNUMBER(MATCH(C124,'June 5'!$D$2:$D$300,0)),AND(ISNUMBER(MATCH(D124,'June 5'!$F$2:$F$300,0)),(ISNUMBER(MATCH(E124,'June 5'!$E$2:$E$300,0))))),"Found","Not Found")</f>
        <v>Not Found</v>
      </c>
      <c r="L124" s="19" t="str">
        <f>IF(OR(ISNUMBER(MATCH(C124,'June 6'!$D$2:$D$300,0)),AND(ISNUMBER(MATCH(D124,'June 6'!$F$2:$F$300,0)),(ISNUMBER(MATCH(E124,'June 6'!$E$2:$E$300,0))))),"Found","Not Found")</f>
        <v>Not Found</v>
      </c>
      <c r="M124" s="19">
        <f t="shared" si="4"/>
        <v>1</v>
      </c>
      <c r="N124" s="19"/>
      <c r="O124" s="19"/>
      <c r="P124" s="19"/>
      <c r="Q124" s="19"/>
      <c r="R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20"/>
      <c r="AJ124" s="19"/>
    </row>
    <row r="125" spans="1:36" ht="15.75" customHeight="1" x14ac:dyDescent="0.35">
      <c r="A125" s="19" t="s">
        <v>1429</v>
      </c>
      <c r="B125" s="26" t="s">
        <v>142</v>
      </c>
      <c r="C125" s="22">
        <v>752</v>
      </c>
      <c r="D125" s="23" t="s">
        <v>139</v>
      </c>
      <c r="E125" s="23" t="s">
        <v>144</v>
      </c>
      <c r="F125" s="20" t="str">
        <f>IF(OR(ISNUMBER(MATCH(C125,'May 31'!$D$2:$D$300,0)),AND(ISNUMBER(MATCH(D125,'May 31'!$F$2:$F$300,0)),(ISNUMBER(MATCH(E125,'May 31'!$E$2:$E$300,0))))),"Found","Not Found")</f>
        <v>Found</v>
      </c>
      <c r="G125" s="19" t="str">
        <f>IF(OR(ISNUMBER(MATCH(C125,'June 1'!$D$2:$D$300,0)),AND(ISNUMBER(MATCH(D125,'June 1'!$F$2:$F$300,0)),(ISNUMBER(MATCH(E125,'June 1'!$E$2:$E$300,0))))),"Found","Not Found")</f>
        <v>Not Found</v>
      </c>
      <c r="H125" s="19" t="str">
        <f>IF(OR(ISNUMBER(MATCH(C125,'June 2'!$D$2:$D$300,0)),AND(ISNUMBER(MATCH(D125,'June 2'!$F$2:$F$300,0)),(ISNUMBER(MATCH(E125,'June 2'!$E$2:$E$300,0))))),"Found","Not Found")</f>
        <v>Found</v>
      </c>
      <c r="I125" s="19" t="str">
        <f>IF(OR(ISNUMBER(MATCH(C125,'June 3'!$D$2:$D$300,0)),AND(ISNUMBER(MATCH(D125,'June 3'!$F$2:$F$300,0)),(ISNUMBER(MATCH(E125,'June 3'!$E$2:$E$300,0))))),"Found","Not Found")</f>
        <v>Not Found</v>
      </c>
      <c r="J125" s="19" t="str">
        <f>IF(OR(ISNUMBER(MATCH(C125,'June 4'!$D$2:$D$300,0)),AND(ISNUMBER(MATCH(D125,'June 4'!$F$2:$F$300,0)),(ISNUMBER(MATCH(E125,'June 4'!$E$2:$E$300,0))))),"Found","Not Found")</f>
        <v>Found</v>
      </c>
      <c r="K125" s="19" t="str">
        <f>IF(OR(ISNUMBER(MATCH(C125,'June 5'!$D$2:$D$300,0)),AND(ISNUMBER(MATCH(D125,'June 5'!$F$2:$F$300,0)),(ISNUMBER(MATCH(E125,'June 5'!$E$2:$E$300,0))))),"Found","Not Found")</f>
        <v>Not Found</v>
      </c>
      <c r="L125" s="19" t="str">
        <f>IF(OR(ISNUMBER(MATCH(C125,'June 6'!$D$2:$D$300,0)),AND(ISNUMBER(MATCH(D125,'June 6'!$F$2:$F$300,0)),(ISNUMBER(MATCH(E125,'June 6'!$E$2:$E$300,0))))),"Found","Not Found")</f>
        <v>Not Found</v>
      </c>
      <c r="M125" s="19">
        <f t="shared" si="4"/>
        <v>3</v>
      </c>
      <c r="N125" s="19"/>
      <c r="O125" s="19"/>
      <c r="P125" s="19"/>
      <c r="Q125" s="19"/>
      <c r="R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20"/>
      <c r="AJ125" s="19"/>
    </row>
    <row r="126" spans="1:36" ht="15.75" customHeight="1" x14ac:dyDescent="0.35">
      <c r="A126" s="19" t="s">
        <v>1428</v>
      </c>
      <c r="B126" s="26" t="s">
        <v>925</v>
      </c>
      <c r="C126" s="22">
        <v>783</v>
      </c>
      <c r="D126" s="23" t="s">
        <v>928</v>
      </c>
      <c r="E126" s="23" t="s">
        <v>927</v>
      </c>
      <c r="F126" s="20" t="str">
        <f>IF(OR(ISNUMBER(MATCH(C126,'May 31'!$D$2:$D$300,0)),AND(ISNUMBER(MATCH(D126,'May 31'!$F$2:$F$300,0)),(ISNUMBER(MATCH(E126,'May 31'!$E$2:$E$300,0))))),"Found","Not Found")</f>
        <v>Not Found</v>
      </c>
      <c r="G126" s="19" t="str">
        <f>IF(OR(ISNUMBER(MATCH(C126,'June 1'!$D$2:$D$300,0)),AND(ISNUMBER(MATCH(D126,'June 1'!$F$2:$F$300,0)),(ISNUMBER(MATCH(E126,'June 1'!$E$2:$E$300,0))))),"Found","Not Found")</f>
        <v>Not Found</v>
      </c>
      <c r="H126" s="19" t="str">
        <f>IF(OR(ISNUMBER(MATCH(C126,'June 2'!$D$2:$D$300,0)),AND(ISNUMBER(MATCH(D126,'June 2'!$F$2:$F$300,0)),(ISNUMBER(MATCH(E126,'June 2'!$E$2:$E$300,0))))),"Found","Not Found")</f>
        <v>Found</v>
      </c>
      <c r="I126" s="19" t="str">
        <f>IF(OR(ISNUMBER(MATCH(C126,'June 3'!$D$2:$D$300,0)),AND(ISNUMBER(MATCH(D126,'June 3'!$F$2:$F$300,0)),(ISNUMBER(MATCH(E126,'June 3'!$E$2:$E$300,0))))),"Found","Not Found")</f>
        <v>Found</v>
      </c>
      <c r="J126" s="19" t="str">
        <f>IF(OR(ISNUMBER(MATCH(C126,'June 4'!$D$2:$D$300,0)),AND(ISNUMBER(MATCH(D126,'June 4'!$F$2:$F$300,0)),(ISNUMBER(MATCH(E126,'June 4'!$E$2:$E$300,0))))),"Found","Not Found")</f>
        <v>Found</v>
      </c>
      <c r="K126" s="19" t="str">
        <f>IF(OR(ISNUMBER(MATCH(C126,'June 5'!$D$2:$D$300,0)),AND(ISNUMBER(MATCH(D126,'June 5'!$F$2:$F$300,0)),(ISNUMBER(MATCH(E126,'June 5'!$E$2:$E$300,0))))),"Found","Not Found")</f>
        <v>Not Found</v>
      </c>
      <c r="L126" s="19" t="str">
        <f>IF(OR(ISNUMBER(MATCH(C126,'June 6'!$D$2:$D$300,0)),AND(ISNUMBER(MATCH(D126,'June 6'!$F$2:$F$300,0)),(ISNUMBER(MATCH(E126,'June 6'!$E$2:$E$300,0))))),"Found","Not Found")</f>
        <v>Not Found</v>
      </c>
      <c r="M126" s="19">
        <f t="shared" si="4"/>
        <v>3</v>
      </c>
      <c r="N126" s="19"/>
      <c r="O126" s="19"/>
      <c r="P126" s="19"/>
      <c r="Q126" s="19"/>
      <c r="R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20"/>
      <c r="AJ126" s="19"/>
    </row>
    <row r="127" spans="1:36" ht="15.75" customHeight="1" x14ac:dyDescent="0.35">
      <c r="A127" s="19" t="s">
        <v>1427</v>
      </c>
      <c r="B127" s="26" t="s">
        <v>1047</v>
      </c>
      <c r="C127" s="22">
        <v>744</v>
      </c>
      <c r="D127" s="23" t="s">
        <v>1049</v>
      </c>
      <c r="E127" s="23" t="s">
        <v>1048</v>
      </c>
      <c r="F127" s="20" t="str">
        <f>IF(OR(ISNUMBER(MATCH(C127,'May 31'!$D$2:$D$300,0)),AND(ISNUMBER(MATCH(D127,'May 31'!$F$2:$F$300,0)),(ISNUMBER(MATCH(E127,'May 31'!$E$2:$E$300,0))))),"Found","Not Found")</f>
        <v>Found</v>
      </c>
      <c r="G127" s="19" t="str">
        <f>IF(OR(ISNUMBER(MATCH(C127,'June 1'!$D$2:$D$300,0)),AND(ISNUMBER(MATCH(D127,'June 1'!$F$2:$F$300,0)),(ISNUMBER(MATCH(E127,'June 1'!$E$2:$E$300,0))))),"Found","Not Found")</f>
        <v>Not Found</v>
      </c>
      <c r="H127" s="19" t="str">
        <f>IF(OR(ISNUMBER(MATCH(C127,'June 2'!$D$2:$D$300,0)),AND(ISNUMBER(MATCH(D127,'June 2'!$F$2:$F$300,0)),(ISNUMBER(MATCH(E127,'June 2'!$E$2:$E$300,0))))),"Found","Not Found")</f>
        <v>Not Found</v>
      </c>
      <c r="I127" s="19" t="str">
        <f>IF(OR(ISNUMBER(MATCH(C127,'June 3'!$D$2:$D$300,0)),AND(ISNUMBER(MATCH(D127,'June 3'!$F$2:$F$300,0)),(ISNUMBER(MATCH(E127,'June 3'!$E$2:$E$300,0))))),"Found","Not Found")</f>
        <v>Found</v>
      </c>
      <c r="J127" s="19" t="str">
        <f>IF(OR(ISNUMBER(MATCH(C127,'June 4'!$D$2:$D$300,0)),AND(ISNUMBER(MATCH(D127,'June 4'!$F$2:$F$300,0)),(ISNUMBER(MATCH(E127,'June 4'!$E$2:$E$300,0))))),"Found","Not Found")</f>
        <v>Found</v>
      </c>
      <c r="K127" s="19" t="str">
        <f>IF(OR(ISNUMBER(MATCH(C127,'June 5'!$D$2:$D$300,0)),AND(ISNUMBER(MATCH(D127,'June 5'!$F$2:$F$300,0)),(ISNUMBER(MATCH(E127,'June 5'!$E$2:$E$300,0))))),"Found","Not Found")</f>
        <v>Not Found</v>
      </c>
      <c r="L127" s="19" t="str">
        <f>IF(OR(ISNUMBER(MATCH(C127,'June 6'!$D$2:$D$300,0)),AND(ISNUMBER(MATCH(D127,'June 6'!$F$2:$F$300,0)),(ISNUMBER(MATCH(E127,'June 6'!$E$2:$E$300,0))))),"Found","Not Found")</f>
        <v>Not Found</v>
      </c>
      <c r="M127" s="19">
        <f t="shared" si="4"/>
        <v>3</v>
      </c>
      <c r="N127" s="19"/>
      <c r="O127" s="19"/>
      <c r="P127" s="19"/>
      <c r="Q127" s="19"/>
      <c r="R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20"/>
      <c r="AJ127" s="19"/>
    </row>
    <row r="128" spans="1:36" ht="15.75" customHeight="1" x14ac:dyDescent="0.35">
      <c r="A128" s="19" t="s">
        <v>1426</v>
      </c>
      <c r="B128" s="26" t="s">
        <v>1267</v>
      </c>
      <c r="C128" s="22" t="s">
        <v>1266</v>
      </c>
      <c r="D128" s="23" t="s">
        <v>1265</v>
      </c>
      <c r="E128" s="23" t="s">
        <v>1264</v>
      </c>
      <c r="F128" s="20" t="str">
        <f>IF(OR(ISNUMBER(MATCH(C128,'May 31'!$D$2:$D$300,0)),AND(ISNUMBER(MATCH(D128,'May 31'!$F$2:$F$300,0)),(ISNUMBER(MATCH(E128,'May 31'!$E$2:$E$300,0))))),"Found","Not Found")</f>
        <v>Not Found</v>
      </c>
      <c r="G128" s="19" t="str">
        <f>IF(OR(ISNUMBER(MATCH(C128,'June 1'!$D$2:$D$300,0)),AND(ISNUMBER(MATCH(D128,'June 1'!$F$2:$F$300,0)),(ISNUMBER(MATCH(E128,'June 1'!$E$2:$E$300,0))))),"Found","Not Found")</f>
        <v>Not Found</v>
      </c>
      <c r="H128" s="19" t="str">
        <f>IF(OR(ISNUMBER(MATCH(C128,'June 2'!$D$2:$D$300,0)),AND(ISNUMBER(MATCH(D128,'June 2'!$F$2:$F$300,0)),(ISNUMBER(MATCH(E128,'June 2'!$E$2:$E$300,0))))),"Found","Not Found")</f>
        <v>Not Found</v>
      </c>
      <c r="I128" s="19" t="str">
        <f>IF(OR(ISNUMBER(MATCH(C128,'June 3'!$D$2:$D$300,0)),AND(ISNUMBER(MATCH(D128,'June 3'!$F$2:$F$300,0)),(ISNUMBER(MATCH(E128,'June 3'!$E$2:$E$300,0))))),"Found","Not Found")</f>
        <v>Not Found</v>
      </c>
      <c r="J128" s="19" t="str">
        <f>IF(OR(ISNUMBER(MATCH(C128,'June 4'!$D$2:$D$300,0)),AND(ISNUMBER(MATCH(D128,'June 4'!$F$2:$F$300,0)),(ISNUMBER(MATCH(E128,'June 4'!$E$2:$E$300,0))))),"Found","Not Found")</f>
        <v>Not Found</v>
      </c>
      <c r="K128" s="19" t="str">
        <f>IF(OR(ISNUMBER(MATCH(C128,'June 5'!$D$2:$D$300,0)),AND(ISNUMBER(MATCH(D128,'June 5'!$F$2:$F$300,0)),(ISNUMBER(MATCH(E128,'June 5'!$E$2:$E$300,0))))),"Found","Not Found")</f>
        <v>Not Found</v>
      </c>
      <c r="L128" s="19" t="str">
        <f>IF(OR(ISNUMBER(MATCH(C128,'June 6'!$D$2:$D$300,0)),AND(ISNUMBER(MATCH(D128,'June 6'!$F$2:$F$300,0)),(ISNUMBER(MATCH(E128,'June 6'!$E$2:$E$300,0))))),"Found","Not Found")</f>
        <v>Not Found</v>
      </c>
      <c r="M128" s="19">
        <f t="shared" si="4"/>
        <v>0</v>
      </c>
      <c r="N128" s="19"/>
      <c r="O128" s="19"/>
      <c r="P128" s="19"/>
      <c r="Q128" s="19"/>
      <c r="R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20"/>
      <c r="AJ128" s="19"/>
    </row>
    <row r="129" spans="1:36" ht="15.75" customHeight="1" x14ac:dyDescent="0.35">
      <c r="A129" s="19" t="s">
        <v>1425</v>
      </c>
      <c r="B129" s="26" t="s">
        <v>1257</v>
      </c>
      <c r="C129" s="22" t="s">
        <v>1261</v>
      </c>
      <c r="D129" s="23" t="s">
        <v>1260</v>
      </c>
      <c r="E129" s="23" t="s">
        <v>1259</v>
      </c>
      <c r="F129" s="20" t="str">
        <f>IF(OR(ISNUMBER(MATCH(C129,'May 31'!$D$2:$D$300,0)),AND(ISNUMBER(MATCH(D129,'May 31'!$F$2:$F$300,0)),(ISNUMBER(MATCH(E129,'May 31'!$E$2:$E$300,0))))),"Found","Not Found")</f>
        <v>Found</v>
      </c>
      <c r="G129" s="19" t="str">
        <f>IF(OR(ISNUMBER(MATCH(C129,'June 1'!$D$2:$D$300,0)),AND(ISNUMBER(MATCH(D129,'June 1'!$F$2:$F$300,0)),(ISNUMBER(MATCH(E129,'June 1'!$E$2:$E$300,0))))),"Found","Not Found")</f>
        <v>Not Found</v>
      </c>
      <c r="H129" s="19" t="str">
        <f>IF(OR(ISNUMBER(MATCH(C129,'June 2'!$D$2:$D$300,0)),AND(ISNUMBER(MATCH(D129,'June 2'!$F$2:$F$300,0)),(ISNUMBER(MATCH(E129,'June 2'!$E$2:$E$300,0))))),"Found","Not Found")</f>
        <v>Not Found</v>
      </c>
      <c r="I129" s="19" t="str">
        <f>IF(OR(ISNUMBER(MATCH(C129,'June 3'!$D$2:$D$300,0)),AND(ISNUMBER(MATCH(D129,'June 3'!$F$2:$F$300,0)),(ISNUMBER(MATCH(E129,'June 3'!$E$2:$E$300,0))))),"Found","Not Found")</f>
        <v>Not Found</v>
      </c>
      <c r="J129" s="19" t="str">
        <f>IF(OR(ISNUMBER(MATCH(C129,'June 4'!$D$2:$D$300,0)),AND(ISNUMBER(MATCH(D129,'June 4'!$F$2:$F$300,0)),(ISNUMBER(MATCH(E129,'June 4'!$E$2:$E$300,0))))),"Found","Not Found")</f>
        <v>Not Found</v>
      </c>
      <c r="K129" s="19" t="str">
        <f>IF(OR(ISNUMBER(MATCH(C129,'June 5'!$D$2:$D$300,0)),AND(ISNUMBER(MATCH(D129,'June 5'!$F$2:$F$300,0)),(ISNUMBER(MATCH(E129,'June 5'!$E$2:$E$300,0))))),"Found","Not Found")</f>
        <v>Not Found</v>
      </c>
      <c r="L129" s="19" t="str">
        <f>IF(OR(ISNUMBER(MATCH(C129,'June 6'!$D$2:$D$300,0)),AND(ISNUMBER(MATCH(D129,'June 6'!$F$2:$F$300,0)),(ISNUMBER(MATCH(E129,'June 6'!$E$2:$E$300,0))))),"Found","Not Found")</f>
        <v>Not Found</v>
      </c>
      <c r="M129" s="19">
        <f t="shared" si="4"/>
        <v>1</v>
      </c>
      <c r="N129" s="19"/>
      <c r="O129" s="19"/>
      <c r="P129" s="19"/>
      <c r="Q129" s="19"/>
      <c r="R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20"/>
      <c r="AJ129" s="19"/>
    </row>
    <row r="130" spans="1:36" ht="15.75" customHeight="1" x14ac:dyDescent="0.35">
      <c r="A130" s="19" t="s">
        <v>1424</v>
      </c>
      <c r="B130" s="26" t="s">
        <v>1241</v>
      </c>
      <c r="C130" s="22" t="s">
        <v>1240</v>
      </c>
      <c r="D130" s="23" t="s">
        <v>1239</v>
      </c>
      <c r="E130" s="23" t="s">
        <v>433</v>
      </c>
      <c r="F130" s="20" t="str">
        <f>IF(OR(ISNUMBER(MATCH(C130,'May 31'!$D$2:$D$300,0)),AND(ISNUMBER(MATCH(D130,'May 31'!$F$2:$F$300,0)),(ISNUMBER(MATCH(E130,'May 31'!$E$2:$E$300,0))))),"Found","Not Found")</f>
        <v>Not Found</v>
      </c>
      <c r="G130" s="19" t="str">
        <f>IF(OR(ISNUMBER(MATCH(C130,'June 1'!$D$2:$D$300,0)),AND(ISNUMBER(MATCH(D130,'June 1'!$F$2:$F$300,0)),(ISNUMBER(MATCH(E130,'June 1'!$E$2:$E$300,0))))),"Found","Not Found")</f>
        <v>Not Found</v>
      </c>
      <c r="H130" s="19" t="str">
        <f>IF(OR(ISNUMBER(MATCH(C130,'June 2'!$D$2:$D$300,0)),AND(ISNUMBER(MATCH(D130,'June 2'!$F$2:$F$300,0)),(ISNUMBER(MATCH(E130,'June 2'!$E$2:$E$300,0))))),"Found","Not Found")</f>
        <v>Not Found</v>
      </c>
      <c r="I130" s="19" t="str">
        <f>IF(OR(ISNUMBER(MATCH(C130,'June 3'!$D$2:$D$300,0)),AND(ISNUMBER(MATCH(D130,'June 3'!$F$2:$F$300,0)),(ISNUMBER(MATCH(E130,'June 3'!$E$2:$E$300,0))))),"Found","Not Found")</f>
        <v>Not Found</v>
      </c>
      <c r="J130" s="19" t="str">
        <f>IF(OR(ISNUMBER(MATCH(C130,'June 4'!$D$2:$D$300,0)),AND(ISNUMBER(MATCH(D130,'June 4'!$F$2:$F$300,0)),(ISNUMBER(MATCH(E130,'June 4'!$E$2:$E$300,0))))),"Found","Not Found")</f>
        <v>Not Found</v>
      </c>
      <c r="K130" s="19" t="str">
        <f>IF(OR(ISNUMBER(MATCH(C130,'June 5'!$D$2:$D$300,0)),AND(ISNUMBER(MATCH(D130,'June 5'!$F$2:$F$300,0)),(ISNUMBER(MATCH(E130,'June 5'!$E$2:$E$300,0))))),"Found","Not Found")</f>
        <v>Not Found</v>
      </c>
      <c r="L130" s="19" t="str">
        <f>IF(OR(ISNUMBER(MATCH(C130,'June 6'!$D$2:$D$300,0)),AND(ISNUMBER(MATCH(D130,'June 6'!$F$2:$F$300,0)),(ISNUMBER(MATCH(E130,'June 6'!$E$2:$E$300,0))))),"Found","Not Found")</f>
        <v>Not Found</v>
      </c>
      <c r="M130" s="19">
        <f t="shared" si="4"/>
        <v>0</v>
      </c>
      <c r="N130" s="19"/>
      <c r="O130" s="19"/>
      <c r="P130" s="19"/>
      <c r="Q130" s="19"/>
      <c r="R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20"/>
      <c r="AJ130" s="19"/>
    </row>
    <row r="131" spans="1:36" ht="15.75" customHeight="1" x14ac:dyDescent="0.35">
      <c r="A131" s="19" t="s">
        <v>1423</v>
      </c>
      <c r="B131" s="26" t="s">
        <v>1236</v>
      </c>
      <c r="C131" s="22" t="s">
        <v>1235</v>
      </c>
      <c r="D131" s="23" t="s">
        <v>1234</v>
      </c>
      <c r="E131" s="23" t="s">
        <v>1233</v>
      </c>
      <c r="F131" s="20" t="str">
        <f>IF(OR(ISNUMBER(MATCH(C131,'May 31'!$D$2:$D$300,0)),AND(ISNUMBER(MATCH(D131,'May 31'!$F$2:$F$300,0)),(ISNUMBER(MATCH(E131,'May 31'!$E$2:$E$300,0))))),"Found","Not Found")</f>
        <v>Not Found</v>
      </c>
      <c r="G131" s="19" t="str">
        <f>IF(OR(ISNUMBER(MATCH(C131,'June 1'!$D$2:$D$300,0)),AND(ISNUMBER(MATCH(D131,'June 1'!$F$2:$F$300,0)),(ISNUMBER(MATCH(E131,'June 1'!$E$2:$E$300,0))))),"Found","Not Found")</f>
        <v>Found</v>
      </c>
      <c r="H131" s="19" t="str">
        <f>IF(OR(ISNUMBER(MATCH(C131,'June 2'!$D$2:$D$300,0)),AND(ISNUMBER(MATCH(D131,'June 2'!$F$2:$F$300,0)),(ISNUMBER(MATCH(E131,'June 2'!$E$2:$E$300,0))))),"Found","Not Found")</f>
        <v>Found</v>
      </c>
      <c r="I131" s="19" t="str">
        <f>IF(OR(ISNUMBER(MATCH(C131,'June 3'!$D$2:$D$300,0)),AND(ISNUMBER(MATCH(D131,'June 3'!$F$2:$F$300,0)),(ISNUMBER(MATCH(E131,'June 3'!$E$2:$E$300,0))))),"Found","Not Found")</f>
        <v>Found</v>
      </c>
      <c r="J131" s="19" t="str">
        <f>IF(OR(ISNUMBER(MATCH(C131,'June 4'!$D$2:$D$300,0)),AND(ISNUMBER(MATCH(D131,'June 4'!$F$2:$F$300,0)),(ISNUMBER(MATCH(E131,'June 4'!$E$2:$E$300,0))))),"Found","Not Found")</f>
        <v>Found</v>
      </c>
      <c r="K131" s="19" t="str">
        <f>IF(OR(ISNUMBER(MATCH(C131,'June 5'!$D$2:$D$300,0)),AND(ISNUMBER(MATCH(D131,'June 5'!$F$2:$F$300,0)),(ISNUMBER(MATCH(E131,'June 5'!$E$2:$E$300,0))))),"Found","Not Found")</f>
        <v>Found</v>
      </c>
      <c r="L131" s="19" t="str">
        <f>IF(OR(ISNUMBER(MATCH(C131,'June 6'!$D$2:$D$300,0)),AND(ISNUMBER(MATCH(D131,'June 6'!$F$2:$F$300,0)),(ISNUMBER(MATCH(E131,'June 6'!$E$2:$E$300,0))))),"Found","Not Found")</f>
        <v>Found</v>
      </c>
      <c r="M131" s="19">
        <f t="shared" si="4"/>
        <v>6</v>
      </c>
      <c r="N131" s="19"/>
      <c r="O131" s="19"/>
      <c r="P131" s="19"/>
      <c r="Q131" s="19"/>
      <c r="R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20"/>
      <c r="AJ131" s="19"/>
    </row>
    <row r="132" spans="1:36" ht="15.75" customHeight="1" x14ac:dyDescent="0.35">
      <c r="A132" s="19" t="s">
        <v>1422</v>
      </c>
      <c r="B132" s="26" t="s">
        <v>1207</v>
      </c>
      <c r="C132" s="22" t="s">
        <v>1206</v>
      </c>
      <c r="D132" s="23" t="s">
        <v>1205</v>
      </c>
      <c r="E132" s="23" t="s">
        <v>68</v>
      </c>
      <c r="F132" s="20" t="str">
        <f>IF(OR(ISNUMBER(MATCH(C132,'May 31'!$D$2:$D$300,0)),AND(ISNUMBER(MATCH(D132,'May 31'!$F$2:$F$300,0)),(ISNUMBER(MATCH(E132,'May 31'!$E$2:$E$300,0))))),"Found","Not Found")</f>
        <v>Not Found</v>
      </c>
      <c r="G132" s="19" t="str">
        <f>IF(OR(ISNUMBER(MATCH(C132,'June 1'!$D$2:$D$300,0)),AND(ISNUMBER(MATCH(D132,'June 1'!$F$2:$F$300,0)),(ISNUMBER(MATCH(E132,'June 1'!$E$2:$E$300,0))))),"Found","Not Found")</f>
        <v>Not Found</v>
      </c>
      <c r="H132" s="19" t="str">
        <f>IF(OR(ISNUMBER(MATCH(C132,'June 2'!$D$2:$D$300,0)),AND(ISNUMBER(MATCH(D132,'June 2'!$F$2:$F$300,0)),(ISNUMBER(MATCH(E132,'June 2'!$E$2:$E$300,0))))),"Found","Not Found")</f>
        <v>Not Found</v>
      </c>
      <c r="I132" s="19" t="str">
        <f>IF(OR(ISNUMBER(MATCH(C132,'June 3'!$D$2:$D$300,0)),AND(ISNUMBER(MATCH(D132,'June 3'!$F$2:$F$300,0)),(ISNUMBER(MATCH(E132,'June 3'!$E$2:$E$300,0))))),"Found","Not Found")</f>
        <v>Not Found</v>
      </c>
      <c r="J132" s="19" t="str">
        <f>IF(OR(ISNUMBER(MATCH(C132,'June 4'!$D$2:$D$300,0)),AND(ISNUMBER(MATCH(D132,'June 4'!$F$2:$F$300,0)),(ISNUMBER(MATCH(E132,'June 4'!$E$2:$E$300,0))))),"Found","Not Found")</f>
        <v>Not Found</v>
      </c>
      <c r="K132" s="19" t="str">
        <f>IF(OR(ISNUMBER(MATCH(C132,'June 5'!$D$2:$D$300,0)),AND(ISNUMBER(MATCH(D132,'June 5'!$F$2:$F$300,0)),(ISNUMBER(MATCH(E132,'June 5'!$E$2:$E$300,0))))),"Found","Not Found")</f>
        <v>Not Found</v>
      </c>
      <c r="L132" s="19" t="str">
        <f>IF(OR(ISNUMBER(MATCH(C132,'June 6'!$D$2:$D$300,0)),AND(ISNUMBER(MATCH(D132,'June 6'!$F$2:$F$300,0)),(ISNUMBER(MATCH(E132,'June 6'!$E$2:$E$300,0))))),"Found","Not Found")</f>
        <v>Not Found</v>
      </c>
      <c r="M132" s="19">
        <f t="shared" si="4"/>
        <v>0</v>
      </c>
      <c r="N132" s="19"/>
      <c r="O132" s="19"/>
      <c r="P132" s="19"/>
      <c r="Q132" s="19"/>
      <c r="R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20"/>
      <c r="AJ132" s="19"/>
    </row>
    <row r="133" spans="1:36" ht="15.75" customHeight="1" x14ac:dyDescent="0.35">
      <c r="A133" s="19" t="s">
        <v>1421</v>
      </c>
      <c r="B133" s="26" t="s">
        <v>1191</v>
      </c>
      <c r="C133" s="22" t="s">
        <v>1190</v>
      </c>
      <c r="D133" s="23" t="s">
        <v>997</v>
      </c>
      <c r="E133" s="23" t="s">
        <v>1189</v>
      </c>
      <c r="F133" s="20" t="str">
        <f>IF(OR(ISNUMBER(MATCH(C133,'May 31'!$D$2:$D$300,0)),AND(ISNUMBER(MATCH(D133,'May 31'!$F$2:$F$300,0)),(ISNUMBER(MATCH(E133,'May 31'!$E$2:$E$300,0))))),"Found","Not Found")</f>
        <v>Not Found</v>
      </c>
      <c r="G133" s="19" t="str">
        <f>IF(OR(ISNUMBER(MATCH(C133,'June 1'!$D$2:$D$300,0)),AND(ISNUMBER(MATCH(D133,'June 1'!$F$2:$F$300,0)),(ISNUMBER(MATCH(E133,'June 1'!$E$2:$E$300,0))))),"Found","Not Found")</f>
        <v>Not Found</v>
      </c>
      <c r="H133" s="19" t="str">
        <f>IF(OR(ISNUMBER(MATCH(C133,'June 2'!$D$2:$D$300,0)),AND(ISNUMBER(MATCH(D133,'June 2'!$F$2:$F$300,0)),(ISNUMBER(MATCH(E133,'June 2'!$E$2:$E$300,0))))),"Found","Not Found")</f>
        <v>Not Found</v>
      </c>
      <c r="I133" s="19" t="str">
        <f>IF(OR(ISNUMBER(MATCH(C133,'June 3'!$D$2:$D$300,0)),AND(ISNUMBER(MATCH(D133,'June 3'!$F$2:$F$300,0)),(ISNUMBER(MATCH(E133,'June 3'!$E$2:$E$300,0))))),"Found","Not Found")</f>
        <v>Not Found</v>
      </c>
      <c r="J133" s="19" t="str">
        <f>IF(OR(ISNUMBER(MATCH(C133,'June 4'!$D$2:$D$300,0)),AND(ISNUMBER(MATCH(D133,'June 4'!$F$2:$F$300,0)),(ISNUMBER(MATCH(E133,'June 4'!$E$2:$E$300,0))))),"Found","Not Found")</f>
        <v>Not Found</v>
      </c>
      <c r="K133" s="19" t="str">
        <f>IF(OR(ISNUMBER(MATCH(C133,'June 5'!$D$2:$D$300,0)),AND(ISNUMBER(MATCH(D133,'June 5'!$F$2:$F$300,0)),(ISNUMBER(MATCH(E133,'June 5'!$E$2:$E$300,0))))),"Found","Not Found")</f>
        <v>Not Found</v>
      </c>
      <c r="L133" s="19" t="str">
        <f>IF(OR(ISNUMBER(MATCH(C133,'June 6'!$D$2:$D$300,0)),AND(ISNUMBER(MATCH(D133,'June 6'!$F$2:$F$300,0)),(ISNUMBER(MATCH(E133,'June 6'!$E$2:$E$300,0))))),"Found","Not Found")</f>
        <v>Not Found</v>
      </c>
      <c r="M133" s="19">
        <f t="shared" si="4"/>
        <v>0</v>
      </c>
      <c r="N133" s="19"/>
      <c r="O133" s="19"/>
      <c r="P133" s="19"/>
      <c r="Q133" s="19"/>
      <c r="R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20"/>
      <c r="AJ133" s="19"/>
    </row>
    <row r="134" spans="1:36" ht="15.75" customHeight="1" x14ac:dyDescent="0.35">
      <c r="A134" s="19" t="s">
        <v>1420</v>
      </c>
      <c r="B134" s="26" t="s">
        <v>1419</v>
      </c>
      <c r="C134" s="22" t="s">
        <v>1165</v>
      </c>
      <c r="D134" s="23" t="s">
        <v>1164</v>
      </c>
      <c r="E134" s="23" t="s">
        <v>1163</v>
      </c>
      <c r="F134" s="20" t="str">
        <f>IF(OR(ISNUMBER(MATCH(C134,'May 31'!$D$2:$D$300,0)),AND(ISNUMBER(MATCH(D134,'May 31'!$F$2:$F$300,0)),(ISNUMBER(MATCH(E134,'May 31'!$E$2:$E$300,0))))),"Found","Not Found")</f>
        <v>Not Found</v>
      </c>
      <c r="G134" s="19" t="str">
        <f>IF(OR(ISNUMBER(MATCH(C134,'June 1'!$D$2:$D$300,0)),AND(ISNUMBER(MATCH(D134,'June 1'!$F$2:$F$300,0)),(ISNUMBER(MATCH(E134,'June 1'!$E$2:$E$300,0))))),"Found","Not Found")</f>
        <v>Not Found</v>
      </c>
      <c r="H134" s="19" t="str">
        <f>IF(OR(ISNUMBER(MATCH(C134,'June 2'!$D$2:$D$300,0)),AND(ISNUMBER(MATCH(D134,'June 2'!$F$2:$F$300,0)),(ISNUMBER(MATCH(E134,'June 2'!$E$2:$E$300,0))))),"Found","Not Found")</f>
        <v>Not Found</v>
      </c>
      <c r="I134" s="19" t="str">
        <f>IF(OR(ISNUMBER(MATCH(C134,'June 3'!$D$2:$D$300,0)),AND(ISNUMBER(MATCH(D134,'June 3'!$F$2:$F$300,0)),(ISNUMBER(MATCH(E134,'June 3'!$E$2:$E$300,0))))),"Found","Not Found")</f>
        <v>Not Found</v>
      </c>
      <c r="J134" s="19" t="str">
        <f>IF(OR(ISNUMBER(MATCH(C134,'June 4'!$D$2:$D$300,0)),AND(ISNUMBER(MATCH(D134,'June 4'!$F$2:$F$300,0)),(ISNUMBER(MATCH(E134,'June 4'!$E$2:$E$300,0))))),"Found","Not Found")</f>
        <v>Not Found</v>
      </c>
      <c r="K134" s="19" t="str">
        <f>IF(OR(ISNUMBER(MATCH(C134,'June 5'!$D$2:$D$300,0)),AND(ISNUMBER(MATCH(D134,'June 5'!$F$2:$F$300,0)),(ISNUMBER(MATCH(E134,'June 5'!$E$2:$E$300,0))))),"Found","Not Found")</f>
        <v>Not Found</v>
      </c>
      <c r="L134" s="19" t="str">
        <f>IF(OR(ISNUMBER(MATCH(C134,'June 6'!$D$2:$D$300,0)),AND(ISNUMBER(MATCH(D134,'June 6'!$F$2:$F$300,0)),(ISNUMBER(MATCH(E134,'June 6'!$E$2:$E$300,0))))),"Found","Not Found")</f>
        <v>Not Found</v>
      </c>
      <c r="M134" s="19">
        <f t="shared" si="4"/>
        <v>0</v>
      </c>
      <c r="N134" s="19"/>
      <c r="O134" s="19"/>
      <c r="P134" s="19"/>
      <c r="Q134" s="19"/>
      <c r="R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20"/>
      <c r="AJ134" s="19"/>
    </row>
    <row r="135" spans="1:36" ht="15.75" customHeight="1" x14ac:dyDescent="0.35">
      <c r="A135" s="19" t="s">
        <v>1418</v>
      </c>
      <c r="B135" s="26" t="s">
        <v>1160</v>
      </c>
      <c r="C135" s="22" t="s">
        <v>1159</v>
      </c>
      <c r="D135" s="23" t="s">
        <v>1158</v>
      </c>
      <c r="E135" s="23" t="s">
        <v>1157</v>
      </c>
      <c r="F135" s="20" t="str">
        <f>IF(OR(ISNUMBER(MATCH(C135,'May 31'!$D$2:$D$300,0)),AND(ISNUMBER(MATCH(D135,'May 31'!$F$2:$F$300,0)),(ISNUMBER(MATCH(E135,'May 31'!$E$2:$E$300,0))))),"Found","Not Found")</f>
        <v>Not Found</v>
      </c>
      <c r="G135" s="19" t="str">
        <f>IF(OR(ISNUMBER(MATCH(C135,'June 1'!$D$2:$D$300,0)),AND(ISNUMBER(MATCH(D135,'June 1'!$F$2:$F$300,0)),(ISNUMBER(MATCH(E135,'June 1'!$E$2:$E$300,0))))),"Found","Not Found")</f>
        <v>Not Found</v>
      </c>
      <c r="H135" s="19" t="str">
        <f>IF(OR(ISNUMBER(MATCH(C135,'June 2'!$D$2:$D$300,0)),AND(ISNUMBER(MATCH(D135,'June 2'!$F$2:$F$300,0)),(ISNUMBER(MATCH(E135,'June 2'!$E$2:$E$300,0))))),"Found","Not Found")</f>
        <v>Not Found</v>
      </c>
      <c r="I135" s="19" t="str">
        <f>IF(OR(ISNUMBER(MATCH(C135,'June 3'!$D$2:$D$300,0)),AND(ISNUMBER(MATCH(D135,'June 3'!$F$2:$F$300,0)),(ISNUMBER(MATCH(E135,'June 3'!$E$2:$E$300,0))))),"Found","Not Found")</f>
        <v>Not Found</v>
      </c>
      <c r="J135" s="19" t="str">
        <f>IF(OR(ISNUMBER(MATCH(C135,'June 4'!$D$2:$D$300,0)),AND(ISNUMBER(MATCH(D135,'June 4'!$F$2:$F$300,0)),(ISNUMBER(MATCH(E135,'June 4'!$E$2:$E$300,0))))),"Found","Not Found")</f>
        <v>Not Found</v>
      </c>
      <c r="K135" s="19" t="str">
        <f>IF(OR(ISNUMBER(MATCH(C135,'June 5'!$D$2:$D$300,0)),AND(ISNUMBER(MATCH(D135,'June 5'!$F$2:$F$300,0)),(ISNUMBER(MATCH(E135,'June 5'!$E$2:$E$300,0))))),"Found","Not Found")</f>
        <v>Not Found</v>
      </c>
      <c r="L135" s="19" t="str">
        <f>IF(OR(ISNUMBER(MATCH(C135,'June 6'!$D$2:$D$300,0)),AND(ISNUMBER(MATCH(D135,'June 6'!$F$2:$F$300,0)),(ISNUMBER(MATCH(E135,'June 6'!$E$2:$E$300,0))))),"Found","Not Found")</f>
        <v>Not Found</v>
      </c>
      <c r="M135" s="19">
        <f t="shared" si="4"/>
        <v>0</v>
      </c>
      <c r="N135" s="19"/>
      <c r="O135" s="19"/>
      <c r="P135" s="19"/>
      <c r="Q135" s="19"/>
      <c r="R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20"/>
      <c r="AJ135" s="19"/>
    </row>
    <row r="136" spans="1:36" ht="15.75" customHeight="1" x14ac:dyDescent="0.35">
      <c r="A136" s="19" t="s">
        <v>1417</v>
      </c>
      <c r="B136" s="26" t="s">
        <v>1150</v>
      </c>
      <c r="C136" s="22" t="s">
        <v>1149</v>
      </c>
      <c r="D136" s="23" t="s">
        <v>1148</v>
      </c>
      <c r="E136" s="23" t="s">
        <v>1147</v>
      </c>
      <c r="F136" s="20" t="str">
        <f>IF(OR(ISNUMBER(MATCH(C136,'May 31'!$D$2:$D$300,0)),AND(ISNUMBER(MATCH(D136,'May 31'!$F$2:$F$300,0)),(ISNUMBER(MATCH(E136,'May 31'!$E$2:$E$300,0))))),"Found","Not Found")</f>
        <v>Not Found</v>
      </c>
      <c r="G136" s="19" t="str">
        <f>IF(OR(ISNUMBER(MATCH(C136,'June 1'!$D$2:$D$300,0)),AND(ISNUMBER(MATCH(D136,'June 1'!$F$2:$F$300,0)),(ISNUMBER(MATCH(E136,'June 1'!$E$2:$E$300,0))))),"Found","Not Found")</f>
        <v>Not Found</v>
      </c>
      <c r="H136" s="19" t="str">
        <f>IF(OR(ISNUMBER(MATCH(C136,'June 2'!$D$2:$D$300,0)),AND(ISNUMBER(MATCH(D136,'June 2'!$F$2:$F$300,0)),(ISNUMBER(MATCH(E136,'June 2'!$E$2:$E$300,0))))),"Found","Not Found")</f>
        <v>Not Found</v>
      </c>
      <c r="I136" s="19" t="str">
        <f>IF(OR(ISNUMBER(MATCH(C136,'June 3'!$D$2:$D$300,0)),AND(ISNUMBER(MATCH(D136,'June 3'!$F$2:$F$300,0)),(ISNUMBER(MATCH(E136,'June 3'!$E$2:$E$300,0))))),"Found","Not Found")</f>
        <v>Not Found</v>
      </c>
      <c r="J136" s="19" t="str">
        <f>IF(OR(ISNUMBER(MATCH(C136,'June 4'!$D$2:$D$300,0)),AND(ISNUMBER(MATCH(D136,'June 4'!$F$2:$F$300,0)),(ISNUMBER(MATCH(E136,'June 4'!$E$2:$E$300,0))))),"Found","Not Found")</f>
        <v>Not Found</v>
      </c>
      <c r="K136" s="19" t="str">
        <f>IF(OR(ISNUMBER(MATCH(C136,'June 5'!$D$2:$D$300,0)),AND(ISNUMBER(MATCH(D136,'June 5'!$F$2:$F$300,0)),(ISNUMBER(MATCH(E136,'June 5'!$E$2:$E$300,0))))),"Found","Not Found")</f>
        <v>Not Found</v>
      </c>
      <c r="L136" s="19" t="str">
        <f>IF(OR(ISNUMBER(MATCH(C136,'June 6'!$D$2:$D$300,0)),AND(ISNUMBER(MATCH(D136,'June 6'!$F$2:$F$300,0)),(ISNUMBER(MATCH(E136,'June 6'!$E$2:$E$300,0))))),"Found","Not Found")</f>
        <v>Not Found</v>
      </c>
      <c r="M136" s="19">
        <f t="shared" si="4"/>
        <v>0</v>
      </c>
      <c r="N136" s="19"/>
      <c r="O136" s="19"/>
      <c r="P136" s="19"/>
      <c r="Q136" s="19"/>
      <c r="R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20"/>
      <c r="AJ136" s="19"/>
    </row>
    <row r="137" spans="1:36" ht="15.75" customHeight="1" x14ac:dyDescent="0.35">
      <c r="A137" s="19" t="s">
        <v>1416</v>
      </c>
      <c r="B137" s="26" t="s">
        <v>1145</v>
      </c>
      <c r="C137" s="22" t="s">
        <v>1144</v>
      </c>
      <c r="D137" s="23" t="s">
        <v>1143</v>
      </c>
      <c r="E137" s="23" t="s">
        <v>1142</v>
      </c>
      <c r="F137" s="20" t="str">
        <f>IF(OR(ISNUMBER(MATCH(C137,'May 31'!$D$2:$D$300,0)),AND(ISNUMBER(MATCH(D137,'May 31'!$F$2:$F$300,0)),(ISNUMBER(MATCH(E137,'May 31'!$E$2:$E$300,0))))),"Found","Not Found")</f>
        <v>Not Found</v>
      </c>
      <c r="G137" s="19" t="str">
        <f>IF(OR(ISNUMBER(MATCH(C137,'June 1'!$D$2:$D$300,0)),AND(ISNUMBER(MATCH(D137,'June 1'!$F$2:$F$300,0)),(ISNUMBER(MATCH(E137,'June 1'!$E$2:$E$300,0))))),"Found","Not Found")</f>
        <v>Not Found</v>
      </c>
      <c r="H137" s="19" t="str">
        <f>IF(OR(ISNUMBER(MATCH(C137,'June 2'!$D$2:$D$300,0)),AND(ISNUMBER(MATCH(D137,'June 2'!$F$2:$F$300,0)),(ISNUMBER(MATCH(E137,'June 2'!$E$2:$E$300,0))))),"Found","Not Found")</f>
        <v>Not Found</v>
      </c>
      <c r="I137" s="19" t="str">
        <f>IF(OR(ISNUMBER(MATCH(C137,'June 3'!$D$2:$D$300,0)),AND(ISNUMBER(MATCH(D137,'June 3'!$F$2:$F$300,0)),(ISNUMBER(MATCH(E137,'June 3'!$E$2:$E$300,0))))),"Found","Not Found")</f>
        <v>Not Found</v>
      </c>
      <c r="J137" s="19" t="str">
        <f>IF(OR(ISNUMBER(MATCH(C137,'June 4'!$D$2:$D$300,0)),AND(ISNUMBER(MATCH(D137,'June 4'!$F$2:$F$300,0)),(ISNUMBER(MATCH(E137,'June 4'!$E$2:$E$300,0))))),"Found","Not Found")</f>
        <v>Not Found</v>
      </c>
      <c r="K137" s="19" t="str">
        <f>IF(OR(ISNUMBER(MATCH(C137,'June 5'!$D$2:$D$300,0)),AND(ISNUMBER(MATCH(D137,'June 5'!$F$2:$F$300,0)),(ISNUMBER(MATCH(E137,'June 5'!$E$2:$E$300,0))))),"Found","Not Found")</f>
        <v>Not Found</v>
      </c>
      <c r="L137" s="19" t="str">
        <f>IF(OR(ISNUMBER(MATCH(C137,'June 6'!$D$2:$D$300,0)),AND(ISNUMBER(MATCH(D137,'June 6'!$F$2:$F$300,0)),(ISNUMBER(MATCH(E137,'June 6'!$E$2:$E$300,0))))),"Found","Not Found")</f>
        <v>Not Found</v>
      </c>
      <c r="M137" s="19">
        <f t="shared" si="4"/>
        <v>0</v>
      </c>
      <c r="N137" s="19"/>
      <c r="O137" s="19"/>
      <c r="P137" s="19"/>
      <c r="Q137" s="19"/>
      <c r="R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20"/>
      <c r="AJ137" s="19"/>
    </row>
    <row r="138" spans="1:36" ht="15.75" customHeight="1" x14ac:dyDescent="0.35">
      <c r="A138" s="19" t="s">
        <v>1415</v>
      </c>
      <c r="B138" s="26" t="s">
        <v>1128</v>
      </c>
      <c r="C138" s="22" t="s">
        <v>1127</v>
      </c>
      <c r="D138" s="23" t="s">
        <v>1126</v>
      </c>
      <c r="E138" s="23" t="s">
        <v>1125</v>
      </c>
      <c r="F138" s="20" t="str">
        <f>IF(OR(ISNUMBER(MATCH(C138,'May 31'!$D$2:$D$300,0)),AND(ISNUMBER(MATCH(D138,'May 31'!$F$2:$F$300,0)),(ISNUMBER(MATCH(E138,'May 31'!$E$2:$E$300,0))))),"Found","Not Found")</f>
        <v>Found</v>
      </c>
      <c r="G138" s="19" t="str">
        <f>IF(OR(ISNUMBER(MATCH(C138,'June 1'!$D$2:$D$300,0)),AND(ISNUMBER(MATCH(D138,'June 1'!$F$2:$F$300,0)),(ISNUMBER(MATCH(E138,'June 1'!$E$2:$E$300,0))))),"Found","Not Found")</f>
        <v>Found</v>
      </c>
      <c r="H138" s="19" t="str">
        <f>IF(OR(ISNUMBER(MATCH(C138,'June 2'!$D$2:$D$300,0)),AND(ISNUMBER(MATCH(D138,'June 2'!$F$2:$F$300,0)),(ISNUMBER(MATCH(E138,'June 2'!$E$2:$E$300,0))))),"Found","Not Found")</f>
        <v>Found</v>
      </c>
      <c r="I138" s="19" t="str">
        <f>IF(OR(ISNUMBER(MATCH(C138,'June 3'!$D$2:$D$300,0)),AND(ISNUMBER(MATCH(D138,'June 3'!$F$2:$F$300,0)),(ISNUMBER(MATCH(E138,'June 3'!$E$2:$E$300,0))))),"Found","Not Found")</f>
        <v>Found</v>
      </c>
      <c r="J138" s="19" t="str">
        <f>IF(OR(ISNUMBER(MATCH(C138,'June 4'!$D$2:$D$300,0)),AND(ISNUMBER(MATCH(D138,'June 4'!$F$2:$F$300,0)),(ISNUMBER(MATCH(E138,'June 4'!$E$2:$E$300,0))))),"Found","Not Found")</f>
        <v>Not Found</v>
      </c>
      <c r="K138" s="19" t="str">
        <f>IF(OR(ISNUMBER(MATCH(C138,'June 5'!$D$2:$D$300,0)),AND(ISNUMBER(MATCH(D138,'June 5'!$F$2:$F$300,0)),(ISNUMBER(MATCH(E138,'June 5'!$E$2:$E$300,0))))),"Found","Not Found")</f>
        <v>Not Found</v>
      </c>
      <c r="L138" s="19" t="str">
        <f>IF(OR(ISNUMBER(MATCH(C138,'June 6'!$D$2:$D$300,0)),AND(ISNUMBER(MATCH(D138,'June 6'!$F$2:$F$300,0)),(ISNUMBER(MATCH(E138,'June 6'!$E$2:$E$300,0))))),"Found","Not Found")</f>
        <v>Not Found</v>
      </c>
      <c r="M138" s="19">
        <f t="shared" si="4"/>
        <v>4</v>
      </c>
      <c r="N138" s="19"/>
      <c r="O138" s="19"/>
      <c r="P138" s="19"/>
      <c r="Q138" s="19"/>
      <c r="R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20"/>
      <c r="AJ138" s="19"/>
    </row>
    <row r="139" spans="1:36" ht="15.75" customHeight="1" x14ac:dyDescent="0.35">
      <c r="A139" s="19" t="s">
        <v>1414</v>
      </c>
      <c r="B139" s="26" t="s">
        <v>1123</v>
      </c>
      <c r="C139" s="22" t="s">
        <v>1122</v>
      </c>
      <c r="D139" s="23" t="s">
        <v>1121</v>
      </c>
      <c r="E139" s="23" t="s">
        <v>43</v>
      </c>
      <c r="F139" s="20" t="str">
        <f>IF(OR(ISNUMBER(MATCH(C139,'May 31'!$D$2:$D$300,0)),AND(ISNUMBER(MATCH(D139,'May 31'!$F$2:$F$300,0)),(ISNUMBER(MATCH(E139,'May 31'!$E$2:$E$300,0))))),"Found","Not Found")</f>
        <v>Not Found</v>
      </c>
      <c r="G139" s="19" t="str">
        <f>IF(OR(ISNUMBER(MATCH(C139,'June 1'!$D$2:$D$300,0)),AND(ISNUMBER(MATCH(D139,'June 1'!$F$2:$F$300,0)),(ISNUMBER(MATCH(E139,'June 1'!$E$2:$E$300,0))))),"Found","Not Found")</f>
        <v>Not Found</v>
      </c>
      <c r="H139" s="19" t="str">
        <f>IF(OR(ISNUMBER(MATCH(C139,'June 2'!$D$2:$D$300,0)),AND(ISNUMBER(MATCH(D139,'June 2'!$F$2:$F$300,0)),(ISNUMBER(MATCH(E139,'June 2'!$E$2:$E$300,0))))),"Found","Not Found")</f>
        <v>Not Found</v>
      </c>
      <c r="I139" s="19" t="str">
        <f>IF(OR(ISNUMBER(MATCH(C139,'June 3'!$D$2:$D$300,0)),AND(ISNUMBER(MATCH(D139,'June 3'!$F$2:$F$300,0)),(ISNUMBER(MATCH(E139,'June 3'!$E$2:$E$300,0))))),"Found","Not Found")</f>
        <v>Not Found</v>
      </c>
      <c r="J139" s="19" t="str">
        <f>IF(OR(ISNUMBER(MATCH(C139,'June 4'!$D$2:$D$300,0)),AND(ISNUMBER(MATCH(D139,'June 4'!$F$2:$F$300,0)),(ISNUMBER(MATCH(E139,'June 4'!$E$2:$E$300,0))))),"Found","Not Found")</f>
        <v>Not Found</v>
      </c>
      <c r="K139" s="19" t="str">
        <f>IF(OR(ISNUMBER(MATCH(C139,'June 5'!$D$2:$D$300,0)),AND(ISNUMBER(MATCH(D139,'June 5'!$F$2:$F$300,0)),(ISNUMBER(MATCH(E139,'June 5'!$E$2:$E$300,0))))),"Found","Not Found")</f>
        <v>Not Found</v>
      </c>
      <c r="L139" s="19" t="str">
        <f>IF(OR(ISNUMBER(MATCH(C139,'June 6'!$D$2:$D$300,0)),AND(ISNUMBER(MATCH(D139,'June 6'!$F$2:$F$300,0)),(ISNUMBER(MATCH(E139,'June 6'!$E$2:$E$300,0))))),"Found","Not Found")</f>
        <v>Not Found</v>
      </c>
      <c r="M139" s="19">
        <f t="shared" si="4"/>
        <v>0</v>
      </c>
      <c r="N139" s="19"/>
      <c r="O139" s="19"/>
      <c r="P139" s="19"/>
      <c r="Q139" s="19"/>
      <c r="R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20"/>
      <c r="AJ139" s="19"/>
    </row>
    <row r="140" spans="1:36" ht="15.75" customHeight="1" x14ac:dyDescent="0.35">
      <c r="A140" s="19" t="s">
        <v>1413</v>
      </c>
      <c r="B140" s="26" t="s">
        <v>1098</v>
      </c>
      <c r="C140" s="22" t="s">
        <v>1097</v>
      </c>
      <c r="D140" s="23" t="s">
        <v>1096</v>
      </c>
      <c r="E140" s="23" t="s">
        <v>1095</v>
      </c>
      <c r="F140" s="20" t="str">
        <f>IF(OR(ISNUMBER(MATCH(C140,'May 31'!$D$2:$D$300,0)),AND(ISNUMBER(MATCH(D140,'May 31'!$F$2:$F$300,0)),(ISNUMBER(MATCH(E140,'May 31'!$E$2:$E$300,0))))),"Found","Not Found")</f>
        <v>Not Found</v>
      </c>
      <c r="G140" s="19" t="str">
        <f>IF(OR(ISNUMBER(MATCH(C140,'June 1'!$D$2:$D$300,0)),AND(ISNUMBER(MATCH(D140,'June 1'!$F$2:$F$300,0)),(ISNUMBER(MATCH(E140,'June 1'!$E$2:$E$300,0))))),"Found","Not Found")</f>
        <v>Not Found</v>
      </c>
      <c r="H140" s="19" t="str">
        <f>IF(OR(ISNUMBER(MATCH(C140,'June 2'!$D$2:$D$300,0)),AND(ISNUMBER(MATCH(D140,'June 2'!$F$2:$F$300,0)),(ISNUMBER(MATCH(E140,'June 2'!$E$2:$E$300,0))))),"Found","Not Found")</f>
        <v>Not Found</v>
      </c>
      <c r="I140" s="19" t="str">
        <f>IF(OR(ISNUMBER(MATCH(C140,'June 3'!$D$2:$D$300,0)),AND(ISNUMBER(MATCH(D140,'June 3'!$F$2:$F$300,0)),(ISNUMBER(MATCH(E140,'June 3'!$E$2:$E$300,0))))),"Found","Not Found")</f>
        <v>Not Found</v>
      </c>
      <c r="J140" s="19" t="str">
        <f>IF(OR(ISNUMBER(MATCH(C140,'June 4'!$D$2:$D$300,0)),AND(ISNUMBER(MATCH(D140,'June 4'!$F$2:$F$300,0)),(ISNUMBER(MATCH(E140,'June 4'!$E$2:$E$300,0))))),"Found","Not Found")</f>
        <v>Not Found</v>
      </c>
      <c r="K140" s="19" t="str">
        <f>IF(OR(ISNUMBER(MATCH(C140,'June 5'!$D$2:$D$300,0)),AND(ISNUMBER(MATCH(D140,'June 5'!$F$2:$F$300,0)),(ISNUMBER(MATCH(E140,'June 5'!$E$2:$E$300,0))))),"Found","Not Found")</f>
        <v>Not Found</v>
      </c>
      <c r="L140" s="19" t="str">
        <f>IF(OR(ISNUMBER(MATCH(C140,'June 6'!$D$2:$D$300,0)),AND(ISNUMBER(MATCH(D140,'June 6'!$F$2:$F$300,0)),(ISNUMBER(MATCH(E140,'June 6'!$E$2:$E$300,0))))),"Found","Not Found")</f>
        <v>Not Found</v>
      </c>
      <c r="M140" s="19">
        <f t="shared" si="4"/>
        <v>0</v>
      </c>
      <c r="N140" s="19"/>
      <c r="O140" s="19"/>
      <c r="P140" s="19"/>
      <c r="Q140" s="19"/>
      <c r="R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20"/>
      <c r="AJ140" s="19"/>
    </row>
    <row r="141" spans="1:36" ht="15.75" customHeight="1" x14ac:dyDescent="0.35">
      <c r="A141" s="19" t="s">
        <v>1412</v>
      </c>
      <c r="B141" s="26" t="s">
        <v>1078</v>
      </c>
      <c r="C141" s="22" t="s">
        <v>1077</v>
      </c>
      <c r="D141" s="23" t="s">
        <v>1076</v>
      </c>
      <c r="E141" s="23" t="s">
        <v>259</v>
      </c>
      <c r="F141" s="20" t="str">
        <f>IF(OR(ISNUMBER(MATCH(C141,'May 31'!$D$2:$D$300,0)),AND(ISNUMBER(MATCH(D141,'May 31'!$F$2:$F$300,0)),(ISNUMBER(MATCH(E141,'May 31'!$E$2:$E$300,0))))),"Found","Not Found")</f>
        <v>Not Found</v>
      </c>
      <c r="G141" s="19" t="str">
        <f>IF(OR(ISNUMBER(MATCH(C141,'June 1'!$D$2:$D$300,0)),AND(ISNUMBER(MATCH(D141,'June 1'!$F$2:$F$300,0)),(ISNUMBER(MATCH(E141,'June 1'!$E$2:$E$300,0))))),"Found","Not Found")</f>
        <v>Not Found</v>
      </c>
      <c r="H141" s="19" t="str">
        <f>IF(OR(ISNUMBER(MATCH(C141,'June 2'!$D$2:$D$300,0)),AND(ISNUMBER(MATCH(D141,'June 2'!$F$2:$F$300,0)),(ISNUMBER(MATCH(E141,'June 2'!$E$2:$E$300,0))))),"Found","Not Found")</f>
        <v>Not Found</v>
      </c>
      <c r="I141" s="19" t="str">
        <f>IF(OR(ISNUMBER(MATCH(C141,'June 3'!$D$2:$D$300,0)),AND(ISNUMBER(MATCH(D141,'June 3'!$F$2:$F$300,0)),(ISNUMBER(MATCH(E141,'June 3'!$E$2:$E$300,0))))),"Found","Not Found")</f>
        <v>Not Found</v>
      </c>
      <c r="J141" s="19" t="str">
        <f>IF(OR(ISNUMBER(MATCH(C141,'June 4'!$D$2:$D$300,0)),AND(ISNUMBER(MATCH(D141,'June 4'!$F$2:$F$300,0)),(ISNUMBER(MATCH(E141,'June 4'!$E$2:$E$300,0))))),"Found","Not Found")</f>
        <v>Not Found</v>
      </c>
      <c r="K141" s="19" t="str">
        <f>IF(OR(ISNUMBER(MATCH(C141,'June 5'!$D$2:$D$300,0)),AND(ISNUMBER(MATCH(D141,'June 5'!$F$2:$F$300,0)),(ISNUMBER(MATCH(E141,'June 5'!$E$2:$E$300,0))))),"Found","Not Found")</f>
        <v>Not Found</v>
      </c>
      <c r="L141" s="19" t="str">
        <f>IF(OR(ISNUMBER(MATCH(C141,'June 6'!$D$2:$D$300,0)),AND(ISNUMBER(MATCH(D141,'June 6'!$F$2:$F$300,0)),(ISNUMBER(MATCH(E141,'June 6'!$E$2:$E$300,0))))),"Found","Not Found")</f>
        <v>Not Found</v>
      </c>
      <c r="M141" s="19">
        <f t="shared" si="4"/>
        <v>0</v>
      </c>
      <c r="N141" s="19"/>
      <c r="O141" s="19"/>
      <c r="P141" s="19"/>
      <c r="Q141" s="19"/>
      <c r="R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20"/>
      <c r="AJ141" s="19"/>
    </row>
    <row r="142" spans="1:36" ht="15.75" customHeight="1" x14ac:dyDescent="0.35">
      <c r="A142" s="19" t="s">
        <v>1411</v>
      </c>
      <c r="B142" s="26" t="s">
        <v>1069</v>
      </c>
      <c r="C142" s="22" t="s">
        <v>1068</v>
      </c>
      <c r="D142" s="23" t="s">
        <v>1067</v>
      </c>
      <c r="E142" s="23" t="s">
        <v>1066</v>
      </c>
      <c r="F142" s="20" t="str">
        <f>IF(OR(ISNUMBER(MATCH(C142,'May 31'!$D$2:$D$300,0)),AND(ISNUMBER(MATCH(D142,'May 31'!$F$2:$F$300,0)),(ISNUMBER(MATCH(E142,'May 31'!$E$2:$E$300,0))))),"Found","Not Found")</f>
        <v>Not Found</v>
      </c>
      <c r="G142" s="19" t="str">
        <f>IF(OR(ISNUMBER(MATCH(C142,'June 1'!$D$2:$D$300,0)),AND(ISNUMBER(MATCH(D142,'June 1'!$F$2:$F$300,0)),(ISNUMBER(MATCH(E142,'June 1'!$E$2:$E$300,0))))),"Found","Not Found")</f>
        <v>Not Found</v>
      </c>
      <c r="H142" s="19" t="str">
        <f>IF(OR(ISNUMBER(MATCH(C142,'June 2'!$D$2:$D$300,0)),AND(ISNUMBER(MATCH(D142,'June 2'!$F$2:$F$300,0)),(ISNUMBER(MATCH(E142,'June 2'!$E$2:$E$300,0))))),"Found","Not Found")</f>
        <v>Not Found</v>
      </c>
      <c r="I142" s="19" t="str">
        <f>IF(OR(ISNUMBER(MATCH(C142,'June 3'!$D$2:$D$300,0)),AND(ISNUMBER(MATCH(D142,'June 3'!$F$2:$F$300,0)),(ISNUMBER(MATCH(E142,'June 3'!$E$2:$E$300,0))))),"Found","Not Found")</f>
        <v>Not Found</v>
      </c>
      <c r="J142" s="19" t="str">
        <f>IF(OR(ISNUMBER(MATCH(C142,'June 4'!$D$2:$D$300,0)),AND(ISNUMBER(MATCH(D142,'June 4'!$F$2:$F$300,0)),(ISNUMBER(MATCH(E142,'June 4'!$E$2:$E$300,0))))),"Found","Not Found")</f>
        <v>Not Found</v>
      </c>
      <c r="K142" s="19" t="str">
        <f>IF(OR(ISNUMBER(MATCH(C142,'June 5'!$D$2:$D$300,0)),AND(ISNUMBER(MATCH(D142,'June 5'!$F$2:$F$300,0)),(ISNUMBER(MATCH(E142,'June 5'!$E$2:$E$300,0))))),"Found","Not Found")</f>
        <v>Not Found</v>
      </c>
      <c r="L142" s="19" t="str">
        <f>IF(OR(ISNUMBER(MATCH(C142,'June 6'!$D$2:$D$300,0)),AND(ISNUMBER(MATCH(D142,'June 6'!$F$2:$F$300,0)),(ISNUMBER(MATCH(E142,'June 6'!$E$2:$E$300,0))))),"Found","Not Found")</f>
        <v>Not Found</v>
      </c>
      <c r="M142" s="19">
        <f t="shared" si="4"/>
        <v>0</v>
      </c>
      <c r="N142" s="19"/>
      <c r="O142" s="19"/>
      <c r="P142" s="19"/>
      <c r="Q142" s="19"/>
      <c r="R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20"/>
      <c r="AJ142" s="19"/>
    </row>
    <row r="143" spans="1:36" ht="15.75" customHeight="1" x14ac:dyDescent="0.35">
      <c r="A143" s="19" t="s">
        <v>1410</v>
      </c>
      <c r="B143" s="26" t="s">
        <v>1051</v>
      </c>
      <c r="C143" s="22" t="s">
        <v>1055</v>
      </c>
      <c r="D143" s="23" t="s">
        <v>1054</v>
      </c>
      <c r="E143" s="23" t="s">
        <v>1053</v>
      </c>
      <c r="F143" s="20" t="str">
        <f>IF(OR(ISNUMBER(MATCH(C143,'May 31'!$D$2:$D$300,0)),AND(ISNUMBER(MATCH(D143,'May 31'!$F$2:$F$300,0)),(ISNUMBER(MATCH(E143,'May 31'!$E$2:$E$300,0))))),"Found","Not Found")</f>
        <v>Found</v>
      </c>
      <c r="G143" s="19" t="str">
        <f>IF(OR(ISNUMBER(MATCH(C143,'June 1'!$D$2:$D$300,0)),AND(ISNUMBER(MATCH(D143,'June 1'!$F$2:$F$300,0)),(ISNUMBER(MATCH(E143,'June 1'!$E$2:$E$300,0))))),"Found","Not Found")</f>
        <v>Not Found</v>
      </c>
      <c r="H143" s="19" t="str">
        <f>IF(OR(ISNUMBER(MATCH(C143,'June 2'!$D$2:$D$300,0)),AND(ISNUMBER(MATCH(D143,'June 2'!$F$2:$F$300,0)),(ISNUMBER(MATCH(E143,'June 2'!$E$2:$E$300,0))))),"Found","Not Found")</f>
        <v>Found</v>
      </c>
      <c r="I143" s="19" t="str">
        <f>IF(OR(ISNUMBER(MATCH(C143,'June 3'!$D$2:$D$300,0)),AND(ISNUMBER(MATCH(D143,'June 3'!$F$2:$F$300,0)),(ISNUMBER(MATCH(E143,'June 3'!$E$2:$E$300,0))))),"Found","Not Found")</f>
        <v>Found</v>
      </c>
      <c r="J143" s="19" t="str">
        <f>IF(OR(ISNUMBER(MATCH(C143,'June 4'!$D$2:$D$300,0)),AND(ISNUMBER(MATCH(D143,'June 4'!$F$2:$F$300,0)),(ISNUMBER(MATCH(E143,'June 4'!$E$2:$E$300,0))))),"Found","Not Found")</f>
        <v>Not Found</v>
      </c>
      <c r="K143" s="19" t="str">
        <f>IF(OR(ISNUMBER(MATCH(C143,'June 5'!$D$2:$D$300,0)),AND(ISNUMBER(MATCH(D143,'June 5'!$F$2:$F$300,0)),(ISNUMBER(MATCH(E143,'June 5'!$E$2:$E$300,0))))),"Found","Not Found")</f>
        <v>Found</v>
      </c>
      <c r="L143" s="19" t="str">
        <f>IF(OR(ISNUMBER(MATCH(C143,'June 6'!$D$2:$D$300,0)),AND(ISNUMBER(MATCH(D143,'June 6'!$F$2:$F$300,0)),(ISNUMBER(MATCH(E143,'June 6'!$E$2:$E$300,0))))),"Found","Not Found")</f>
        <v>Found</v>
      </c>
      <c r="M143" s="19">
        <f t="shared" si="4"/>
        <v>5</v>
      </c>
      <c r="N143" s="19"/>
      <c r="O143" s="19"/>
      <c r="P143" s="19"/>
      <c r="Q143" s="19"/>
      <c r="R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20"/>
      <c r="AJ143" s="19"/>
    </row>
    <row r="144" spans="1:36" ht="15.75" customHeight="1" x14ac:dyDescent="0.35">
      <c r="A144" s="19" t="s">
        <v>1409</v>
      </c>
      <c r="B144" s="26" t="s">
        <v>1042</v>
      </c>
      <c r="C144" s="22" t="s">
        <v>1041</v>
      </c>
      <c r="D144" s="23" t="s">
        <v>1040</v>
      </c>
      <c r="E144" s="23" t="s">
        <v>1039</v>
      </c>
      <c r="F144" s="20" t="str">
        <f>IF(OR(ISNUMBER(MATCH(C144,'May 31'!$D$2:$D$300,0)),AND(ISNUMBER(MATCH(D144,'May 31'!$F$2:$F$300,0)),(ISNUMBER(MATCH(E144,'May 31'!$E$2:$E$300,0))))),"Found","Not Found")</f>
        <v>Not Found</v>
      </c>
      <c r="G144" s="19" t="str">
        <f>IF(OR(ISNUMBER(MATCH(C144,'June 1'!$D$2:$D$300,0)),AND(ISNUMBER(MATCH(D144,'June 1'!$F$2:$F$300,0)),(ISNUMBER(MATCH(E144,'June 1'!$E$2:$E$300,0))))),"Found","Not Found")</f>
        <v>Not Found</v>
      </c>
      <c r="H144" s="19" t="str">
        <f>IF(OR(ISNUMBER(MATCH(C144,'June 2'!$D$2:$D$300,0)),AND(ISNUMBER(MATCH(D144,'June 2'!$F$2:$F$300,0)),(ISNUMBER(MATCH(E144,'June 2'!$E$2:$E$300,0))))),"Found","Not Found")</f>
        <v>Not Found</v>
      </c>
      <c r="I144" s="19" t="str">
        <f>IF(OR(ISNUMBER(MATCH(C144,'June 3'!$D$2:$D$300,0)),AND(ISNUMBER(MATCH(D144,'June 3'!$F$2:$F$300,0)),(ISNUMBER(MATCH(E144,'June 3'!$E$2:$E$300,0))))),"Found","Not Found")</f>
        <v>Not Found</v>
      </c>
      <c r="J144" s="19" t="str">
        <f>IF(OR(ISNUMBER(MATCH(C144,'June 4'!$D$2:$D$300,0)),AND(ISNUMBER(MATCH(D144,'June 4'!$F$2:$F$300,0)),(ISNUMBER(MATCH(E144,'June 4'!$E$2:$E$300,0))))),"Found","Not Found")</f>
        <v>Not Found</v>
      </c>
      <c r="K144" s="19" t="str">
        <f>IF(OR(ISNUMBER(MATCH(C144,'June 5'!$D$2:$D$300,0)),AND(ISNUMBER(MATCH(D144,'June 5'!$F$2:$F$300,0)),(ISNUMBER(MATCH(E144,'June 5'!$E$2:$E$300,0))))),"Found","Not Found")</f>
        <v>Not Found</v>
      </c>
      <c r="L144" s="19" t="str">
        <f>IF(OR(ISNUMBER(MATCH(C144,'June 6'!$D$2:$D$300,0)),AND(ISNUMBER(MATCH(D144,'June 6'!$F$2:$F$300,0)),(ISNUMBER(MATCH(E144,'June 6'!$E$2:$E$300,0))))),"Found","Not Found")</f>
        <v>Not Found</v>
      </c>
      <c r="M144" s="19">
        <f t="shared" ref="M144:M175" si="5">COUNTIF(F144:L144,"Found")</f>
        <v>0</v>
      </c>
      <c r="N144" s="19"/>
      <c r="O144" s="19"/>
      <c r="P144" s="19"/>
      <c r="Q144" s="19"/>
      <c r="R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20"/>
      <c r="AJ144" s="19"/>
    </row>
    <row r="145" spans="1:36" ht="15.75" customHeight="1" x14ac:dyDescent="0.35">
      <c r="A145" s="19" t="s">
        <v>1408</v>
      </c>
      <c r="B145" s="26" t="s">
        <v>996</v>
      </c>
      <c r="C145" s="22" t="s">
        <v>999</v>
      </c>
      <c r="D145" s="23" t="s">
        <v>998</v>
      </c>
      <c r="E145" s="23" t="s">
        <v>997</v>
      </c>
      <c r="F145" s="20" t="str">
        <f>IF(OR(ISNUMBER(MATCH(C145,'May 31'!$D$2:$D$300,0)),AND(ISNUMBER(MATCH(D145,'May 31'!$F$2:$F$300,0)),(ISNUMBER(MATCH(E145,'May 31'!$E$2:$E$300,0))))),"Found","Not Found")</f>
        <v>Found</v>
      </c>
      <c r="G145" s="19" t="str">
        <f>IF(OR(ISNUMBER(MATCH(C145,'June 1'!$D$2:$D$300,0)),AND(ISNUMBER(MATCH(D145,'June 1'!$F$2:$F$300,0)),(ISNUMBER(MATCH(E145,'June 1'!$E$2:$E$300,0))))),"Found","Not Found")</f>
        <v>Found</v>
      </c>
      <c r="H145" s="19" t="str">
        <f>IF(OR(ISNUMBER(MATCH(C145,'June 2'!$D$2:$D$300,0)),AND(ISNUMBER(MATCH(D145,'June 2'!$F$2:$F$300,0)),(ISNUMBER(MATCH(E145,'June 2'!$E$2:$E$300,0))))),"Found","Not Found")</f>
        <v>Found</v>
      </c>
      <c r="I145" s="19" t="str">
        <f>IF(OR(ISNUMBER(MATCH(C145,'June 3'!$D$2:$D$300,0)),AND(ISNUMBER(MATCH(D145,'June 3'!$F$2:$F$300,0)),(ISNUMBER(MATCH(E145,'June 3'!$E$2:$E$300,0))))),"Found","Not Found")</f>
        <v>Found</v>
      </c>
      <c r="J145" s="19" t="str">
        <f>IF(OR(ISNUMBER(MATCH(C145,'June 4'!$D$2:$D$300,0)),AND(ISNUMBER(MATCH(D145,'June 4'!$F$2:$F$300,0)),(ISNUMBER(MATCH(E145,'June 4'!$E$2:$E$300,0))))),"Found","Not Found")</f>
        <v>Found</v>
      </c>
      <c r="K145" s="19" t="str">
        <f>IF(OR(ISNUMBER(MATCH(C145,'June 5'!$D$2:$D$300,0)),AND(ISNUMBER(MATCH(D145,'June 5'!$F$2:$F$300,0)),(ISNUMBER(MATCH(E145,'June 5'!$E$2:$E$300,0))))),"Found","Not Found")</f>
        <v>Found</v>
      </c>
      <c r="L145" s="19" t="str">
        <f>IF(OR(ISNUMBER(MATCH(C145,'June 6'!$D$2:$D$300,0)),AND(ISNUMBER(MATCH(D145,'June 6'!$F$2:$F$300,0)),(ISNUMBER(MATCH(E145,'June 6'!$E$2:$E$300,0))))),"Found","Not Found")</f>
        <v>Found</v>
      </c>
      <c r="M145" s="19">
        <f t="shared" si="5"/>
        <v>7</v>
      </c>
      <c r="N145" s="19"/>
      <c r="O145" s="19"/>
      <c r="P145" s="19"/>
      <c r="Q145" s="19"/>
      <c r="R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20"/>
      <c r="AJ145" s="19"/>
    </row>
    <row r="146" spans="1:36" ht="15.75" customHeight="1" x14ac:dyDescent="0.35">
      <c r="A146" s="19" t="s">
        <v>1407</v>
      </c>
      <c r="B146" s="26" t="s">
        <v>981</v>
      </c>
      <c r="C146" s="22" t="s">
        <v>980</v>
      </c>
      <c r="D146" s="23" t="s">
        <v>979</v>
      </c>
      <c r="E146" s="23" t="s">
        <v>978</v>
      </c>
      <c r="F146" s="20" t="str">
        <f>IF(OR(ISNUMBER(MATCH(C146,'May 31'!$D$2:$D$300,0)),AND(ISNUMBER(MATCH(D146,'May 31'!$F$2:$F$300,0)),(ISNUMBER(MATCH(E146,'May 31'!$E$2:$E$300,0))))),"Found","Not Found")</f>
        <v>Not Found</v>
      </c>
      <c r="G146" s="19" t="str">
        <f>IF(OR(ISNUMBER(MATCH(C146,'June 1'!$D$2:$D$300,0)),AND(ISNUMBER(MATCH(D146,'June 1'!$F$2:$F$300,0)),(ISNUMBER(MATCH(E146,'June 1'!$E$2:$E$300,0))))),"Found","Not Found")</f>
        <v>Not Found</v>
      </c>
      <c r="H146" s="19" t="str">
        <f>IF(OR(ISNUMBER(MATCH(C146,'June 2'!$D$2:$D$300,0)),AND(ISNUMBER(MATCH(D146,'June 2'!$F$2:$F$300,0)),(ISNUMBER(MATCH(E146,'June 2'!$E$2:$E$300,0))))),"Found","Not Found")</f>
        <v>Not Found</v>
      </c>
      <c r="I146" s="19" t="str">
        <f>IF(OR(ISNUMBER(MATCH(C146,'June 3'!$D$2:$D$300,0)),AND(ISNUMBER(MATCH(D146,'June 3'!$F$2:$F$300,0)),(ISNUMBER(MATCH(E146,'June 3'!$E$2:$E$300,0))))),"Found","Not Found")</f>
        <v>Not Found</v>
      </c>
      <c r="J146" s="19" t="str">
        <f>IF(OR(ISNUMBER(MATCH(C146,'June 4'!$D$2:$D$300,0)),AND(ISNUMBER(MATCH(D146,'June 4'!$F$2:$F$300,0)),(ISNUMBER(MATCH(E146,'June 4'!$E$2:$E$300,0))))),"Found","Not Found")</f>
        <v>Not Found</v>
      </c>
      <c r="K146" s="19" t="str">
        <f>IF(OR(ISNUMBER(MATCH(C146,'June 5'!$D$2:$D$300,0)),AND(ISNUMBER(MATCH(D146,'June 5'!$F$2:$F$300,0)),(ISNUMBER(MATCH(E146,'June 5'!$E$2:$E$300,0))))),"Found","Not Found")</f>
        <v>Not Found</v>
      </c>
      <c r="L146" s="19" t="str">
        <f>IF(OR(ISNUMBER(MATCH(C146,'June 6'!$D$2:$D$300,0)),AND(ISNUMBER(MATCH(D146,'June 6'!$F$2:$F$300,0)),(ISNUMBER(MATCH(E146,'June 6'!$E$2:$E$300,0))))),"Found","Not Found")</f>
        <v>Not Found</v>
      </c>
      <c r="M146" s="19">
        <f t="shared" si="5"/>
        <v>0</v>
      </c>
      <c r="N146" s="19"/>
      <c r="O146" s="19"/>
      <c r="P146" s="19"/>
      <c r="Q146" s="19"/>
      <c r="R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20"/>
      <c r="AJ146" s="19"/>
    </row>
    <row r="147" spans="1:36" ht="15.75" customHeight="1" x14ac:dyDescent="0.35">
      <c r="A147" s="19" t="s">
        <v>1406</v>
      </c>
      <c r="B147" s="26" t="s">
        <v>970</v>
      </c>
      <c r="C147" s="22" t="s">
        <v>969</v>
      </c>
      <c r="D147" s="23" t="s">
        <v>968</v>
      </c>
      <c r="E147" s="23" t="s">
        <v>603</v>
      </c>
      <c r="F147" s="20" t="str">
        <f>IF(OR(ISNUMBER(MATCH(C147,'May 31'!$D$2:$D$300,0)),AND(ISNUMBER(MATCH(D147,'May 31'!$F$2:$F$300,0)),(ISNUMBER(MATCH(E147,'May 31'!$E$2:$E$300,0))))),"Found","Not Found")</f>
        <v>Found</v>
      </c>
      <c r="G147" s="19" t="str">
        <f>IF(OR(ISNUMBER(MATCH(C147,'June 1'!$D$2:$D$300,0)),AND(ISNUMBER(MATCH(D147,'June 1'!$F$2:$F$300,0)),(ISNUMBER(MATCH(E147,'June 1'!$E$2:$E$300,0))))),"Found","Not Found")</f>
        <v>Found</v>
      </c>
      <c r="H147" s="19" t="str">
        <f>IF(OR(ISNUMBER(MATCH(C147,'June 2'!$D$2:$D$300,0)),AND(ISNUMBER(MATCH(D147,'June 2'!$F$2:$F$300,0)),(ISNUMBER(MATCH(E147,'June 2'!$E$2:$E$300,0))))),"Found","Not Found")</f>
        <v>Found</v>
      </c>
      <c r="I147" s="19" t="str">
        <f>IF(OR(ISNUMBER(MATCH(C147,'June 3'!$D$2:$D$300,0)),AND(ISNUMBER(MATCH(D147,'June 3'!$F$2:$F$300,0)),(ISNUMBER(MATCH(E147,'June 3'!$E$2:$E$300,0))))),"Found","Not Found")</f>
        <v>Found</v>
      </c>
      <c r="J147" s="19" t="str">
        <f>IF(OR(ISNUMBER(MATCH(C147,'June 4'!$D$2:$D$300,0)),AND(ISNUMBER(MATCH(D147,'June 4'!$F$2:$F$300,0)),(ISNUMBER(MATCH(E147,'June 4'!$E$2:$E$300,0))))),"Found","Not Found")</f>
        <v>Found</v>
      </c>
      <c r="K147" s="19" t="str">
        <f>IF(OR(ISNUMBER(MATCH(C147,'June 5'!$D$2:$D$300,0)),AND(ISNUMBER(MATCH(D147,'June 5'!$F$2:$F$300,0)),(ISNUMBER(MATCH(E147,'June 5'!$E$2:$E$300,0))))),"Found","Not Found")</f>
        <v>Found</v>
      </c>
      <c r="L147" s="19" t="str">
        <f>IF(OR(ISNUMBER(MATCH(C147,'June 6'!$D$2:$D$300,0)),AND(ISNUMBER(MATCH(D147,'June 6'!$F$2:$F$300,0)),(ISNUMBER(MATCH(E147,'June 6'!$E$2:$E$300,0))))),"Found","Not Found")</f>
        <v>Not Found</v>
      </c>
      <c r="M147" s="19">
        <f t="shared" si="5"/>
        <v>6</v>
      </c>
      <c r="N147" s="19"/>
      <c r="O147" s="19"/>
      <c r="P147" s="19"/>
      <c r="Q147" s="19"/>
      <c r="R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20"/>
      <c r="AJ147" s="19"/>
    </row>
    <row r="148" spans="1:36" ht="15.75" customHeight="1" x14ac:dyDescent="0.35">
      <c r="A148" s="19" t="s">
        <v>1405</v>
      </c>
      <c r="B148" s="26" t="s">
        <v>916</v>
      </c>
      <c r="C148" s="22" t="s">
        <v>915</v>
      </c>
      <c r="D148" s="23" t="s">
        <v>910</v>
      </c>
      <c r="E148" s="23" t="s">
        <v>914</v>
      </c>
      <c r="F148" s="20" t="str">
        <f>IF(OR(ISNUMBER(MATCH(C148,'May 31'!$D$2:$D$300,0)),AND(ISNUMBER(MATCH(D148,'May 31'!$F$2:$F$300,0)),(ISNUMBER(MATCH(E148,'May 31'!$E$2:$E$300,0))))),"Found","Not Found")</f>
        <v>Not Found</v>
      </c>
      <c r="G148" s="19" t="str">
        <f>IF(OR(ISNUMBER(MATCH(C148,'June 1'!$D$2:$D$300,0)),AND(ISNUMBER(MATCH(D148,'June 1'!$F$2:$F$300,0)),(ISNUMBER(MATCH(E148,'June 1'!$E$2:$E$300,0))))),"Found","Not Found")</f>
        <v>Not Found</v>
      </c>
      <c r="H148" s="19" t="str">
        <f>IF(OR(ISNUMBER(MATCH(C148,'June 2'!$D$2:$D$300,0)),AND(ISNUMBER(MATCH(D148,'June 2'!$F$2:$F$300,0)),(ISNUMBER(MATCH(E148,'June 2'!$E$2:$E$300,0))))),"Found","Not Found")</f>
        <v>Not Found</v>
      </c>
      <c r="I148" s="19" t="str">
        <f>IF(OR(ISNUMBER(MATCH(C148,'June 3'!$D$2:$D$300,0)),AND(ISNUMBER(MATCH(D148,'June 3'!$F$2:$F$300,0)),(ISNUMBER(MATCH(E148,'June 3'!$E$2:$E$300,0))))),"Found","Not Found")</f>
        <v>Not Found</v>
      </c>
      <c r="J148" s="19" t="str">
        <f>IF(OR(ISNUMBER(MATCH(C148,'June 4'!$D$2:$D$300,0)),AND(ISNUMBER(MATCH(D148,'June 4'!$F$2:$F$300,0)),(ISNUMBER(MATCH(E148,'June 4'!$E$2:$E$300,0))))),"Found","Not Found")</f>
        <v>Not Found</v>
      </c>
      <c r="K148" s="19" t="str">
        <f>IF(OR(ISNUMBER(MATCH(C148,'June 5'!$D$2:$D$300,0)),AND(ISNUMBER(MATCH(D148,'June 5'!$F$2:$F$300,0)),(ISNUMBER(MATCH(E148,'June 5'!$E$2:$E$300,0))))),"Found","Not Found")</f>
        <v>Not Found</v>
      </c>
      <c r="L148" s="19" t="str">
        <f>IF(OR(ISNUMBER(MATCH(C148,'June 6'!$D$2:$D$300,0)),AND(ISNUMBER(MATCH(D148,'June 6'!$F$2:$F$300,0)),(ISNUMBER(MATCH(E148,'June 6'!$E$2:$E$300,0))))),"Found","Not Found")</f>
        <v>Not Found</v>
      </c>
      <c r="M148" s="19">
        <f t="shared" si="5"/>
        <v>0</v>
      </c>
      <c r="N148" s="19"/>
      <c r="O148" s="19"/>
      <c r="P148" s="19"/>
      <c r="Q148" s="19"/>
      <c r="R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20"/>
      <c r="AJ148" s="19"/>
    </row>
    <row r="149" spans="1:36" ht="15.75" customHeight="1" x14ac:dyDescent="0.35">
      <c r="A149" s="19" t="s">
        <v>1404</v>
      </c>
      <c r="B149" s="26" t="s">
        <v>912</v>
      </c>
      <c r="C149" s="22" t="s">
        <v>911</v>
      </c>
      <c r="D149" s="23" t="s">
        <v>910</v>
      </c>
      <c r="E149" s="23" t="s">
        <v>909</v>
      </c>
      <c r="F149" s="20" t="str">
        <f>IF(OR(ISNUMBER(MATCH(C149,'May 31'!$D$2:$D$300,0)),AND(ISNUMBER(MATCH(D149,'May 31'!$F$2:$F$300,0)),(ISNUMBER(MATCH(E149,'May 31'!$E$2:$E$300,0))))),"Found","Not Found")</f>
        <v>Not Found</v>
      </c>
      <c r="G149" s="19" t="str">
        <f>IF(OR(ISNUMBER(MATCH(C149,'June 1'!$D$2:$D$300,0)),AND(ISNUMBER(MATCH(D149,'June 1'!$F$2:$F$300,0)),(ISNUMBER(MATCH(E149,'June 1'!$E$2:$E$300,0))))),"Found","Not Found")</f>
        <v>Not Found</v>
      </c>
      <c r="H149" s="19" t="str">
        <f>IF(OR(ISNUMBER(MATCH(C149,'June 2'!$D$2:$D$300,0)),AND(ISNUMBER(MATCH(D149,'June 2'!$F$2:$F$300,0)),(ISNUMBER(MATCH(E149,'June 2'!$E$2:$E$300,0))))),"Found","Not Found")</f>
        <v>Not Found</v>
      </c>
      <c r="I149" s="19" t="str">
        <f>IF(OR(ISNUMBER(MATCH(C149,'June 3'!$D$2:$D$300,0)),AND(ISNUMBER(MATCH(D149,'June 3'!$F$2:$F$300,0)),(ISNUMBER(MATCH(E149,'June 3'!$E$2:$E$300,0))))),"Found","Not Found")</f>
        <v>Not Found</v>
      </c>
      <c r="J149" s="19" t="str">
        <f>IF(OR(ISNUMBER(MATCH(C149,'June 4'!$D$2:$D$300,0)),AND(ISNUMBER(MATCH(D149,'June 4'!$F$2:$F$300,0)),(ISNUMBER(MATCH(E149,'June 4'!$E$2:$E$300,0))))),"Found","Not Found")</f>
        <v>Not Found</v>
      </c>
      <c r="K149" s="19" t="str">
        <f>IF(OR(ISNUMBER(MATCH(C149,'June 5'!$D$2:$D$300,0)),AND(ISNUMBER(MATCH(D149,'June 5'!$F$2:$F$300,0)),(ISNUMBER(MATCH(E149,'June 5'!$E$2:$E$300,0))))),"Found","Not Found")</f>
        <v>Not Found</v>
      </c>
      <c r="L149" s="19" t="str">
        <f>IF(OR(ISNUMBER(MATCH(C149,'June 6'!$D$2:$D$300,0)),AND(ISNUMBER(MATCH(D149,'June 6'!$F$2:$F$300,0)),(ISNUMBER(MATCH(E149,'June 6'!$E$2:$E$300,0))))),"Found","Not Found")</f>
        <v>Not Found</v>
      </c>
      <c r="M149" s="19">
        <f t="shared" si="5"/>
        <v>0</v>
      </c>
      <c r="N149" s="19"/>
      <c r="O149" s="19"/>
      <c r="P149" s="19"/>
      <c r="Q149" s="19"/>
      <c r="R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20"/>
      <c r="AJ149" s="19"/>
    </row>
    <row r="150" spans="1:36" ht="15.75" customHeight="1" x14ac:dyDescent="0.35">
      <c r="A150" s="19" t="s">
        <v>1403</v>
      </c>
      <c r="B150" s="26" t="s">
        <v>907</v>
      </c>
      <c r="C150" s="22" t="s">
        <v>906</v>
      </c>
      <c r="D150" s="23" t="s">
        <v>905</v>
      </c>
      <c r="E150" s="23" t="s">
        <v>904</v>
      </c>
      <c r="F150" s="20" t="str">
        <f>IF(OR(ISNUMBER(MATCH(C150,'May 31'!$D$2:$D$300,0)),AND(ISNUMBER(MATCH(D150,'May 31'!$F$2:$F$300,0)),(ISNUMBER(MATCH(E150,'May 31'!$E$2:$E$300,0))))),"Found","Not Found")</f>
        <v>Not Found</v>
      </c>
      <c r="G150" s="19" t="str">
        <f>IF(OR(ISNUMBER(MATCH(C150,'June 1'!$D$2:$D$300,0)),AND(ISNUMBER(MATCH(D150,'June 1'!$F$2:$F$300,0)),(ISNUMBER(MATCH(E150,'June 1'!$E$2:$E$300,0))))),"Found","Not Found")</f>
        <v>Not Found</v>
      </c>
      <c r="H150" s="19" t="str">
        <f>IF(OR(ISNUMBER(MATCH(C150,'June 2'!$D$2:$D$300,0)),AND(ISNUMBER(MATCH(D150,'June 2'!$F$2:$F$300,0)),(ISNUMBER(MATCH(E150,'June 2'!$E$2:$E$300,0))))),"Found","Not Found")</f>
        <v>Not Found</v>
      </c>
      <c r="I150" s="19" t="str">
        <f>IF(OR(ISNUMBER(MATCH(C150,'June 3'!$D$2:$D$300,0)),AND(ISNUMBER(MATCH(D150,'June 3'!$F$2:$F$300,0)),(ISNUMBER(MATCH(E150,'June 3'!$E$2:$E$300,0))))),"Found","Not Found")</f>
        <v>Not Found</v>
      </c>
      <c r="J150" s="19" t="str">
        <f>IF(OR(ISNUMBER(MATCH(C150,'June 4'!$D$2:$D$300,0)),AND(ISNUMBER(MATCH(D150,'June 4'!$F$2:$F$300,0)),(ISNUMBER(MATCH(E150,'June 4'!$E$2:$E$300,0))))),"Found","Not Found")</f>
        <v>Not Found</v>
      </c>
      <c r="K150" s="19" t="str">
        <f>IF(OR(ISNUMBER(MATCH(C150,'June 5'!$D$2:$D$300,0)),AND(ISNUMBER(MATCH(D150,'June 5'!$F$2:$F$300,0)),(ISNUMBER(MATCH(E150,'June 5'!$E$2:$E$300,0))))),"Found","Not Found")</f>
        <v>Not Found</v>
      </c>
      <c r="L150" s="19" t="str">
        <f>IF(OR(ISNUMBER(MATCH(C150,'June 6'!$D$2:$D$300,0)),AND(ISNUMBER(MATCH(D150,'June 6'!$F$2:$F$300,0)),(ISNUMBER(MATCH(E150,'June 6'!$E$2:$E$300,0))))),"Found","Not Found")</f>
        <v>Not Found</v>
      </c>
      <c r="M150" s="19">
        <f t="shared" si="5"/>
        <v>0</v>
      </c>
      <c r="N150" s="19"/>
      <c r="O150" s="19"/>
      <c r="P150" s="19"/>
      <c r="Q150" s="19"/>
      <c r="R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20"/>
      <c r="AJ150" s="19"/>
    </row>
    <row r="151" spans="1:36" ht="15.75" customHeight="1" x14ac:dyDescent="0.35">
      <c r="A151" s="19" t="s">
        <v>1402</v>
      </c>
      <c r="B151" s="26" t="s">
        <v>888</v>
      </c>
      <c r="C151" s="22" t="s">
        <v>887</v>
      </c>
      <c r="D151" s="23" t="s">
        <v>886</v>
      </c>
      <c r="E151" s="23" t="s">
        <v>885</v>
      </c>
      <c r="F151" s="20" t="str">
        <f>IF(OR(ISNUMBER(MATCH(C151,'May 31'!$D$2:$D$300,0)),AND(ISNUMBER(MATCH(D151,'May 31'!$F$2:$F$300,0)),(ISNUMBER(MATCH(E151,'May 31'!$E$2:$E$300,0))))),"Found","Not Found")</f>
        <v>Found</v>
      </c>
      <c r="G151" s="19" t="str">
        <f>IF(OR(ISNUMBER(MATCH(C151,'June 1'!$D$2:$D$300,0)),AND(ISNUMBER(MATCH(D151,'June 1'!$F$2:$F$300,0)),(ISNUMBER(MATCH(E151,'June 1'!$E$2:$E$300,0))))),"Found","Not Found")</f>
        <v>Found</v>
      </c>
      <c r="H151" s="19" t="str">
        <f>IF(OR(ISNUMBER(MATCH(C151,'June 2'!$D$2:$D$300,0)),AND(ISNUMBER(MATCH(D151,'June 2'!$F$2:$F$300,0)),(ISNUMBER(MATCH(E151,'June 2'!$E$2:$E$300,0))))),"Found","Not Found")</f>
        <v>Found</v>
      </c>
      <c r="I151" s="19" t="str">
        <f>IF(OR(ISNUMBER(MATCH(C151,'June 3'!$D$2:$D$300,0)),AND(ISNUMBER(MATCH(D151,'June 3'!$F$2:$F$300,0)),(ISNUMBER(MATCH(E151,'June 3'!$E$2:$E$300,0))))),"Found","Not Found")</f>
        <v>Found</v>
      </c>
      <c r="J151" s="19" t="str">
        <f>IF(OR(ISNUMBER(MATCH(C151,'June 4'!$D$2:$D$300,0)),AND(ISNUMBER(MATCH(D151,'June 4'!$F$2:$F$300,0)),(ISNUMBER(MATCH(E151,'June 4'!$E$2:$E$300,0))))),"Found","Not Found")</f>
        <v>Found</v>
      </c>
      <c r="K151" s="19" t="str">
        <f>IF(OR(ISNUMBER(MATCH(C151,'June 5'!$D$2:$D$300,0)),AND(ISNUMBER(MATCH(D151,'June 5'!$F$2:$F$300,0)),(ISNUMBER(MATCH(E151,'June 5'!$E$2:$E$300,0))))),"Found","Not Found")</f>
        <v>Not Found</v>
      </c>
      <c r="L151" s="19" t="str">
        <f>IF(OR(ISNUMBER(MATCH(C151,'June 6'!$D$2:$D$300,0)),AND(ISNUMBER(MATCH(D151,'June 6'!$F$2:$F$300,0)),(ISNUMBER(MATCH(E151,'June 6'!$E$2:$E$300,0))))),"Found","Not Found")</f>
        <v>Not Found</v>
      </c>
      <c r="M151" s="19">
        <f t="shared" si="5"/>
        <v>5</v>
      </c>
      <c r="N151" s="19"/>
      <c r="O151" s="19"/>
      <c r="P151" s="19"/>
      <c r="Q151" s="19"/>
      <c r="R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20"/>
      <c r="AJ151" s="19"/>
    </row>
    <row r="152" spans="1:36" ht="15.75" customHeight="1" x14ac:dyDescent="0.35">
      <c r="A152" s="19" t="s">
        <v>1401</v>
      </c>
      <c r="B152" s="26" t="s">
        <v>884</v>
      </c>
      <c r="C152" s="22" t="s">
        <v>883</v>
      </c>
      <c r="D152" s="23" t="s">
        <v>882</v>
      </c>
      <c r="E152" s="23" t="s">
        <v>881</v>
      </c>
      <c r="F152" s="20" t="str">
        <f>IF(OR(ISNUMBER(MATCH(C152,'May 31'!$D$2:$D$300,0)),AND(ISNUMBER(MATCH(D152,'May 31'!$F$2:$F$300,0)),(ISNUMBER(MATCH(E152,'May 31'!$E$2:$E$300,0))))),"Found","Not Found")</f>
        <v>Found</v>
      </c>
      <c r="G152" s="19" t="str">
        <f>IF(OR(ISNUMBER(MATCH(C152,'June 1'!$D$2:$D$300,0)),AND(ISNUMBER(MATCH(D152,'June 1'!$F$2:$F$300,0)),(ISNUMBER(MATCH(E152,'June 1'!$E$2:$E$300,0))))),"Found","Not Found")</f>
        <v>Found</v>
      </c>
      <c r="H152" s="19" t="str">
        <f>IF(OR(ISNUMBER(MATCH(C152,'June 2'!$D$2:$D$300,0)),AND(ISNUMBER(MATCH(D152,'June 2'!$F$2:$F$300,0)),(ISNUMBER(MATCH(E152,'June 2'!$E$2:$E$300,0))))),"Found","Not Found")</f>
        <v>Found</v>
      </c>
      <c r="I152" s="19" t="str">
        <f>IF(OR(ISNUMBER(MATCH(C152,'June 3'!$D$2:$D$300,0)),AND(ISNUMBER(MATCH(D152,'June 3'!$F$2:$F$300,0)),(ISNUMBER(MATCH(E152,'June 3'!$E$2:$E$300,0))))),"Found","Not Found")</f>
        <v>Found</v>
      </c>
      <c r="J152" s="19" t="str">
        <f>IF(OR(ISNUMBER(MATCH(C152,'June 4'!$D$2:$D$300,0)),AND(ISNUMBER(MATCH(D152,'June 4'!$F$2:$F$300,0)),(ISNUMBER(MATCH(E152,'June 4'!$E$2:$E$300,0))))),"Found","Not Found")</f>
        <v>Found</v>
      </c>
      <c r="K152" s="19" t="str">
        <f>IF(OR(ISNUMBER(MATCH(C152,'June 5'!$D$2:$D$300,0)),AND(ISNUMBER(MATCH(D152,'June 5'!$F$2:$F$300,0)),(ISNUMBER(MATCH(E152,'June 5'!$E$2:$E$300,0))))),"Found","Not Found")</f>
        <v>Found</v>
      </c>
      <c r="L152" s="19" t="str">
        <f>IF(OR(ISNUMBER(MATCH(C152,'June 6'!$D$2:$D$300,0)),AND(ISNUMBER(MATCH(D152,'June 6'!$F$2:$F$300,0)),(ISNUMBER(MATCH(E152,'June 6'!$E$2:$E$300,0))))),"Found","Not Found")</f>
        <v>Found</v>
      </c>
      <c r="M152" s="19">
        <f t="shared" si="5"/>
        <v>7</v>
      </c>
      <c r="N152" s="19"/>
      <c r="O152" s="19"/>
      <c r="P152" s="19"/>
      <c r="Q152" s="19"/>
      <c r="R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20"/>
      <c r="AJ152" s="19"/>
    </row>
    <row r="153" spans="1:36" ht="15.75" customHeight="1" x14ac:dyDescent="0.35">
      <c r="A153" s="19" t="s">
        <v>1400</v>
      </c>
      <c r="B153" s="26" t="s">
        <v>871</v>
      </c>
      <c r="C153" s="22" t="s">
        <v>870</v>
      </c>
      <c r="D153" s="23" t="s">
        <v>869</v>
      </c>
      <c r="E153" s="23" t="s">
        <v>868</v>
      </c>
      <c r="F153" s="20" t="str">
        <f>IF(OR(ISNUMBER(MATCH(C153,'May 31'!$D$2:$D$300,0)),AND(ISNUMBER(MATCH(D153,'May 31'!$F$2:$F$300,0)),(ISNUMBER(MATCH(E153,'May 31'!$E$2:$E$300,0))))),"Found","Not Found")</f>
        <v>Not Found</v>
      </c>
      <c r="G153" s="19" t="str">
        <f>IF(OR(ISNUMBER(MATCH(C153,'June 1'!$D$2:$D$300,0)),AND(ISNUMBER(MATCH(D153,'June 1'!$F$2:$F$300,0)),(ISNUMBER(MATCH(E153,'June 1'!$E$2:$E$300,0))))),"Found","Not Found")</f>
        <v>Not Found</v>
      </c>
      <c r="H153" s="19" t="str">
        <f>IF(OR(ISNUMBER(MATCH(C153,'June 2'!$D$2:$D$300,0)),AND(ISNUMBER(MATCH(D153,'June 2'!$F$2:$F$300,0)),(ISNUMBER(MATCH(E153,'June 2'!$E$2:$E$300,0))))),"Found","Not Found")</f>
        <v>Not Found</v>
      </c>
      <c r="I153" s="19" t="str">
        <f>IF(OR(ISNUMBER(MATCH(C153,'June 3'!$D$2:$D$300,0)),AND(ISNUMBER(MATCH(D153,'June 3'!$F$2:$F$300,0)),(ISNUMBER(MATCH(E153,'June 3'!$E$2:$E$300,0))))),"Found","Not Found")</f>
        <v>Not Found</v>
      </c>
      <c r="J153" s="19" t="str">
        <f>IF(OR(ISNUMBER(MATCH(C153,'June 4'!$D$2:$D$300,0)),AND(ISNUMBER(MATCH(D153,'June 4'!$F$2:$F$300,0)),(ISNUMBER(MATCH(E153,'June 4'!$E$2:$E$300,0))))),"Found","Not Found")</f>
        <v>Not Found</v>
      </c>
      <c r="K153" s="19" t="str">
        <f>IF(OR(ISNUMBER(MATCH(C153,'June 5'!$D$2:$D$300,0)),AND(ISNUMBER(MATCH(D153,'June 5'!$F$2:$F$300,0)),(ISNUMBER(MATCH(E153,'June 5'!$E$2:$E$300,0))))),"Found","Not Found")</f>
        <v>Not Found</v>
      </c>
      <c r="L153" s="19" t="str">
        <f>IF(OR(ISNUMBER(MATCH(C153,'June 6'!$D$2:$D$300,0)),AND(ISNUMBER(MATCH(D153,'June 6'!$F$2:$F$300,0)),(ISNUMBER(MATCH(E153,'June 6'!$E$2:$E$300,0))))),"Found","Not Found")</f>
        <v>Not Found</v>
      </c>
      <c r="M153" s="19">
        <f t="shared" si="5"/>
        <v>0</v>
      </c>
      <c r="N153" s="19"/>
      <c r="O153" s="19"/>
      <c r="P153" s="19"/>
      <c r="Q153" s="19"/>
      <c r="R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20"/>
      <c r="AJ153" s="19"/>
    </row>
    <row r="154" spans="1:36" ht="15.75" customHeight="1" x14ac:dyDescent="0.35">
      <c r="A154" s="19" t="s">
        <v>1399</v>
      </c>
      <c r="B154" s="26" t="s">
        <v>853</v>
      </c>
      <c r="C154" s="22" t="s">
        <v>852</v>
      </c>
      <c r="D154" s="23" t="s">
        <v>851</v>
      </c>
      <c r="E154" s="23" t="s">
        <v>850</v>
      </c>
      <c r="F154" s="20" t="str">
        <f>IF(OR(ISNUMBER(MATCH(C154,'May 31'!$D$2:$D$300,0)),AND(ISNUMBER(MATCH(D154,'May 31'!$F$2:$F$300,0)),(ISNUMBER(MATCH(E154,'May 31'!$E$2:$E$300,0))))),"Found","Not Found")</f>
        <v>Not Found</v>
      </c>
      <c r="G154" s="19" t="str">
        <f>IF(OR(ISNUMBER(MATCH(C154,'June 1'!$D$2:$D$300,0)),AND(ISNUMBER(MATCH(D154,'June 1'!$F$2:$F$300,0)),(ISNUMBER(MATCH(E154,'June 1'!$E$2:$E$300,0))))),"Found","Not Found")</f>
        <v>Not Found</v>
      </c>
      <c r="H154" s="19" t="str">
        <f>IF(OR(ISNUMBER(MATCH(C154,'June 2'!$D$2:$D$300,0)),AND(ISNUMBER(MATCH(D154,'June 2'!$F$2:$F$300,0)),(ISNUMBER(MATCH(E154,'June 2'!$E$2:$E$300,0))))),"Found","Not Found")</f>
        <v>Not Found</v>
      </c>
      <c r="I154" s="19" t="str">
        <f>IF(OR(ISNUMBER(MATCH(C154,'June 3'!$D$2:$D$300,0)),AND(ISNUMBER(MATCH(D154,'June 3'!$F$2:$F$300,0)),(ISNUMBER(MATCH(E154,'June 3'!$E$2:$E$300,0))))),"Found","Not Found")</f>
        <v>Not Found</v>
      </c>
      <c r="J154" s="19" t="str">
        <f>IF(OR(ISNUMBER(MATCH(C154,'June 4'!$D$2:$D$300,0)),AND(ISNUMBER(MATCH(D154,'June 4'!$F$2:$F$300,0)),(ISNUMBER(MATCH(E154,'June 4'!$E$2:$E$300,0))))),"Found","Not Found")</f>
        <v>Not Found</v>
      </c>
      <c r="K154" s="19" t="str">
        <f>IF(OR(ISNUMBER(MATCH(C154,'June 5'!$D$2:$D$300,0)),AND(ISNUMBER(MATCH(D154,'June 5'!$F$2:$F$300,0)),(ISNUMBER(MATCH(E154,'June 5'!$E$2:$E$300,0))))),"Found","Not Found")</f>
        <v>Not Found</v>
      </c>
      <c r="L154" s="19" t="str">
        <f>IF(OR(ISNUMBER(MATCH(C154,'June 6'!$D$2:$D$300,0)),AND(ISNUMBER(MATCH(D154,'June 6'!$F$2:$F$300,0)),(ISNUMBER(MATCH(E154,'June 6'!$E$2:$E$300,0))))),"Found","Not Found")</f>
        <v>Not Found</v>
      </c>
      <c r="M154" s="19">
        <f t="shared" si="5"/>
        <v>0</v>
      </c>
      <c r="N154" s="19"/>
      <c r="O154" s="19"/>
      <c r="P154" s="19"/>
      <c r="Q154" s="19"/>
      <c r="R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20"/>
      <c r="AJ154" s="19"/>
    </row>
    <row r="155" spans="1:36" ht="15.75" customHeight="1" x14ac:dyDescent="0.35">
      <c r="A155" s="19" t="s">
        <v>1398</v>
      </c>
      <c r="B155" s="26" t="s">
        <v>848</v>
      </c>
      <c r="C155" s="22" t="s">
        <v>847</v>
      </c>
      <c r="D155" s="23" t="s">
        <v>846</v>
      </c>
      <c r="E155" s="23" t="s">
        <v>845</v>
      </c>
      <c r="F155" s="20" t="str">
        <f>IF(OR(ISNUMBER(MATCH(C155,'May 31'!$D$2:$D$300,0)),AND(ISNUMBER(MATCH(D155,'May 31'!$F$2:$F$300,0)),(ISNUMBER(MATCH(E155,'May 31'!$E$2:$E$300,0))))),"Found","Not Found")</f>
        <v>Not Found</v>
      </c>
      <c r="G155" s="19" t="str">
        <f>IF(OR(ISNUMBER(MATCH(C155,'June 1'!$D$2:$D$300,0)),AND(ISNUMBER(MATCH(D155,'June 1'!$F$2:$F$300,0)),(ISNUMBER(MATCH(E155,'June 1'!$E$2:$E$300,0))))),"Found","Not Found")</f>
        <v>Not Found</v>
      </c>
      <c r="H155" s="19" t="str">
        <f>IF(OR(ISNUMBER(MATCH(C155,'June 2'!$D$2:$D$300,0)),AND(ISNUMBER(MATCH(D155,'June 2'!$F$2:$F$300,0)),(ISNUMBER(MATCH(E155,'June 2'!$E$2:$E$300,0))))),"Found","Not Found")</f>
        <v>Not Found</v>
      </c>
      <c r="I155" s="19" t="str">
        <f>IF(OR(ISNUMBER(MATCH(C155,'June 3'!$D$2:$D$300,0)),AND(ISNUMBER(MATCH(D155,'June 3'!$F$2:$F$300,0)),(ISNUMBER(MATCH(E155,'June 3'!$E$2:$E$300,0))))),"Found","Not Found")</f>
        <v>Not Found</v>
      </c>
      <c r="J155" s="19" t="str">
        <f>IF(OR(ISNUMBER(MATCH(C155,'June 4'!$D$2:$D$300,0)),AND(ISNUMBER(MATCH(D155,'June 4'!$F$2:$F$300,0)),(ISNUMBER(MATCH(E155,'June 4'!$E$2:$E$300,0))))),"Found","Not Found")</f>
        <v>Not Found</v>
      </c>
      <c r="K155" s="19" t="str">
        <f>IF(OR(ISNUMBER(MATCH(C155,'June 5'!$D$2:$D$300,0)),AND(ISNUMBER(MATCH(D155,'June 5'!$F$2:$F$300,0)),(ISNUMBER(MATCH(E155,'June 5'!$E$2:$E$300,0))))),"Found","Not Found")</f>
        <v>Not Found</v>
      </c>
      <c r="L155" s="19" t="str">
        <f>IF(OR(ISNUMBER(MATCH(C155,'June 6'!$D$2:$D$300,0)),AND(ISNUMBER(MATCH(D155,'June 6'!$F$2:$F$300,0)),(ISNUMBER(MATCH(E155,'June 6'!$E$2:$E$300,0))))),"Found","Not Found")</f>
        <v>Not Found</v>
      </c>
      <c r="M155" s="19">
        <f t="shared" si="5"/>
        <v>0</v>
      </c>
      <c r="N155" s="19"/>
      <c r="O155" s="19"/>
      <c r="P155" s="19"/>
      <c r="Q155" s="19"/>
      <c r="R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20"/>
      <c r="AJ155" s="19"/>
    </row>
    <row r="156" spans="1:36" ht="15.75" customHeight="1" x14ac:dyDescent="0.35">
      <c r="A156" s="19" t="s">
        <v>1397</v>
      </c>
      <c r="B156" s="26" t="s">
        <v>844</v>
      </c>
      <c r="C156" s="22" t="s">
        <v>843</v>
      </c>
      <c r="D156" s="23" t="s">
        <v>842</v>
      </c>
      <c r="E156" s="23" t="s">
        <v>508</v>
      </c>
      <c r="F156" s="20" t="str">
        <f>IF(OR(ISNUMBER(MATCH(C156,'May 31'!$D$2:$D$300,0)),AND(ISNUMBER(MATCH(D156,'May 31'!$F$2:$F$300,0)),(ISNUMBER(MATCH(E156,'May 31'!$E$2:$E$300,0))))),"Found","Not Found")</f>
        <v>Not Found</v>
      </c>
      <c r="G156" s="19" t="str">
        <f>IF(OR(ISNUMBER(MATCH(C156,'June 1'!$D$2:$D$300,0)),AND(ISNUMBER(MATCH(D156,'June 1'!$F$2:$F$300,0)),(ISNUMBER(MATCH(E156,'June 1'!$E$2:$E$300,0))))),"Found","Not Found")</f>
        <v>Not Found</v>
      </c>
      <c r="H156" s="19" t="str">
        <f>IF(OR(ISNUMBER(MATCH(C156,'June 2'!$D$2:$D$300,0)),AND(ISNUMBER(MATCH(D156,'June 2'!$F$2:$F$300,0)),(ISNUMBER(MATCH(E156,'June 2'!$E$2:$E$300,0))))),"Found","Not Found")</f>
        <v>Not Found</v>
      </c>
      <c r="I156" s="19" t="str">
        <f>IF(OR(ISNUMBER(MATCH(C156,'June 3'!$D$2:$D$300,0)),AND(ISNUMBER(MATCH(D156,'June 3'!$F$2:$F$300,0)),(ISNUMBER(MATCH(E156,'June 3'!$E$2:$E$300,0))))),"Found","Not Found")</f>
        <v>Not Found</v>
      </c>
      <c r="J156" s="19" t="str">
        <f>IF(OR(ISNUMBER(MATCH(C156,'June 4'!$D$2:$D$300,0)),AND(ISNUMBER(MATCH(D156,'June 4'!$F$2:$F$300,0)),(ISNUMBER(MATCH(E156,'June 4'!$E$2:$E$300,0))))),"Found","Not Found")</f>
        <v>Not Found</v>
      </c>
      <c r="K156" s="19" t="str">
        <f>IF(OR(ISNUMBER(MATCH(C156,'June 5'!$D$2:$D$300,0)),AND(ISNUMBER(MATCH(D156,'June 5'!$F$2:$F$300,0)),(ISNUMBER(MATCH(E156,'June 5'!$E$2:$E$300,0))))),"Found","Not Found")</f>
        <v>Not Found</v>
      </c>
      <c r="L156" s="19" t="str">
        <f>IF(OR(ISNUMBER(MATCH(C156,'June 6'!$D$2:$D$300,0)),AND(ISNUMBER(MATCH(D156,'June 6'!$F$2:$F$300,0)),(ISNUMBER(MATCH(E156,'June 6'!$E$2:$E$300,0))))),"Found","Not Found")</f>
        <v>Not Found</v>
      </c>
      <c r="M156" s="19">
        <f t="shared" si="5"/>
        <v>0</v>
      </c>
      <c r="N156" s="19"/>
      <c r="O156" s="19"/>
      <c r="P156" s="19"/>
      <c r="Q156" s="19"/>
      <c r="R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20"/>
      <c r="AJ156" s="19"/>
    </row>
    <row r="157" spans="1:36" ht="15.75" customHeight="1" x14ac:dyDescent="0.35">
      <c r="A157" s="19" t="s">
        <v>1396</v>
      </c>
      <c r="B157" s="26" t="s">
        <v>832</v>
      </c>
      <c r="C157" s="22" t="s">
        <v>835</v>
      </c>
      <c r="D157" s="23" t="s">
        <v>834</v>
      </c>
      <c r="E157" s="23" t="s">
        <v>833</v>
      </c>
      <c r="F157" s="20" t="str">
        <f>IF(OR(ISNUMBER(MATCH(C157,'May 31'!$D$2:$D$300,0)),AND(ISNUMBER(MATCH(D157,'May 31'!$F$2:$F$300,0)),(ISNUMBER(MATCH(E157,'May 31'!$E$2:$E$300,0))))),"Found","Not Found")</f>
        <v>Not Found</v>
      </c>
      <c r="G157" s="19" t="str">
        <f>IF(OR(ISNUMBER(MATCH(C157,'June 1'!$D$2:$D$300,0)),AND(ISNUMBER(MATCH(D157,'June 1'!$F$2:$F$300,0)),(ISNUMBER(MATCH(E157,'June 1'!$E$2:$E$300,0))))),"Found","Not Found")</f>
        <v>Not Found</v>
      </c>
      <c r="H157" s="19" t="str">
        <f>IF(OR(ISNUMBER(MATCH(C157,'June 2'!$D$2:$D$300,0)),AND(ISNUMBER(MATCH(D157,'June 2'!$F$2:$F$300,0)),(ISNUMBER(MATCH(E157,'June 2'!$E$2:$E$300,0))))),"Found","Not Found")</f>
        <v>Not Found</v>
      </c>
      <c r="I157" s="19" t="str">
        <f>IF(OR(ISNUMBER(MATCH(C157,'June 3'!$D$2:$D$300,0)),AND(ISNUMBER(MATCH(D157,'June 3'!$F$2:$F$300,0)),(ISNUMBER(MATCH(E157,'June 3'!$E$2:$E$300,0))))),"Found","Not Found")</f>
        <v>Not Found</v>
      </c>
      <c r="J157" s="19" t="str">
        <f>IF(OR(ISNUMBER(MATCH(C157,'June 4'!$D$2:$D$300,0)),AND(ISNUMBER(MATCH(D157,'June 4'!$F$2:$F$300,0)),(ISNUMBER(MATCH(E157,'June 4'!$E$2:$E$300,0))))),"Found","Not Found")</f>
        <v>Not Found</v>
      </c>
      <c r="K157" s="19" t="str">
        <f>IF(OR(ISNUMBER(MATCH(C157,'June 5'!$D$2:$D$300,0)),AND(ISNUMBER(MATCH(D157,'June 5'!$F$2:$F$300,0)),(ISNUMBER(MATCH(E157,'June 5'!$E$2:$E$300,0))))),"Found","Not Found")</f>
        <v>Not Found</v>
      </c>
      <c r="L157" s="19" t="str">
        <f>IF(OR(ISNUMBER(MATCH(C157,'June 6'!$D$2:$D$300,0)),AND(ISNUMBER(MATCH(D157,'June 6'!$F$2:$F$300,0)),(ISNUMBER(MATCH(E157,'June 6'!$E$2:$E$300,0))))),"Found","Not Found")</f>
        <v>Not Found</v>
      </c>
      <c r="M157" s="19">
        <f t="shared" si="5"/>
        <v>0</v>
      </c>
      <c r="N157" s="19"/>
      <c r="O157" s="19"/>
      <c r="P157" s="19"/>
      <c r="Q157" s="19"/>
      <c r="R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20"/>
      <c r="AJ157" s="19"/>
    </row>
    <row r="158" spans="1:36" ht="15.75" customHeight="1" x14ac:dyDescent="0.35">
      <c r="A158" s="19" t="s">
        <v>1395</v>
      </c>
      <c r="B158" s="26" t="s">
        <v>831</v>
      </c>
      <c r="C158" s="22" t="s">
        <v>830</v>
      </c>
      <c r="D158" s="23" t="s">
        <v>829</v>
      </c>
      <c r="E158" s="23" t="s">
        <v>828</v>
      </c>
      <c r="F158" s="20" t="str">
        <f>IF(OR(ISNUMBER(MATCH(C158,'May 31'!$D$2:$D$300,0)),AND(ISNUMBER(MATCH(D158,'May 31'!$F$2:$F$300,0)),(ISNUMBER(MATCH(E158,'May 31'!$E$2:$E$300,0))))),"Found","Not Found")</f>
        <v>Not Found</v>
      </c>
      <c r="G158" s="19" t="str">
        <f>IF(OR(ISNUMBER(MATCH(C158,'June 1'!$D$2:$D$300,0)),AND(ISNUMBER(MATCH(D158,'June 1'!$F$2:$F$300,0)),(ISNUMBER(MATCH(E158,'June 1'!$E$2:$E$300,0))))),"Found","Not Found")</f>
        <v>Not Found</v>
      </c>
      <c r="H158" s="19" t="str">
        <f>IF(OR(ISNUMBER(MATCH(C158,'June 2'!$D$2:$D$300,0)),AND(ISNUMBER(MATCH(D158,'June 2'!$F$2:$F$300,0)),(ISNUMBER(MATCH(E158,'June 2'!$E$2:$E$300,0))))),"Found","Not Found")</f>
        <v>Not Found</v>
      </c>
      <c r="I158" s="19" t="str">
        <f>IF(OR(ISNUMBER(MATCH(C158,'June 3'!$D$2:$D$300,0)),AND(ISNUMBER(MATCH(D158,'June 3'!$F$2:$F$300,0)),(ISNUMBER(MATCH(E158,'June 3'!$E$2:$E$300,0))))),"Found","Not Found")</f>
        <v>Not Found</v>
      </c>
      <c r="J158" s="19" t="str">
        <f>IF(OR(ISNUMBER(MATCH(C158,'June 4'!$D$2:$D$300,0)),AND(ISNUMBER(MATCH(D158,'June 4'!$F$2:$F$300,0)),(ISNUMBER(MATCH(E158,'June 4'!$E$2:$E$300,0))))),"Found","Not Found")</f>
        <v>Not Found</v>
      </c>
      <c r="K158" s="19" t="str">
        <f>IF(OR(ISNUMBER(MATCH(C158,'June 5'!$D$2:$D$300,0)),AND(ISNUMBER(MATCH(D158,'June 5'!$F$2:$F$300,0)),(ISNUMBER(MATCH(E158,'June 5'!$E$2:$E$300,0))))),"Found","Not Found")</f>
        <v>Not Found</v>
      </c>
      <c r="L158" s="19" t="str">
        <f>IF(OR(ISNUMBER(MATCH(C158,'June 6'!$D$2:$D$300,0)),AND(ISNUMBER(MATCH(D158,'June 6'!$F$2:$F$300,0)),(ISNUMBER(MATCH(E158,'June 6'!$E$2:$E$300,0))))),"Found","Not Found")</f>
        <v>Not Found</v>
      </c>
      <c r="M158" s="19">
        <f t="shared" si="5"/>
        <v>0</v>
      </c>
      <c r="N158" s="19"/>
      <c r="O158" s="19"/>
      <c r="P158" s="19"/>
      <c r="Q158" s="19"/>
      <c r="R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20"/>
      <c r="AJ158" s="19"/>
    </row>
    <row r="159" spans="1:36" ht="15.75" customHeight="1" x14ac:dyDescent="0.35">
      <c r="A159" s="19" t="s">
        <v>1394</v>
      </c>
      <c r="B159" s="26" t="s">
        <v>1393</v>
      </c>
      <c r="C159" s="22" t="s">
        <v>1392</v>
      </c>
      <c r="D159" s="23" t="s">
        <v>1391</v>
      </c>
      <c r="E159" s="23" t="s">
        <v>1390</v>
      </c>
      <c r="F159" s="20" t="str">
        <f>IF(OR(ISNUMBER(MATCH(C159,'May 31'!$D$2:$D$300,0)),AND(ISNUMBER(MATCH(D159,'May 31'!$F$2:$F$300,0)),(ISNUMBER(MATCH(E159,'May 31'!$E$2:$E$300,0))))),"Found","Not Found")</f>
        <v>Not Found</v>
      </c>
      <c r="G159" s="19" t="str">
        <f>IF(OR(ISNUMBER(MATCH(C159,'June 1'!$D$2:$D$300,0)),AND(ISNUMBER(MATCH(D159,'June 1'!$F$2:$F$300,0)),(ISNUMBER(MATCH(E159,'June 1'!$E$2:$E$300,0))))),"Found","Not Found")</f>
        <v>Not Found</v>
      </c>
      <c r="H159" s="19" t="str">
        <f>IF(OR(ISNUMBER(MATCH(C159,'June 2'!$D$2:$D$300,0)),AND(ISNUMBER(MATCH(D159,'June 2'!$F$2:$F$300,0)),(ISNUMBER(MATCH(E159,'June 2'!$E$2:$E$300,0))))),"Found","Not Found")</f>
        <v>Not Found</v>
      </c>
      <c r="I159" s="19" t="str">
        <f>IF(OR(ISNUMBER(MATCH(C159,'June 3'!$D$2:$D$300,0)),AND(ISNUMBER(MATCH(D159,'June 3'!$F$2:$F$300,0)),(ISNUMBER(MATCH(E159,'June 3'!$E$2:$E$300,0))))),"Found","Not Found")</f>
        <v>Not Found</v>
      </c>
      <c r="J159" s="19" t="str">
        <f>IF(OR(ISNUMBER(MATCH(C159,'June 4'!$D$2:$D$300,0)),AND(ISNUMBER(MATCH(D159,'June 4'!$F$2:$F$300,0)),(ISNUMBER(MATCH(E159,'June 4'!$E$2:$E$300,0))))),"Found","Not Found")</f>
        <v>Not Found</v>
      </c>
      <c r="K159" s="19" t="str">
        <f>IF(OR(ISNUMBER(MATCH(C159,'June 5'!$D$2:$D$300,0)),AND(ISNUMBER(MATCH(D159,'June 5'!$F$2:$F$300,0)),(ISNUMBER(MATCH(E159,'June 5'!$E$2:$E$300,0))))),"Found","Not Found")</f>
        <v>Not Found</v>
      </c>
      <c r="L159" s="19" t="str">
        <f>IF(OR(ISNUMBER(MATCH(C159,'June 6'!$D$2:$D$300,0)),AND(ISNUMBER(MATCH(D159,'June 6'!$F$2:$F$300,0)),(ISNUMBER(MATCH(E159,'June 6'!$E$2:$E$300,0))))),"Found","Not Found")</f>
        <v>Not Found</v>
      </c>
      <c r="M159" s="19">
        <f t="shared" si="5"/>
        <v>0</v>
      </c>
      <c r="N159" s="19"/>
      <c r="O159" s="19"/>
      <c r="P159" s="19"/>
      <c r="Q159" s="19"/>
      <c r="R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20"/>
      <c r="AJ159" s="19"/>
    </row>
    <row r="160" spans="1:36" ht="15.75" customHeight="1" x14ac:dyDescent="0.35">
      <c r="A160" s="19" t="s">
        <v>1389</v>
      </c>
      <c r="B160" s="26" t="s">
        <v>819</v>
      </c>
      <c r="C160" s="22" t="s">
        <v>818</v>
      </c>
      <c r="D160" s="23" t="s">
        <v>817</v>
      </c>
      <c r="E160" s="23" t="s">
        <v>816</v>
      </c>
      <c r="F160" s="20" t="str">
        <f>IF(OR(ISNUMBER(MATCH(C160,'May 31'!$D$2:$D$300,0)),AND(ISNUMBER(MATCH(D160,'May 31'!$F$2:$F$300,0)),(ISNUMBER(MATCH(E160,'May 31'!$E$2:$E$300,0))))),"Found","Not Found")</f>
        <v>Not Found</v>
      </c>
      <c r="G160" s="19" t="str">
        <f>IF(OR(ISNUMBER(MATCH(C160,'June 1'!$D$2:$D$300,0)),AND(ISNUMBER(MATCH(D160,'June 1'!$F$2:$F$300,0)),(ISNUMBER(MATCH(E160,'June 1'!$E$2:$E$300,0))))),"Found","Not Found")</f>
        <v>Not Found</v>
      </c>
      <c r="H160" s="19" t="str">
        <f>IF(OR(ISNUMBER(MATCH(C160,'June 2'!$D$2:$D$300,0)),AND(ISNUMBER(MATCH(D160,'June 2'!$F$2:$F$300,0)),(ISNUMBER(MATCH(E160,'June 2'!$E$2:$E$300,0))))),"Found","Not Found")</f>
        <v>Not Found</v>
      </c>
      <c r="I160" s="19" t="str">
        <f>IF(OR(ISNUMBER(MATCH(C160,'June 3'!$D$2:$D$300,0)),AND(ISNUMBER(MATCH(D160,'June 3'!$F$2:$F$300,0)),(ISNUMBER(MATCH(E160,'June 3'!$E$2:$E$300,0))))),"Found","Not Found")</f>
        <v>Not Found</v>
      </c>
      <c r="J160" s="19" t="str">
        <f>IF(OR(ISNUMBER(MATCH(C160,'June 4'!$D$2:$D$300,0)),AND(ISNUMBER(MATCH(D160,'June 4'!$F$2:$F$300,0)),(ISNUMBER(MATCH(E160,'June 4'!$E$2:$E$300,0))))),"Found","Not Found")</f>
        <v>Not Found</v>
      </c>
      <c r="K160" s="19" t="str">
        <f>IF(OR(ISNUMBER(MATCH(C160,'June 5'!$D$2:$D$300,0)),AND(ISNUMBER(MATCH(D160,'June 5'!$F$2:$F$300,0)),(ISNUMBER(MATCH(E160,'June 5'!$E$2:$E$300,0))))),"Found","Not Found")</f>
        <v>Not Found</v>
      </c>
      <c r="L160" s="19" t="str">
        <f>IF(OR(ISNUMBER(MATCH(C160,'June 6'!$D$2:$D$300,0)),AND(ISNUMBER(MATCH(D160,'June 6'!$F$2:$F$300,0)),(ISNUMBER(MATCH(E160,'June 6'!$E$2:$E$300,0))))),"Found","Not Found")</f>
        <v>Not Found</v>
      </c>
      <c r="M160" s="19">
        <f t="shared" si="5"/>
        <v>0</v>
      </c>
      <c r="N160" s="19"/>
      <c r="O160" s="19"/>
      <c r="P160" s="19"/>
      <c r="Q160" s="19"/>
      <c r="R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20"/>
      <c r="AJ160" s="19"/>
    </row>
    <row r="161" spans="1:37" ht="15.75" customHeight="1" x14ac:dyDescent="0.35">
      <c r="A161" s="19" t="s">
        <v>1388</v>
      </c>
      <c r="B161" s="26" t="s">
        <v>810</v>
      </c>
      <c r="C161" s="22" t="s">
        <v>813</v>
      </c>
      <c r="D161" s="23" t="s">
        <v>812</v>
      </c>
      <c r="E161" s="23" t="s">
        <v>811</v>
      </c>
      <c r="F161" s="20" t="str">
        <f>IF(OR(ISNUMBER(MATCH(C161,'May 31'!$D$2:$D$300,0)),AND(ISNUMBER(MATCH(D161,'May 31'!$F$2:$F$300,0)),(ISNUMBER(MATCH(E161,'May 31'!$E$2:$E$300,0))))),"Found","Not Found")</f>
        <v>Found</v>
      </c>
      <c r="G161" s="19" t="str">
        <f>IF(OR(ISNUMBER(MATCH(C161,'June 1'!$D$2:$D$300,0)),AND(ISNUMBER(MATCH(D161,'June 1'!$F$2:$F$300,0)),(ISNUMBER(MATCH(E161,'June 1'!$E$2:$E$300,0))))),"Found","Not Found")</f>
        <v>Found</v>
      </c>
      <c r="H161" s="19" t="str">
        <f>IF(OR(ISNUMBER(MATCH(C161,'June 2'!$D$2:$D$300,0)),AND(ISNUMBER(MATCH(D161,'June 2'!$F$2:$F$300,0)),(ISNUMBER(MATCH(E161,'June 2'!$E$2:$E$300,0))))),"Found","Not Found")</f>
        <v>Found</v>
      </c>
      <c r="I161" s="19" t="str">
        <f>IF(OR(ISNUMBER(MATCH(C161,'June 3'!$D$2:$D$300,0)),AND(ISNUMBER(MATCH(D161,'June 3'!$F$2:$F$300,0)),(ISNUMBER(MATCH(E161,'June 3'!$E$2:$E$300,0))))),"Found","Not Found")</f>
        <v>Found</v>
      </c>
      <c r="J161" s="19" t="str">
        <f>IF(OR(ISNUMBER(MATCH(C161,'June 4'!$D$2:$D$300,0)),AND(ISNUMBER(MATCH(D161,'June 4'!$F$2:$F$300,0)),(ISNUMBER(MATCH(E161,'June 4'!$E$2:$E$300,0))))),"Found","Not Found")</f>
        <v>Found</v>
      </c>
      <c r="K161" s="19" t="str">
        <f>IF(OR(ISNUMBER(MATCH(C161,'June 5'!$D$2:$D$300,0)),AND(ISNUMBER(MATCH(D161,'June 5'!$F$2:$F$300,0)),(ISNUMBER(MATCH(E161,'June 5'!$E$2:$E$300,0))))),"Found","Not Found")</f>
        <v>Not Found</v>
      </c>
      <c r="L161" s="19" t="str">
        <f>IF(OR(ISNUMBER(MATCH(C161,'June 6'!$D$2:$D$300,0)),AND(ISNUMBER(MATCH(D161,'June 6'!$F$2:$F$300,0)),(ISNUMBER(MATCH(E161,'June 6'!$E$2:$E$300,0))))),"Found","Not Found")</f>
        <v>Not Found</v>
      </c>
      <c r="M161" s="19">
        <f t="shared" si="5"/>
        <v>5</v>
      </c>
      <c r="N161" s="19"/>
      <c r="O161" s="19"/>
      <c r="P161" s="19"/>
      <c r="Q161" s="19"/>
      <c r="R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20"/>
      <c r="AJ161" s="19"/>
    </row>
    <row r="162" spans="1:37" ht="15.75" customHeight="1" x14ac:dyDescent="0.35">
      <c r="A162" s="19" t="s">
        <v>1387</v>
      </c>
      <c r="B162" s="26" t="s">
        <v>802</v>
      </c>
      <c r="C162" s="22" t="s">
        <v>801</v>
      </c>
      <c r="D162" s="23" t="s">
        <v>791</v>
      </c>
      <c r="E162" s="23" t="s">
        <v>800</v>
      </c>
      <c r="F162" s="20" t="str">
        <f>IF(OR(ISNUMBER(MATCH(C162,'May 31'!$D$2:$D$300,0)),AND(ISNUMBER(MATCH(D162,'May 31'!$F$2:$F$300,0)),(ISNUMBER(MATCH(E162,'May 31'!$E$2:$E$300,0))))),"Found","Not Found")</f>
        <v>Not Found</v>
      </c>
      <c r="G162" s="19" t="str">
        <f>IF(OR(ISNUMBER(MATCH(C162,'June 1'!$D$2:$D$300,0)),AND(ISNUMBER(MATCH(D162,'June 1'!$F$2:$F$300,0)),(ISNUMBER(MATCH(E162,'June 1'!$E$2:$E$300,0))))),"Found","Not Found")</f>
        <v>Not Found</v>
      </c>
      <c r="H162" s="19" t="str">
        <f>IF(OR(ISNUMBER(MATCH(C162,'June 2'!$D$2:$D$300,0)),AND(ISNUMBER(MATCH(D162,'June 2'!$F$2:$F$300,0)),(ISNUMBER(MATCH(E162,'June 2'!$E$2:$E$300,0))))),"Found","Not Found")</f>
        <v>Not Found</v>
      </c>
      <c r="I162" s="19" t="str">
        <f>IF(OR(ISNUMBER(MATCH(C162,'June 3'!$D$2:$D$300,0)),AND(ISNUMBER(MATCH(D162,'June 3'!$F$2:$F$300,0)),(ISNUMBER(MATCH(E162,'June 3'!$E$2:$E$300,0))))),"Found","Not Found")</f>
        <v>Not Found</v>
      </c>
      <c r="J162" s="19" t="str">
        <f>IF(OR(ISNUMBER(MATCH(C162,'June 4'!$D$2:$D$300,0)),AND(ISNUMBER(MATCH(D162,'June 4'!$F$2:$F$300,0)),(ISNUMBER(MATCH(E162,'June 4'!$E$2:$E$300,0))))),"Found","Not Found")</f>
        <v>Not Found</v>
      </c>
      <c r="K162" s="19" t="str">
        <f>IF(OR(ISNUMBER(MATCH(C162,'June 5'!$D$2:$D$300,0)),AND(ISNUMBER(MATCH(D162,'June 5'!$F$2:$F$300,0)),(ISNUMBER(MATCH(E162,'June 5'!$E$2:$E$300,0))))),"Found","Not Found")</f>
        <v>Not Found</v>
      </c>
      <c r="L162" s="19" t="str">
        <f>IF(OR(ISNUMBER(MATCH(C162,'June 6'!$D$2:$D$300,0)),AND(ISNUMBER(MATCH(D162,'June 6'!$F$2:$F$300,0)),(ISNUMBER(MATCH(E162,'June 6'!$E$2:$E$300,0))))),"Found","Not Found")</f>
        <v>Not Found</v>
      </c>
      <c r="M162" s="19">
        <f t="shared" si="5"/>
        <v>0</v>
      </c>
      <c r="N162" s="19"/>
      <c r="O162" s="19"/>
      <c r="P162" s="19"/>
      <c r="Q162" s="19"/>
      <c r="R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20"/>
      <c r="AJ162" s="19"/>
    </row>
    <row r="163" spans="1:37" ht="15.75" customHeight="1" x14ac:dyDescent="0.35">
      <c r="A163" s="19" t="s">
        <v>1386</v>
      </c>
      <c r="B163" s="26" t="s">
        <v>780</v>
      </c>
      <c r="C163" s="22" t="s">
        <v>779</v>
      </c>
      <c r="D163" s="23" t="s">
        <v>778</v>
      </c>
      <c r="E163" s="23" t="s">
        <v>777</v>
      </c>
      <c r="F163" s="20" t="str">
        <f>IF(OR(ISNUMBER(MATCH(C163,'May 31'!$D$2:$D$300,0)),AND(ISNUMBER(MATCH(D163,'May 31'!$F$2:$F$300,0)),(ISNUMBER(MATCH(E163,'May 31'!$E$2:$E$300,0))))),"Found","Not Found")</f>
        <v>Not Found</v>
      </c>
      <c r="G163" s="19" t="str">
        <f>IF(OR(ISNUMBER(MATCH(C163,'June 1'!$D$2:$D$300,0)),AND(ISNUMBER(MATCH(D163,'June 1'!$F$2:$F$300,0)),(ISNUMBER(MATCH(E163,'June 1'!$E$2:$E$300,0))))),"Found","Not Found")</f>
        <v>Not Found</v>
      </c>
      <c r="H163" s="19" t="str">
        <f>IF(OR(ISNUMBER(MATCH(C163,'June 2'!$D$2:$D$300,0)),AND(ISNUMBER(MATCH(D163,'June 2'!$F$2:$F$300,0)),(ISNUMBER(MATCH(E163,'June 2'!$E$2:$E$300,0))))),"Found","Not Found")</f>
        <v>Not Found</v>
      </c>
      <c r="I163" s="19" t="str">
        <f>IF(OR(ISNUMBER(MATCH(C163,'June 3'!$D$2:$D$300,0)),AND(ISNUMBER(MATCH(D163,'June 3'!$F$2:$F$300,0)),(ISNUMBER(MATCH(E163,'June 3'!$E$2:$E$300,0))))),"Found","Not Found")</f>
        <v>Not Found</v>
      </c>
      <c r="J163" s="19" t="str">
        <f>IF(OR(ISNUMBER(MATCH(C163,'June 4'!$D$2:$D$300,0)),AND(ISNUMBER(MATCH(D163,'June 4'!$F$2:$F$300,0)),(ISNUMBER(MATCH(E163,'June 4'!$E$2:$E$300,0))))),"Found","Not Found")</f>
        <v>Not Found</v>
      </c>
      <c r="K163" s="19" t="str">
        <f>IF(OR(ISNUMBER(MATCH(C163,'June 5'!$D$2:$D$300,0)),AND(ISNUMBER(MATCH(D163,'June 5'!$F$2:$F$300,0)),(ISNUMBER(MATCH(E163,'June 5'!$E$2:$E$300,0))))),"Found","Not Found")</f>
        <v>Not Found</v>
      </c>
      <c r="L163" s="19" t="str">
        <f>IF(OR(ISNUMBER(MATCH(C163,'June 6'!$D$2:$D$300,0)),AND(ISNUMBER(MATCH(D163,'June 6'!$F$2:$F$300,0)),(ISNUMBER(MATCH(E163,'June 6'!$E$2:$E$300,0))))),"Found","Not Found")</f>
        <v>Not Found</v>
      </c>
      <c r="M163" s="19">
        <f t="shared" si="5"/>
        <v>0</v>
      </c>
      <c r="N163" s="19"/>
      <c r="O163" s="19"/>
      <c r="P163" s="19"/>
      <c r="Q163" s="19"/>
      <c r="R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20"/>
      <c r="AJ163" s="19"/>
    </row>
    <row r="164" spans="1:37" ht="15.75" customHeight="1" x14ac:dyDescent="0.35">
      <c r="A164" s="19" t="s">
        <v>1385</v>
      </c>
      <c r="B164" s="26" t="s">
        <v>775</v>
      </c>
      <c r="C164" s="22" t="s">
        <v>774</v>
      </c>
      <c r="D164" s="23" t="s">
        <v>773</v>
      </c>
      <c r="E164" s="23" t="s">
        <v>772</v>
      </c>
      <c r="F164" s="20" t="str">
        <f>IF(OR(ISNUMBER(MATCH(C164,'May 31'!$D$2:$D$300,0)),AND(ISNUMBER(MATCH(D164,'May 31'!$F$2:$F$300,0)),(ISNUMBER(MATCH(E164,'May 31'!$E$2:$E$300,0))))),"Found","Not Found")</f>
        <v>Not Found</v>
      </c>
      <c r="G164" s="19" t="str">
        <f>IF(OR(ISNUMBER(MATCH(C164,'June 1'!$D$2:$D$300,0)),AND(ISNUMBER(MATCH(D164,'June 1'!$F$2:$F$300,0)),(ISNUMBER(MATCH(E164,'June 1'!$E$2:$E$300,0))))),"Found","Not Found")</f>
        <v>Not Found</v>
      </c>
      <c r="H164" s="19" t="str">
        <f>IF(OR(ISNUMBER(MATCH(C164,'June 2'!$D$2:$D$300,0)),AND(ISNUMBER(MATCH(D164,'June 2'!$F$2:$F$300,0)),(ISNUMBER(MATCH(E164,'June 2'!$E$2:$E$300,0))))),"Found","Not Found")</f>
        <v>Not Found</v>
      </c>
      <c r="I164" s="19" t="str">
        <f>IF(OR(ISNUMBER(MATCH(C164,'June 3'!$D$2:$D$300,0)),AND(ISNUMBER(MATCH(D164,'June 3'!$F$2:$F$300,0)),(ISNUMBER(MATCH(E164,'June 3'!$E$2:$E$300,0))))),"Found","Not Found")</f>
        <v>Not Found</v>
      </c>
      <c r="J164" s="19" t="str">
        <f>IF(OR(ISNUMBER(MATCH(C164,'June 4'!$D$2:$D$300,0)),AND(ISNUMBER(MATCH(D164,'June 4'!$F$2:$F$300,0)),(ISNUMBER(MATCH(E164,'June 4'!$E$2:$E$300,0))))),"Found","Not Found")</f>
        <v>Not Found</v>
      </c>
      <c r="K164" s="19" t="str">
        <f>IF(OR(ISNUMBER(MATCH(C164,'June 5'!$D$2:$D$300,0)),AND(ISNUMBER(MATCH(D164,'June 5'!$F$2:$F$300,0)),(ISNUMBER(MATCH(E164,'June 5'!$E$2:$E$300,0))))),"Found","Not Found")</f>
        <v>Not Found</v>
      </c>
      <c r="L164" s="19" t="str">
        <f>IF(OR(ISNUMBER(MATCH(C164,'June 6'!$D$2:$D$300,0)),AND(ISNUMBER(MATCH(D164,'June 6'!$F$2:$F$300,0)),(ISNUMBER(MATCH(E164,'June 6'!$E$2:$E$300,0))))),"Found","Not Found")</f>
        <v>Not Found</v>
      </c>
      <c r="M164" s="19">
        <f t="shared" si="5"/>
        <v>0</v>
      </c>
      <c r="N164" s="19"/>
      <c r="O164" s="19"/>
      <c r="P164" s="19"/>
      <c r="Q164" s="19"/>
      <c r="R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20"/>
      <c r="AJ164" s="19"/>
    </row>
    <row r="165" spans="1:37" ht="15.75" customHeight="1" x14ac:dyDescent="0.35">
      <c r="A165" s="19" t="s">
        <v>1384</v>
      </c>
      <c r="B165" s="26" t="s">
        <v>771</v>
      </c>
      <c r="C165" s="22" t="s">
        <v>770</v>
      </c>
      <c r="D165" s="23" t="s">
        <v>769</v>
      </c>
      <c r="E165" s="23" t="s">
        <v>768</v>
      </c>
      <c r="F165" s="20" t="str">
        <f>IF(OR(ISNUMBER(MATCH(C165,'May 31'!$D$2:$D$300,0)),AND(ISNUMBER(MATCH(D165,'May 31'!$F$2:$F$300,0)),(ISNUMBER(MATCH(E165,'May 31'!$E$2:$E$300,0))))),"Found","Not Found")</f>
        <v>Not Found</v>
      </c>
      <c r="G165" s="19" t="str">
        <f>IF(OR(ISNUMBER(MATCH(C165,'June 1'!$D$2:$D$300,0)),AND(ISNUMBER(MATCH(D165,'June 1'!$F$2:$F$300,0)),(ISNUMBER(MATCH(E165,'June 1'!$E$2:$E$300,0))))),"Found","Not Found")</f>
        <v>Not Found</v>
      </c>
      <c r="H165" s="19" t="str">
        <f>IF(OR(ISNUMBER(MATCH(C165,'June 2'!$D$2:$D$300,0)),AND(ISNUMBER(MATCH(D165,'June 2'!$F$2:$F$300,0)),(ISNUMBER(MATCH(E165,'June 2'!$E$2:$E$300,0))))),"Found","Not Found")</f>
        <v>Not Found</v>
      </c>
      <c r="I165" s="19" t="str">
        <f>IF(OR(ISNUMBER(MATCH(C165,'June 3'!$D$2:$D$300,0)),AND(ISNUMBER(MATCH(D165,'June 3'!$F$2:$F$300,0)),(ISNUMBER(MATCH(E165,'June 3'!$E$2:$E$300,0))))),"Found","Not Found")</f>
        <v>Not Found</v>
      </c>
      <c r="J165" s="19" t="str">
        <f>IF(OR(ISNUMBER(MATCH(C165,'June 4'!$D$2:$D$300,0)),AND(ISNUMBER(MATCH(D165,'June 4'!$F$2:$F$300,0)),(ISNUMBER(MATCH(E165,'June 4'!$E$2:$E$300,0))))),"Found","Not Found")</f>
        <v>Not Found</v>
      </c>
      <c r="K165" s="19" t="str">
        <f>IF(OR(ISNUMBER(MATCH(C165,'June 5'!$D$2:$D$300,0)),AND(ISNUMBER(MATCH(D165,'June 5'!$F$2:$F$300,0)),(ISNUMBER(MATCH(E165,'June 5'!$E$2:$E$300,0))))),"Found","Not Found")</f>
        <v>Not Found</v>
      </c>
      <c r="L165" s="19" t="str">
        <f>IF(OR(ISNUMBER(MATCH(C165,'June 6'!$D$2:$D$300,0)),AND(ISNUMBER(MATCH(D165,'June 6'!$F$2:$F$300,0)),(ISNUMBER(MATCH(E165,'June 6'!$E$2:$E$300,0))))),"Found","Not Found")</f>
        <v>Not Found</v>
      </c>
      <c r="M165" s="19">
        <f t="shared" si="5"/>
        <v>0</v>
      </c>
      <c r="N165" s="19"/>
      <c r="O165" s="19"/>
      <c r="P165" s="19"/>
      <c r="Q165" s="19"/>
      <c r="R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20"/>
      <c r="AJ165" s="19"/>
    </row>
    <row r="166" spans="1:37" ht="15.75" customHeight="1" x14ac:dyDescent="0.35">
      <c r="A166" s="19" t="s">
        <v>1383</v>
      </c>
      <c r="B166" s="26" t="s">
        <v>767</v>
      </c>
      <c r="C166" s="22" t="s">
        <v>766</v>
      </c>
      <c r="D166" s="23" t="s">
        <v>765</v>
      </c>
      <c r="E166" s="23" t="s">
        <v>764</v>
      </c>
      <c r="F166" s="20" t="str">
        <f>IF(OR(ISNUMBER(MATCH(C166,'May 31'!$D$2:$D$300,0)),AND(ISNUMBER(MATCH(D166,'May 31'!$F$2:$F$300,0)),(ISNUMBER(MATCH(E166,'May 31'!$E$2:$E$300,0))))),"Found","Not Found")</f>
        <v>Not Found</v>
      </c>
      <c r="G166" s="19" t="str">
        <f>IF(OR(ISNUMBER(MATCH(C166,'June 1'!$D$2:$D$300,0)),AND(ISNUMBER(MATCH(D166,'June 1'!$F$2:$F$300,0)),(ISNUMBER(MATCH(E166,'June 1'!$E$2:$E$300,0))))),"Found","Not Found")</f>
        <v>Not Found</v>
      </c>
      <c r="H166" s="19" t="str">
        <f>IF(OR(ISNUMBER(MATCH(C166,'June 2'!$D$2:$D$300,0)),AND(ISNUMBER(MATCH(D166,'June 2'!$F$2:$F$300,0)),(ISNUMBER(MATCH(E166,'June 2'!$E$2:$E$300,0))))),"Found","Not Found")</f>
        <v>Not Found</v>
      </c>
      <c r="I166" s="19" t="str">
        <f>IF(OR(ISNUMBER(MATCH(C166,'June 3'!$D$2:$D$300,0)),AND(ISNUMBER(MATCH(D166,'June 3'!$F$2:$F$300,0)),(ISNUMBER(MATCH(E166,'June 3'!$E$2:$E$300,0))))),"Found","Not Found")</f>
        <v>Not Found</v>
      </c>
      <c r="J166" s="19" t="str">
        <f>IF(OR(ISNUMBER(MATCH(C166,'June 4'!$D$2:$D$300,0)),AND(ISNUMBER(MATCH(D166,'June 4'!$F$2:$F$300,0)),(ISNUMBER(MATCH(E166,'June 4'!$E$2:$E$300,0))))),"Found","Not Found")</f>
        <v>Not Found</v>
      </c>
      <c r="K166" s="19" t="str">
        <f>IF(OR(ISNUMBER(MATCH(C166,'June 5'!$D$2:$D$300,0)),AND(ISNUMBER(MATCH(D166,'June 5'!$F$2:$F$300,0)),(ISNUMBER(MATCH(E166,'June 5'!$E$2:$E$300,0))))),"Found","Not Found")</f>
        <v>Not Found</v>
      </c>
      <c r="L166" s="19" t="str">
        <f>IF(OR(ISNUMBER(MATCH(C166,'June 6'!$D$2:$D$300,0)),AND(ISNUMBER(MATCH(D166,'June 6'!$F$2:$F$300,0)),(ISNUMBER(MATCH(E166,'June 6'!$E$2:$E$300,0))))),"Found","Not Found")</f>
        <v>Not Found</v>
      </c>
      <c r="M166" s="19">
        <f t="shared" si="5"/>
        <v>0</v>
      </c>
      <c r="N166" s="19"/>
      <c r="O166" s="19"/>
      <c r="P166" s="19"/>
      <c r="Q166" s="19"/>
      <c r="R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20"/>
      <c r="AJ166" s="19"/>
    </row>
    <row r="167" spans="1:37" ht="15.75" customHeight="1" x14ac:dyDescent="0.35">
      <c r="A167" s="19" t="s">
        <v>1382</v>
      </c>
      <c r="B167" s="26" t="s">
        <v>758</v>
      </c>
      <c r="C167" s="22" t="s">
        <v>757</v>
      </c>
      <c r="D167" s="23" t="s">
        <v>756</v>
      </c>
      <c r="E167" s="23" t="s">
        <v>755</v>
      </c>
      <c r="F167" s="20" t="str">
        <f>IF(OR(ISNUMBER(MATCH(C167,'May 31'!$D$2:$D$300,0)),AND(ISNUMBER(MATCH(D167,'May 31'!$F$2:$F$300,0)),(ISNUMBER(MATCH(E167,'May 31'!$E$2:$E$300,0))))),"Found","Not Found")</f>
        <v>Not Found</v>
      </c>
      <c r="G167" s="19" t="str">
        <f>IF(OR(ISNUMBER(MATCH(C167,'June 1'!$D$2:$D$300,0)),AND(ISNUMBER(MATCH(D167,'June 1'!$F$2:$F$300,0)),(ISNUMBER(MATCH(E167,'June 1'!$E$2:$E$300,0))))),"Found","Not Found")</f>
        <v>Not Found</v>
      </c>
      <c r="H167" s="19" t="str">
        <f>IF(OR(ISNUMBER(MATCH(C167,'June 2'!$D$2:$D$300,0)),AND(ISNUMBER(MATCH(D167,'June 2'!$F$2:$F$300,0)),(ISNUMBER(MATCH(E167,'June 2'!$E$2:$E$300,0))))),"Found","Not Found")</f>
        <v>Not Found</v>
      </c>
      <c r="I167" s="19" t="str">
        <f>IF(OR(ISNUMBER(MATCH(C167,'June 3'!$D$2:$D$300,0)),AND(ISNUMBER(MATCH(D167,'June 3'!$F$2:$F$300,0)),(ISNUMBER(MATCH(E167,'June 3'!$E$2:$E$300,0))))),"Found","Not Found")</f>
        <v>Not Found</v>
      </c>
      <c r="J167" s="19" t="str">
        <f>IF(OR(ISNUMBER(MATCH(C167,'June 4'!$D$2:$D$300,0)),AND(ISNUMBER(MATCH(D167,'June 4'!$F$2:$F$300,0)),(ISNUMBER(MATCH(E167,'June 4'!$E$2:$E$300,0))))),"Found","Not Found")</f>
        <v>Not Found</v>
      </c>
      <c r="K167" s="19" t="str">
        <f>IF(OR(ISNUMBER(MATCH(C167,'June 5'!$D$2:$D$300,0)),AND(ISNUMBER(MATCH(D167,'June 5'!$F$2:$F$300,0)),(ISNUMBER(MATCH(E167,'June 5'!$E$2:$E$300,0))))),"Found","Not Found")</f>
        <v>Not Found</v>
      </c>
      <c r="L167" s="19" t="str">
        <f>IF(OR(ISNUMBER(MATCH(C167,'June 6'!$D$2:$D$300,0)),AND(ISNUMBER(MATCH(D167,'June 6'!$F$2:$F$300,0)),(ISNUMBER(MATCH(E167,'June 6'!$E$2:$E$300,0))))),"Found","Not Found")</f>
        <v>Not Found</v>
      </c>
      <c r="M167" s="19">
        <f t="shared" si="5"/>
        <v>0</v>
      </c>
      <c r="N167" s="19"/>
      <c r="O167" s="19"/>
      <c r="P167" s="19"/>
      <c r="Q167" s="19"/>
      <c r="R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20"/>
      <c r="AJ167" s="19"/>
    </row>
    <row r="168" spans="1:37" ht="15.75" customHeight="1" x14ac:dyDescent="0.35">
      <c r="A168" s="19" t="s">
        <v>1381</v>
      </c>
      <c r="B168" s="26" t="s">
        <v>749</v>
      </c>
      <c r="C168" s="22" t="s">
        <v>748</v>
      </c>
      <c r="D168" s="23" t="s">
        <v>747</v>
      </c>
      <c r="E168" s="23" t="s">
        <v>746</v>
      </c>
      <c r="F168" s="20" t="str">
        <f>IF(OR(ISNUMBER(MATCH(C168,'May 31'!$D$2:$D$300,0)),AND(ISNUMBER(MATCH(D168,'May 31'!$F$2:$F$300,0)),(ISNUMBER(MATCH(E168,'May 31'!$E$2:$E$300,0))))),"Found","Not Found")</f>
        <v>Not Found</v>
      </c>
      <c r="G168" s="19" t="str">
        <f>IF(OR(ISNUMBER(MATCH(C168,'June 1'!$D$2:$D$300,0)),AND(ISNUMBER(MATCH(D168,'June 1'!$F$2:$F$300,0)),(ISNUMBER(MATCH(E168,'June 1'!$E$2:$E$300,0))))),"Found","Not Found")</f>
        <v>Not Found</v>
      </c>
      <c r="H168" s="19" t="str">
        <f>IF(OR(ISNUMBER(MATCH(C168,'June 2'!$D$2:$D$300,0)),AND(ISNUMBER(MATCH(D168,'June 2'!$F$2:$F$300,0)),(ISNUMBER(MATCH(E168,'June 2'!$E$2:$E$300,0))))),"Found","Not Found")</f>
        <v>Not Found</v>
      </c>
      <c r="I168" s="19" t="str">
        <f>IF(OR(ISNUMBER(MATCH(C168,'June 3'!$D$2:$D$300,0)),AND(ISNUMBER(MATCH(D168,'June 3'!$F$2:$F$300,0)),(ISNUMBER(MATCH(E168,'June 3'!$E$2:$E$300,0))))),"Found","Not Found")</f>
        <v>Not Found</v>
      </c>
      <c r="J168" s="19" t="str">
        <f>IF(OR(ISNUMBER(MATCH(C168,'June 4'!$D$2:$D$300,0)),AND(ISNUMBER(MATCH(D168,'June 4'!$F$2:$F$300,0)),(ISNUMBER(MATCH(E168,'June 4'!$E$2:$E$300,0))))),"Found","Not Found")</f>
        <v>Not Found</v>
      </c>
      <c r="K168" s="19" t="str">
        <f>IF(OR(ISNUMBER(MATCH(C168,'June 5'!$D$2:$D$300,0)),AND(ISNUMBER(MATCH(D168,'June 5'!$F$2:$F$300,0)),(ISNUMBER(MATCH(E168,'June 5'!$E$2:$E$300,0))))),"Found","Not Found")</f>
        <v>Not Found</v>
      </c>
      <c r="L168" s="19" t="str">
        <f>IF(OR(ISNUMBER(MATCH(C168,'June 6'!$D$2:$D$300,0)),AND(ISNUMBER(MATCH(D168,'June 6'!$F$2:$F$300,0)),(ISNUMBER(MATCH(E168,'June 6'!$E$2:$E$300,0))))),"Found","Not Found")</f>
        <v>Not Found</v>
      </c>
      <c r="M168" s="19">
        <f t="shared" si="5"/>
        <v>0</v>
      </c>
      <c r="N168" s="19"/>
      <c r="O168" s="19"/>
      <c r="P168" s="19"/>
      <c r="Q168" s="19"/>
      <c r="R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20"/>
      <c r="AJ168" s="19"/>
    </row>
    <row r="169" spans="1:37" ht="15.75" customHeight="1" x14ac:dyDescent="0.35">
      <c r="A169" s="19" t="s">
        <v>1380</v>
      </c>
      <c r="B169" s="26" t="s">
        <v>744</v>
      </c>
      <c r="C169" s="22" t="s">
        <v>743</v>
      </c>
      <c r="D169" s="23" t="s">
        <v>742</v>
      </c>
      <c r="E169" s="23" t="s">
        <v>741</v>
      </c>
      <c r="F169" s="20" t="str">
        <f>IF(OR(ISNUMBER(MATCH(C169,'May 31'!$D$2:$D$300,0)),AND(ISNUMBER(MATCH(D169,'May 31'!$F$2:$F$300,0)),(ISNUMBER(MATCH(E169,'May 31'!$E$2:$E$300,0))))),"Found","Not Found")</f>
        <v>Found</v>
      </c>
      <c r="G169" s="19" t="str">
        <f>IF(OR(ISNUMBER(MATCH(C169,'June 1'!$D$2:$D$300,0)),AND(ISNUMBER(MATCH(D169,'June 1'!$F$2:$F$300,0)),(ISNUMBER(MATCH(E169,'June 1'!$E$2:$E$300,0))))),"Found","Not Found")</f>
        <v>Found</v>
      </c>
      <c r="H169" s="19" t="str">
        <f>IF(OR(ISNUMBER(MATCH(C169,'June 2'!$D$2:$D$300,0)),AND(ISNUMBER(MATCH(D169,'June 2'!$F$2:$F$300,0)),(ISNUMBER(MATCH(E169,'June 2'!$E$2:$E$300,0))))),"Found","Not Found")</f>
        <v>Found</v>
      </c>
      <c r="I169" s="19" t="str">
        <f>IF(OR(ISNUMBER(MATCH(C169,'June 3'!$D$2:$D$300,0)),AND(ISNUMBER(MATCH(D169,'June 3'!$F$2:$F$300,0)),(ISNUMBER(MATCH(E169,'June 3'!$E$2:$E$300,0))))),"Found","Not Found")</f>
        <v>Found</v>
      </c>
      <c r="J169" s="19" t="str">
        <f>IF(OR(ISNUMBER(MATCH(C169,'June 4'!$D$2:$D$300,0)),AND(ISNUMBER(MATCH(D169,'June 4'!$F$2:$F$300,0)),(ISNUMBER(MATCH(E169,'June 4'!$E$2:$E$300,0))))),"Found","Not Found")</f>
        <v>Found</v>
      </c>
      <c r="K169" s="19" t="str">
        <f>IF(OR(ISNUMBER(MATCH(C169,'June 5'!$D$2:$D$300,0)),AND(ISNUMBER(MATCH(D169,'June 5'!$F$2:$F$300,0)),(ISNUMBER(MATCH(E169,'June 5'!$E$2:$E$300,0))))),"Found","Not Found")</f>
        <v>Not Found</v>
      </c>
      <c r="L169" s="19" t="str">
        <f>IF(OR(ISNUMBER(MATCH(C169,'June 6'!$D$2:$D$300,0)),AND(ISNUMBER(MATCH(D169,'June 6'!$F$2:$F$300,0)),(ISNUMBER(MATCH(E169,'June 6'!$E$2:$E$300,0))))),"Found","Not Found")</f>
        <v>Not Found</v>
      </c>
      <c r="M169" s="19">
        <f t="shared" si="5"/>
        <v>5</v>
      </c>
      <c r="N169" s="19"/>
      <c r="O169" s="19"/>
      <c r="P169" s="19"/>
      <c r="Q169" s="19"/>
      <c r="R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20"/>
      <c r="AJ169" s="19"/>
    </row>
    <row r="170" spans="1:37" ht="15.75" customHeight="1" x14ac:dyDescent="0.35">
      <c r="A170" s="19" t="s">
        <v>1379</v>
      </c>
      <c r="B170" s="26" t="s">
        <v>739</v>
      </c>
      <c r="C170" s="22" t="s">
        <v>738</v>
      </c>
      <c r="D170" s="23" t="s">
        <v>737</v>
      </c>
      <c r="E170" s="23" t="s">
        <v>736</v>
      </c>
      <c r="F170" s="20" t="str">
        <f>IF(OR(ISNUMBER(MATCH(C170,'May 31'!$D$2:$D$300,0)),AND(ISNUMBER(MATCH(D170,'May 31'!$F$2:$F$300,0)),(ISNUMBER(MATCH(E170,'May 31'!$E$2:$E$300,0))))),"Found","Not Found")</f>
        <v>Not Found</v>
      </c>
      <c r="G170" s="19" t="str">
        <f>IF(OR(ISNUMBER(MATCH(C170,'June 1'!$D$2:$D$300,0)),AND(ISNUMBER(MATCH(D170,'June 1'!$F$2:$F$300,0)),(ISNUMBER(MATCH(E170,'June 1'!$E$2:$E$300,0))))),"Found","Not Found")</f>
        <v>Not Found</v>
      </c>
      <c r="H170" s="19" t="str">
        <f>IF(OR(ISNUMBER(MATCH(C170,'June 2'!$D$2:$D$300,0)),AND(ISNUMBER(MATCH(D170,'June 2'!$F$2:$F$300,0)),(ISNUMBER(MATCH(E170,'June 2'!$E$2:$E$300,0))))),"Found","Not Found")</f>
        <v>Not Found</v>
      </c>
      <c r="I170" s="19" t="str">
        <f>IF(OR(ISNUMBER(MATCH(C170,'June 3'!$D$2:$D$300,0)),AND(ISNUMBER(MATCH(D170,'June 3'!$F$2:$F$300,0)),(ISNUMBER(MATCH(E170,'June 3'!$E$2:$E$300,0))))),"Found","Not Found")</f>
        <v>Not Found</v>
      </c>
      <c r="J170" s="19" t="str">
        <f>IF(OR(ISNUMBER(MATCH(C170,'June 4'!$D$2:$D$300,0)),AND(ISNUMBER(MATCH(D170,'June 4'!$F$2:$F$300,0)),(ISNUMBER(MATCH(E170,'June 4'!$E$2:$E$300,0))))),"Found","Not Found")</f>
        <v>Not Found</v>
      </c>
      <c r="K170" s="19" t="str">
        <f>IF(OR(ISNUMBER(MATCH(C170,'June 5'!$D$2:$D$300,0)),AND(ISNUMBER(MATCH(D170,'June 5'!$F$2:$F$300,0)),(ISNUMBER(MATCH(E170,'June 5'!$E$2:$E$300,0))))),"Found","Not Found")</f>
        <v>Not Found</v>
      </c>
      <c r="L170" s="19" t="str">
        <f>IF(OR(ISNUMBER(MATCH(C170,'June 6'!$D$2:$D$300,0)),AND(ISNUMBER(MATCH(D170,'June 6'!$F$2:$F$300,0)),(ISNUMBER(MATCH(E170,'June 6'!$E$2:$E$300,0))))),"Found","Not Found")</f>
        <v>Not Found</v>
      </c>
      <c r="M170" s="19">
        <f t="shared" si="5"/>
        <v>0</v>
      </c>
      <c r="N170" s="19"/>
      <c r="O170" s="19"/>
      <c r="P170" s="19"/>
      <c r="Q170" s="19"/>
      <c r="R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20"/>
      <c r="AJ170" s="19"/>
    </row>
    <row r="171" spans="1:37" s="34" customFormat="1" ht="15.75" customHeight="1" x14ac:dyDescent="0.35">
      <c r="A171" s="36" t="s">
        <v>1378</v>
      </c>
      <c r="B171" s="38" t="s">
        <v>724</v>
      </c>
      <c r="C171" s="22" t="s">
        <v>723</v>
      </c>
      <c r="D171" s="23" t="s">
        <v>722</v>
      </c>
      <c r="E171" s="23" t="s">
        <v>721</v>
      </c>
      <c r="F171" s="20" t="str">
        <f>IF(OR(ISNUMBER(MATCH(C171,'May 31'!$D$2:$D$300,0)),AND(ISNUMBER(MATCH(D171,'May 31'!$F$2:$F$300,0)),(ISNUMBER(MATCH(E171,'May 31'!$E$2:$E$300,0))))),"Found","Not Found")</f>
        <v>Not Found</v>
      </c>
      <c r="G171" s="19" t="str">
        <f>IF(OR(ISNUMBER(MATCH(C171,'June 1'!$D$2:$D$300,0)),AND(ISNUMBER(MATCH(D171,'June 1'!$F$2:$F$300,0)),(ISNUMBER(MATCH(E171,'June 1'!$E$2:$E$300,0))))),"Found","Not Found")</f>
        <v>Not Found</v>
      </c>
      <c r="H171" s="19" t="str">
        <f>IF(OR(ISNUMBER(MATCH(C171,'June 2'!$D$2:$D$300,0)),AND(ISNUMBER(MATCH(D171,'June 2'!$F$2:$F$300,0)),(ISNUMBER(MATCH(E171,'June 2'!$E$2:$E$300,0))))),"Found","Not Found")</f>
        <v>Not Found</v>
      </c>
      <c r="I171" s="19" t="str">
        <f>IF(OR(ISNUMBER(MATCH(C171,'June 3'!$D$2:$D$300,0)),AND(ISNUMBER(MATCH(D171,'June 3'!$F$2:$F$300,0)),(ISNUMBER(MATCH(E171,'June 3'!$E$2:$E$300,0))))),"Found","Not Found")</f>
        <v>Not Found</v>
      </c>
      <c r="J171" s="19" t="str">
        <f>IF(OR(ISNUMBER(MATCH(C171,'June 4'!$D$2:$D$300,0)),AND(ISNUMBER(MATCH(D171,'June 4'!$F$2:$F$300,0)),(ISNUMBER(MATCH(E171,'June 4'!$E$2:$E$300,0))))),"Found","Not Found")</f>
        <v>Not Found</v>
      </c>
      <c r="K171" s="19" t="str">
        <f>IF(OR(ISNUMBER(MATCH(C171,'June 5'!$D$2:$D$300,0)),AND(ISNUMBER(MATCH(D171,'June 5'!$F$2:$F$300,0)),(ISNUMBER(MATCH(E171,'June 5'!$E$2:$E$300,0))))),"Found","Not Found")</f>
        <v>Not Found</v>
      </c>
      <c r="L171" s="19" t="str">
        <f>IF(OR(ISNUMBER(MATCH(C171,'June 6'!$D$2:$D$300,0)),AND(ISNUMBER(MATCH(D171,'June 6'!$F$2:$F$300,0)),(ISNUMBER(MATCH(E171,'June 6'!$E$2:$E$300,0))))),"Found","Not Found")</f>
        <v>Not Found</v>
      </c>
      <c r="M171" s="36">
        <f t="shared" si="5"/>
        <v>0</v>
      </c>
      <c r="N171" s="36"/>
      <c r="O171" s="36"/>
      <c r="P171" s="36"/>
      <c r="Q171" s="36"/>
      <c r="R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7"/>
      <c r="AJ171" s="36"/>
      <c r="AK171" s="35"/>
    </row>
    <row r="172" spans="1:37" ht="15.75" customHeight="1" x14ac:dyDescent="0.35">
      <c r="A172" s="19" t="s">
        <v>1377</v>
      </c>
      <c r="B172" s="26" t="s">
        <v>719</v>
      </c>
      <c r="C172" s="22" t="s">
        <v>718</v>
      </c>
      <c r="D172" s="23" t="s">
        <v>717</v>
      </c>
      <c r="E172" s="23" t="s">
        <v>716</v>
      </c>
      <c r="F172" s="20" t="str">
        <f>IF(OR(ISNUMBER(MATCH(C172,'May 31'!$D$2:$D$300,0)),AND(ISNUMBER(MATCH(D172,'May 31'!$F$2:$F$300,0)),(ISNUMBER(MATCH(E172,'May 31'!$E$2:$E$300,0))))),"Found","Not Found")</f>
        <v>Not Found</v>
      </c>
      <c r="G172" s="19" t="str">
        <f>IF(OR(ISNUMBER(MATCH(C172,'June 1'!$D$2:$D$300,0)),AND(ISNUMBER(MATCH(D172,'June 1'!$F$2:$F$300,0)),(ISNUMBER(MATCH(E172,'June 1'!$E$2:$E$300,0))))),"Found","Not Found")</f>
        <v>Not Found</v>
      </c>
      <c r="H172" s="19" t="str">
        <f>IF(OR(ISNUMBER(MATCH(C172,'June 2'!$D$2:$D$300,0)),AND(ISNUMBER(MATCH(D172,'June 2'!$F$2:$F$300,0)),(ISNUMBER(MATCH(E172,'June 2'!$E$2:$E$300,0))))),"Found","Not Found")</f>
        <v>Not Found</v>
      </c>
      <c r="I172" s="19" t="str">
        <f>IF(OR(ISNUMBER(MATCH(C172,'June 3'!$D$2:$D$300,0)),AND(ISNUMBER(MATCH(D172,'June 3'!$F$2:$F$300,0)),(ISNUMBER(MATCH(E172,'June 3'!$E$2:$E$300,0))))),"Found","Not Found")</f>
        <v>Not Found</v>
      </c>
      <c r="J172" s="19" t="str">
        <f>IF(OR(ISNUMBER(MATCH(C172,'June 4'!$D$2:$D$300,0)),AND(ISNUMBER(MATCH(D172,'June 4'!$F$2:$F$300,0)),(ISNUMBER(MATCH(E172,'June 4'!$E$2:$E$300,0))))),"Found","Not Found")</f>
        <v>Not Found</v>
      </c>
      <c r="K172" s="19" t="str">
        <f>IF(OR(ISNUMBER(MATCH(C172,'June 5'!$D$2:$D$300,0)),AND(ISNUMBER(MATCH(D172,'June 5'!$F$2:$F$300,0)),(ISNUMBER(MATCH(E172,'June 5'!$E$2:$E$300,0))))),"Found","Not Found")</f>
        <v>Not Found</v>
      </c>
      <c r="L172" s="19" t="str">
        <f>IF(OR(ISNUMBER(MATCH(C172,'June 6'!$D$2:$D$300,0)),AND(ISNUMBER(MATCH(D172,'June 6'!$F$2:$F$300,0)),(ISNUMBER(MATCH(E172,'June 6'!$E$2:$E$300,0))))),"Found","Not Found")</f>
        <v>Not Found</v>
      </c>
      <c r="M172" s="19">
        <f t="shared" si="5"/>
        <v>0</v>
      </c>
      <c r="N172" s="19"/>
      <c r="O172" s="19"/>
      <c r="P172" s="19"/>
      <c r="Q172" s="19"/>
      <c r="R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20"/>
      <c r="AJ172" s="19"/>
    </row>
    <row r="173" spans="1:37" ht="15.75" customHeight="1" x14ac:dyDescent="0.35">
      <c r="A173" s="19" t="s">
        <v>1376</v>
      </c>
      <c r="B173" s="26" t="s">
        <v>713</v>
      </c>
      <c r="C173" s="22" t="s">
        <v>712</v>
      </c>
      <c r="D173" s="23" t="s">
        <v>708</v>
      </c>
      <c r="E173" s="23" t="s">
        <v>711</v>
      </c>
      <c r="F173" s="20" t="str">
        <f>IF(OR(ISNUMBER(MATCH(C173,'May 31'!$D$2:$D$300,0)),AND(ISNUMBER(MATCH(D173,'May 31'!$F$2:$F$300,0)),(ISNUMBER(MATCH(E173,'May 31'!$E$2:$E$300,0))))),"Found","Not Found")</f>
        <v>Not Found</v>
      </c>
      <c r="G173" s="19" t="str">
        <f>IF(OR(ISNUMBER(MATCH(C173,'June 1'!$D$2:$D$300,0)),AND(ISNUMBER(MATCH(D173,'June 1'!$F$2:$F$300,0)),(ISNUMBER(MATCH(E173,'June 1'!$E$2:$E$300,0))))),"Found","Not Found")</f>
        <v>Not Found</v>
      </c>
      <c r="H173" s="19" t="str">
        <f>IF(OR(ISNUMBER(MATCH(C173,'June 2'!$D$2:$D$300,0)),AND(ISNUMBER(MATCH(D173,'June 2'!$F$2:$F$300,0)),(ISNUMBER(MATCH(E173,'June 2'!$E$2:$E$300,0))))),"Found","Not Found")</f>
        <v>Not Found</v>
      </c>
      <c r="I173" s="19" t="str">
        <f>IF(OR(ISNUMBER(MATCH(C173,'June 3'!$D$2:$D$300,0)),AND(ISNUMBER(MATCH(D173,'June 3'!$F$2:$F$300,0)),(ISNUMBER(MATCH(E173,'June 3'!$E$2:$E$300,0))))),"Found","Not Found")</f>
        <v>Not Found</v>
      </c>
      <c r="J173" s="19" t="str">
        <f>IF(OR(ISNUMBER(MATCH(C173,'June 4'!$D$2:$D$300,0)),AND(ISNUMBER(MATCH(D173,'June 4'!$F$2:$F$300,0)),(ISNUMBER(MATCH(E173,'June 4'!$E$2:$E$300,0))))),"Found","Not Found")</f>
        <v>Not Found</v>
      </c>
      <c r="K173" s="19" t="str">
        <f>IF(OR(ISNUMBER(MATCH(C173,'June 5'!$D$2:$D$300,0)),AND(ISNUMBER(MATCH(D173,'June 5'!$F$2:$F$300,0)),(ISNUMBER(MATCH(E173,'June 5'!$E$2:$E$300,0))))),"Found","Not Found")</f>
        <v>Not Found</v>
      </c>
      <c r="L173" s="19" t="str">
        <f>IF(OR(ISNUMBER(MATCH(C173,'June 6'!$D$2:$D$300,0)),AND(ISNUMBER(MATCH(D173,'June 6'!$F$2:$F$300,0)),(ISNUMBER(MATCH(E173,'June 6'!$E$2:$E$300,0))))),"Found","Not Found")</f>
        <v>Not Found</v>
      </c>
      <c r="M173" s="19">
        <f t="shared" si="5"/>
        <v>0</v>
      </c>
      <c r="N173" s="19"/>
      <c r="O173" s="19"/>
      <c r="P173" s="19"/>
      <c r="Q173" s="19"/>
      <c r="R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20"/>
      <c r="AJ173" s="19"/>
    </row>
    <row r="174" spans="1:37" ht="15.75" customHeight="1" x14ac:dyDescent="0.35">
      <c r="A174" s="19" t="s">
        <v>1375</v>
      </c>
      <c r="B174" s="26" t="s">
        <v>668</v>
      </c>
      <c r="C174" s="22" t="s">
        <v>667</v>
      </c>
      <c r="D174" s="23" t="s">
        <v>666</v>
      </c>
      <c r="E174" s="23" t="s">
        <v>665</v>
      </c>
      <c r="F174" s="20" t="str">
        <f>IF(OR(ISNUMBER(MATCH(C174,'May 31'!$D$2:$D$300,0)),AND(ISNUMBER(MATCH(D174,'May 31'!$F$2:$F$300,0)),(ISNUMBER(MATCH(E174,'May 31'!$E$2:$E$300,0))))),"Found","Not Found")</f>
        <v>Not Found</v>
      </c>
      <c r="G174" s="19" t="str">
        <f>IF(OR(ISNUMBER(MATCH(C174,'June 1'!$D$2:$D$300,0)),AND(ISNUMBER(MATCH(D174,'June 1'!$F$2:$F$300,0)),(ISNUMBER(MATCH(E174,'June 1'!$E$2:$E$300,0))))),"Found","Not Found")</f>
        <v>Not Found</v>
      </c>
      <c r="H174" s="19" t="str">
        <f>IF(OR(ISNUMBER(MATCH(C174,'June 2'!$D$2:$D$300,0)),AND(ISNUMBER(MATCH(D174,'June 2'!$F$2:$F$300,0)),(ISNUMBER(MATCH(E174,'June 2'!$E$2:$E$300,0))))),"Found","Not Found")</f>
        <v>Found</v>
      </c>
      <c r="I174" s="19" t="str">
        <f>IF(OR(ISNUMBER(MATCH(C174,'June 3'!$D$2:$D$300,0)),AND(ISNUMBER(MATCH(D174,'June 3'!$F$2:$F$300,0)),(ISNUMBER(MATCH(E174,'June 3'!$E$2:$E$300,0))))),"Found","Not Found")</f>
        <v>Not Found</v>
      </c>
      <c r="J174" s="19" t="str">
        <f>IF(OR(ISNUMBER(MATCH(C174,'June 4'!$D$2:$D$300,0)),AND(ISNUMBER(MATCH(D174,'June 4'!$F$2:$F$300,0)),(ISNUMBER(MATCH(E174,'June 4'!$E$2:$E$300,0))))),"Found","Not Found")</f>
        <v>Not Found</v>
      </c>
      <c r="K174" s="19" t="str">
        <f>IF(OR(ISNUMBER(MATCH(C174,'June 5'!$D$2:$D$300,0)),AND(ISNUMBER(MATCH(D174,'June 5'!$F$2:$F$300,0)),(ISNUMBER(MATCH(E174,'June 5'!$E$2:$E$300,0))))),"Found","Not Found")</f>
        <v>Not Found</v>
      </c>
      <c r="L174" s="19" t="str">
        <f>IF(OR(ISNUMBER(MATCH(C174,'June 6'!$D$2:$D$300,0)),AND(ISNUMBER(MATCH(D174,'June 6'!$F$2:$F$300,0)),(ISNUMBER(MATCH(E174,'June 6'!$E$2:$E$300,0))))),"Found","Not Found")</f>
        <v>Not Found</v>
      </c>
      <c r="M174" s="19">
        <f t="shared" si="5"/>
        <v>1</v>
      </c>
      <c r="N174" s="19"/>
      <c r="O174" s="19"/>
      <c r="P174" s="19"/>
      <c r="Q174" s="19"/>
      <c r="R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20"/>
      <c r="AJ174" s="19"/>
    </row>
    <row r="175" spans="1:37" ht="15.75" customHeight="1" x14ac:dyDescent="0.35">
      <c r="A175" s="19" t="s">
        <v>1374</v>
      </c>
      <c r="B175" s="26" t="s">
        <v>657</v>
      </c>
      <c r="C175" s="22" t="s">
        <v>656</v>
      </c>
      <c r="D175" s="23" t="s">
        <v>655</v>
      </c>
      <c r="E175" s="23" t="s">
        <v>654</v>
      </c>
      <c r="F175" s="20" t="str">
        <f>IF(OR(ISNUMBER(MATCH(C175,'May 31'!$D$2:$D$300,0)),AND(ISNUMBER(MATCH(D175,'May 31'!$F$2:$F$300,0)),(ISNUMBER(MATCH(E175,'May 31'!$E$2:$E$300,0))))),"Found","Not Found")</f>
        <v>Not Found</v>
      </c>
      <c r="G175" s="19" t="str">
        <f>IF(OR(ISNUMBER(MATCH(C175,'June 1'!$D$2:$D$300,0)),AND(ISNUMBER(MATCH(D175,'June 1'!$F$2:$F$300,0)),(ISNUMBER(MATCH(E175,'June 1'!$E$2:$E$300,0))))),"Found","Not Found")</f>
        <v>Not Found</v>
      </c>
      <c r="H175" s="19" t="str">
        <f>IF(OR(ISNUMBER(MATCH(C175,'June 2'!$D$2:$D$300,0)),AND(ISNUMBER(MATCH(D175,'June 2'!$F$2:$F$300,0)),(ISNUMBER(MATCH(E175,'June 2'!$E$2:$E$300,0))))),"Found","Not Found")</f>
        <v>Not Found</v>
      </c>
      <c r="I175" s="19" t="str">
        <f>IF(OR(ISNUMBER(MATCH(C175,'June 3'!$D$2:$D$300,0)),AND(ISNUMBER(MATCH(D175,'June 3'!$F$2:$F$300,0)),(ISNUMBER(MATCH(E175,'June 3'!$E$2:$E$300,0))))),"Found","Not Found")</f>
        <v>Not Found</v>
      </c>
      <c r="J175" s="19" t="str">
        <f>IF(OR(ISNUMBER(MATCH(C175,'June 4'!$D$2:$D$300,0)),AND(ISNUMBER(MATCH(D175,'June 4'!$F$2:$F$300,0)),(ISNUMBER(MATCH(E175,'June 4'!$E$2:$E$300,0))))),"Found","Not Found")</f>
        <v>Not Found</v>
      </c>
      <c r="K175" s="19" t="str">
        <f>IF(OR(ISNUMBER(MATCH(C175,'June 5'!$D$2:$D$300,0)),AND(ISNUMBER(MATCH(D175,'June 5'!$F$2:$F$300,0)),(ISNUMBER(MATCH(E175,'June 5'!$E$2:$E$300,0))))),"Found","Not Found")</f>
        <v>Not Found</v>
      </c>
      <c r="L175" s="19" t="str">
        <f>IF(OR(ISNUMBER(MATCH(C175,'June 6'!$D$2:$D$300,0)),AND(ISNUMBER(MATCH(D175,'June 6'!$F$2:$F$300,0)),(ISNUMBER(MATCH(E175,'June 6'!$E$2:$E$300,0))))),"Found","Not Found")</f>
        <v>Not Found</v>
      </c>
      <c r="M175" s="19">
        <f t="shared" si="5"/>
        <v>0</v>
      </c>
      <c r="N175" s="19"/>
      <c r="O175" s="19"/>
      <c r="P175" s="19"/>
      <c r="Q175" s="19"/>
      <c r="R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20"/>
      <c r="AJ175" s="19"/>
    </row>
    <row r="176" spans="1:37" ht="15.75" customHeight="1" x14ac:dyDescent="0.35">
      <c r="A176" s="19" t="s">
        <v>1373</v>
      </c>
      <c r="B176" s="26" t="s">
        <v>652</v>
      </c>
      <c r="C176" s="22" t="s">
        <v>651</v>
      </c>
      <c r="D176" s="23" t="s">
        <v>650</v>
      </c>
      <c r="E176" s="23" t="s">
        <v>649</v>
      </c>
      <c r="F176" s="20" t="str">
        <f>IF(OR(ISNUMBER(MATCH(C176,'May 31'!$D$2:$D$300,0)),AND(ISNUMBER(MATCH(D176,'May 31'!$F$2:$F$300,0)),(ISNUMBER(MATCH(E176,'May 31'!$E$2:$E$300,0))))),"Found","Not Found")</f>
        <v>Not Found</v>
      </c>
      <c r="G176" s="19" t="str">
        <f>IF(OR(ISNUMBER(MATCH(C176,'June 1'!$D$2:$D$300,0)),AND(ISNUMBER(MATCH(D176,'June 1'!$F$2:$F$300,0)),(ISNUMBER(MATCH(E176,'June 1'!$E$2:$E$300,0))))),"Found","Not Found")</f>
        <v>Not Found</v>
      </c>
      <c r="H176" s="19" t="str">
        <f>IF(OR(ISNUMBER(MATCH(C176,'June 2'!$D$2:$D$300,0)),AND(ISNUMBER(MATCH(D176,'June 2'!$F$2:$F$300,0)),(ISNUMBER(MATCH(E176,'June 2'!$E$2:$E$300,0))))),"Found","Not Found")</f>
        <v>Not Found</v>
      </c>
      <c r="I176" s="19" t="str">
        <f>IF(OR(ISNUMBER(MATCH(C176,'June 3'!$D$2:$D$300,0)),AND(ISNUMBER(MATCH(D176,'June 3'!$F$2:$F$300,0)),(ISNUMBER(MATCH(E176,'June 3'!$E$2:$E$300,0))))),"Found","Not Found")</f>
        <v>Not Found</v>
      </c>
      <c r="J176" s="19" t="str">
        <f>IF(OR(ISNUMBER(MATCH(C176,'June 4'!$D$2:$D$300,0)),AND(ISNUMBER(MATCH(D176,'June 4'!$F$2:$F$300,0)),(ISNUMBER(MATCH(E176,'June 4'!$E$2:$E$300,0))))),"Found","Not Found")</f>
        <v>Not Found</v>
      </c>
      <c r="K176" s="19" t="str">
        <f>IF(OR(ISNUMBER(MATCH(C176,'June 5'!$D$2:$D$300,0)),AND(ISNUMBER(MATCH(D176,'June 5'!$F$2:$F$300,0)),(ISNUMBER(MATCH(E176,'June 5'!$E$2:$E$300,0))))),"Found","Not Found")</f>
        <v>Not Found</v>
      </c>
      <c r="L176" s="19" t="str">
        <f>IF(OR(ISNUMBER(MATCH(C176,'June 6'!$D$2:$D$300,0)),AND(ISNUMBER(MATCH(D176,'June 6'!$F$2:$F$300,0)),(ISNUMBER(MATCH(E176,'June 6'!$E$2:$E$300,0))))),"Found","Not Found")</f>
        <v>Not Found</v>
      </c>
      <c r="M176" s="19">
        <f t="shared" ref="M176:M207" si="6">COUNTIF(F176:L176,"Found")</f>
        <v>0</v>
      </c>
      <c r="N176" s="19"/>
      <c r="O176" s="19"/>
      <c r="P176" s="19"/>
      <c r="Q176" s="19"/>
      <c r="R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20"/>
      <c r="AJ176" s="19"/>
    </row>
    <row r="177" spans="1:36" ht="15.75" customHeight="1" x14ac:dyDescent="0.35">
      <c r="A177" s="19" t="s">
        <v>1372</v>
      </c>
      <c r="B177" s="26" t="s">
        <v>646</v>
      </c>
      <c r="C177" s="22" t="s">
        <v>645</v>
      </c>
      <c r="D177" s="23" t="s">
        <v>538</v>
      </c>
      <c r="E177" s="23" t="s">
        <v>113</v>
      </c>
      <c r="F177" s="20" t="str">
        <f>IF(OR(ISNUMBER(MATCH(C177,'May 31'!$D$2:$D$300,0)),AND(ISNUMBER(MATCH(D177,'May 31'!$F$2:$F$300,0)),(ISNUMBER(MATCH(E177,'May 31'!$E$2:$E$300,0))))),"Found","Not Found")</f>
        <v>Not Found</v>
      </c>
      <c r="G177" s="19" t="str">
        <f>IF(OR(ISNUMBER(MATCH(C177,'June 1'!$D$2:$D$300,0)),AND(ISNUMBER(MATCH(D177,'June 1'!$F$2:$F$300,0)),(ISNUMBER(MATCH(E177,'June 1'!$E$2:$E$300,0))))),"Found","Not Found")</f>
        <v>Not Found</v>
      </c>
      <c r="H177" s="19" t="str">
        <f>IF(OR(ISNUMBER(MATCH(C177,'June 2'!$D$2:$D$300,0)),AND(ISNUMBER(MATCH(D177,'June 2'!$F$2:$F$300,0)),(ISNUMBER(MATCH(E177,'June 2'!$E$2:$E$300,0))))),"Found","Not Found")</f>
        <v>Not Found</v>
      </c>
      <c r="I177" s="19" t="str">
        <f>IF(OR(ISNUMBER(MATCH(C177,'June 3'!$D$2:$D$300,0)),AND(ISNUMBER(MATCH(D177,'June 3'!$F$2:$F$300,0)),(ISNUMBER(MATCH(E177,'June 3'!$E$2:$E$300,0))))),"Found","Not Found")</f>
        <v>Not Found</v>
      </c>
      <c r="J177" s="19" t="str">
        <f>IF(OR(ISNUMBER(MATCH(C177,'June 4'!$D$2:$D$300,0)),AND(ISNUMBER(MATCH(D177,'June 4'!$F$2:$F$300,0)),(ISNUMBER(MATCH(E177,'June 4'!$E$2:$E$300,0))))),"Found","Not Found")</f>
        <v>Not Found</v>
      </c>
      <c r="K177" s="19" t="str">
        <f>IF(OR(ISNUMBER(MATCH(C177,'June 5'!$D$2:$D$300,0)),AND(ISNUMBER(MATCH(D177,'June 5'!$F$2:$F$300,0)),(ISNUMBER(MATCH(E177,'June 5'!$E$2:$E$300,0))))),"Found","Not Found")</f>
        <v>Not Found</v>
      </c>
      <c r="L177" s="19" t="str">
        <f>IF(OR(ISNUMBER(MATCH(C177,'June 6'!$D$2:$D$300,0)),AND(ISNUMBER(MATCH(D177,'June 6'!$F$2:$F$300,0)),(ISNUMBER(MATCH(E177,'June 6'!$E$2:$E$300,0))))),"Found","Not Found")</f>
        <v>Not Found</v>
      </c>
      <c r="M177" s="19">
        <f t="shared" si="6"/>
        <v>0</v>
      </c>
      <c r="N177" s="19"/>
      <c r="O177" s="19"/>
      <c r="P177" s="19"/>
      <c r="Q177" s="19"/>
      <c r="R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20"/>
      <c r="AJ177" s="19"/>
    </row>
    <row r="178" spans="1:36" ht="15.75" customHeight="1" x14ac:dyDescent="0.35">
      <c r="A178" s="19" t="s">
        <v>1371</v>
      </c>
      <c r="B178" s="26" t="s">
        <v>636</v>
      </c>
      <c r="C178" s="22" t="s">
        <v>635</v>
      </c>
      <c r="D178" s="23" t="s">
        <v>630</v>
      </c>
      <c r="E178" s="23" t="s">
        <v>634</v>
      </c>
      <c r="F178" s="20" t="str">
        <f>IF(OR(ISNUMBER(MATCH(C178,'May 31'!$D$2:$D$300,0)),AND(ISNUMBER(MATCH(D178,'May 31'!$F$2:$F$300,0)),(ISNUMBER(MATCH(E178,'May 31'!$E$2:$E$300,0))))),"Found","Not Found")</f>
        <v>Not Found</v>
      </c>
      <c r="G178" s="19" t="str">
        <f>IF(OR(ISNUMBER(MATCH(C178,'June 1'!$D$2:$D$300,0)),AND(ISNUMBER(MATCH(D178,'June 1'!$F$2:$F$300,0)),(ISNUMBER(MATCH(E178,'June 1'!$E$2:$E$300,0))))),"Found","Not Found")</f>
        <v>Not Found</v>
      </c>
      <c r="H178" s="19" t="str">
        <f>IF(OR(ISNUMBER(MATCH(C178,'June 2'!$D$2:$D$300,0)),AND(ISNUMBER(MATCH(D178,'June 2'!$F$2:$F$300,0)),(ISNUMBER(MATCH(E178,'June 2'!$E$2:$E$300,0))))),"Found","Not Found")</f>
        <v>Not Found</v>
      </c>
      <c r="I178" s="19" t="str">
        <f>IF(OR(ISNUMBER(MATCH(C178,'June 3'!$D$2:$D$300,0)),AND(ISNUMBER(MATCH(D178,'June 3'!$F$2:$F$300,0)),(ISNUMBER(MATCH(E178,'June 3'!$E$2:$E$300,0))))),"Found","Not Found")</f>
        <v>Not Found</v>
      </c>
      <c r="J178" s="19" t="str">
        <f>IF(OR(ISNUMBER(MATCH(C178,'June 4'!$D$2:$D$300,0)),AND(ISNUMBER(MATCH(D178,'June 4'!$F$2:$F$300,0)),(ISNUMBER(MATCH(E178,'June 4'!$E$2:$E$300,0))))),"Found","Not Found")</f>
        <v>Not Found</v>
      </c>
      <c r="K178" s="19" t="str">
        <f>IF(OR(ISNUMBER(MATCH(C178,'June 5'!$D$2:$D$300,0)),AND(ISNUMBER(MATCH(D178,'June 5'!$F$2:$F$300,0)),(ISNUMBER(MATCH(E178,'June 5'!$E$2:$E$300,0))))),"Found","Not Found")</f>
        <v>Not Found</v>
      </c>
      <c r="L178" s="19" t="str">
        <f>IF(OR(ISNUMBER(MATCH(C178,'June 6'!$D$2:$D$300,0)),AND(ISNUMBER(MATCH(D178,'June 6'!$F$2:$F$300,0)),(ISNUMBER(MATCH(E178,'June 6'!$E$2:$E$300,0))))),"Found","Not Found")</f>
        <v>Not Found</v>
      </c>
      <c r="M178" s="19">
        <f t="shared" si="6"/>
        <v>0</v>
      </c>
      <c r="N178" s="19"/>
      <c r="O178" s="19"/>
      <c r="P178" s="19"/>
      <c r="Q178" s="19"/>
      <c r="R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20"/>
      <c r="AJ178" s="19"/>
    </row>
    <row r="179" spans="1:36" ht="15.75" customHeight="1" x14ac:dyDescent="0.35">
      <c r="A179" s="19" t="s">
        <v>1370</v>
      </c>
      <c r="B179" s="26" t="s">
        <v>623</v>
      </c>
      <c r="C179" s="22" t="s">
        <v>622</v>
      </c>
      <c r="D179" s="23" t="s">
        <v>621</v>
      </c>
      <c r="E179" s="23" t="s">
        <v>620</v>
      </c>
      <c r="F179" s="20" t="str">
        <f>IF(OR(ISNUMBER(MATCH(C179,'May 31'!$D$2:$D$300,0)),AND(ISNUMBER(MATCH(D179,'May 31'!$F$2:$F$300,0)),(ISNUMBER(MATCH(E179,'May 31'!$E$2:$E$300,0))))),"Found","Not Found")</f>
        <v>Found</v>
      </c>
      <c r="G179" s="19" t="str">
        <f>IF(OR(ISNUMBER(MATCH(C179,'June 1'!$D$2:$D$300,0)),AND(ISNUMBER(MATCH(D179,'June 1'!$F$2:$F$300,0)),(ISNUMBER(MATCH(E179,'June 1'!$E$2:$E$300,0))))),"Found","Not Found")</f>
        <v>Found</v>
      </c>
      <c r="H179" s="19" t="str">
        <f>IF(OR(ISNUMBER(MATCH(C179,'June 2'!$D$2:$D$300,0)),AND(ISNUMBER(MATCH(D179,'June 2'!$F$2:$F$300,0)),(ISNUMBER(MATCH(E179,'June 2'!$E$2:$E$300,0))))),"Found","Not Found")</f>
        <v>Not Found</v>
      </c>
      <c r="I179" s="19" t="str">
        <f>IF(OR(ISNUMBER(MATCH(C179,'June 3'!$D$2:$D$300,0)),AND(ISNUMBER(MATCH(D179,'June 3'!$F$2:$F$300,0)),(ISNUMBER(MATCH(E179,'June 3'!$E$2:$E$300,0))))),"Found","Not Found")</f>
        <v>Found</v>
      </c>
      <c r="J179" s="19" t="str">
        <f>IF(OR(ISNUMBER(MATCH(C179,'June 4'!$D$2:$D$300,0)),AND(ISNUMBER(MATCH(D179,'June 4'!$F$2:$F$300,0)),(ISNUMBER(MATCH(E179,'June 4'!$E$2:$E$300,0))))),"Found","Not Found")</f>
        <v>Not Found</v>
      </c>
      <c r="K179" s="19" t="str">
        <f>IF(OR(ISNUMBER(MATCH(C179,'June 5'!$D$2:$D$300,0)),AND(ISNUMBER(MATCH(D179,'June 5'!$F$2:$F$300,0)),(ISNUMBER(MATCH(E179,'June 5'!$E$2:$E$300,0))))),"Found","Not Found")</f>
        <v>Not Found</v>
      </c>
      <c r="L179" s="19" t="str">
        <f>IF(OR(ISNUMBER(MATCH(C179,'June 6'!$D$2:$D$300,0)),AND(ISNUMBER(MATCH(D179,'June 6'!$F$2:$F$300,0)),(ISNUMBER(MATCH(E179,'June 6'!$E$2:$E$300,0))))),"Found","Not Found")</f>
        <v>Found</v>
      </c>
      <c r="M179" s="19">
        <f t="shared" si="6"/>
        <v>4</v>
      </c>
      <c r="N179" s="19"/>
      <c r="O179" s="19"/>
      <c r="P179" s="19"/>
      <c r="Q179" s="19"/>
      <c r="R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20"/>
      <c r="AJ179" s="19"/>
    </row>
    <row r="180" spans="1:36" ht="15.75" customHeight="1" x14ac:dyDescent="0.35">
      <c r="A180" s="19" t="s">
        <v>1369</v>
      </c>
      <c r="B180" s="26" t="s">
        <v>1368</v>
      </c>
      <c r="C180" s="22" t="s">
        <v>1367</v>
      </c>
      <c r="D180" s="23" t="s">
        <v>1366</v>
      </c>
      <c r="E180" s="23" t="s">
        <v>1247</v>
      </c>
      <c r="F180" s="20" t="str">
        <f>IF(OR(ISNUMBER(MATCH(C180,'May 31'!$D$2:$D$300,0)),AND(ISNUMBER(MATCH(D180,'May 31'!$F$2:$F$300,0)),(ISNUMBER(MATCH(E180,'May 31'!$E$2:$E$300,0))))),"Found","Not Found")</f>
        <v>Not Found</v>
      </c>
      <c r="G180" s="19" t="str">
        <f>IF(OR(ISNUMBER(MATCH(C180,'June 1'!$D$2:$D$300,0)),AND(ISNUMBER(MATCH(D180,'June 1'!$F$2:$F$300,0)),(ISNUMBER(MATCH(E180,'June 1'!$E$2:$E$300,0))))),"Found","Not Found")</f>
        <v>Not Found</v>
      </c>
      <c r="H180" s="19" t="str">
        <f>IF(OR(ISNUMBER(MATCH(C180,'June 2'!$D$2:$D$300,0)),AND(ISNUMBER(MATCH(D180,'June 2'!$F$2:$F$300,0)),(ISNUMBER(MATCH(E180,'June 2'!$E$2:$E$300,0))))),"Found","Not Found")</f>
        <v>Not Found</v>
      </c>
      <c r="I180" s="19" t="str">
        <f>IF(OR(ISNUMBER(MATCH(C180,'June 3'!$D$2:$D$300,0)),AND(ISNUMBER(MATCH(D180,'June 3'!$F$2:$F$300,0)),(ISNUMBER(MATCH(E180,'June 3'!$E$2:$E$300,0))))),"Found","Not Found")</f>
        <v>Not Found</v>
      </c>
      <c r="J180" s="19" t="str">
        <f>IF(OR(ISNUMBER(MATCH(C180,'June 4'!$D$2:$D$300,0)),AND(ISNUMBER(MATCH(D180,'June 4'!$F$2:$F$300,0)),(ISNUMBER(MATCH(E180,'June 4'!$E$2:$E$300,0))))),"Found","Not Found")</f>
        <v>Not Found</v>
      </c>
      <c r="K180" s="19" t="str">
        <f>IF(OR(ISNUMBER(MATCH(C180,'June 5'!$D$2:$D$300,0)),AND(ISNUMBER(MATCH(D180,'June 5'!$F$2:$F$300,0)),(ISNUMBER(MATCH(E180,'June 5'!$E$2:$E$300,0))))),"Found","Not Found")</f>
        <v>Not Found</v>
      </c>
      <c r="L180" s="19" t="str">
        <f>IF(OR(ISNUMBER(MATCH(C180,'June 6'!$D$2:$D$300,0)),AND(ISNUMBER(MATCH(D180,'June 6'!$F$2:$F$300,0)),(ISNUMBER(MATCH(E180,'June 6'!$E$2:$E$300,0))))),"Found","Not Found")</f>
        <v>Not Found</v>
      </c>
      <c r="M180" s="19">
        <f t="shared" si="6"/>
        <v>0</v>
      </c>
      <c r="N180" s="19"/>
      <c r="O180" s="19"/>
      <c r="P180" s="19"/>
      <c r="Q180" s="19"/>
      <c r="R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20"/>
      <c r="AJ180" s="19"/>
    </row>
    <row r="181" spans="1:36" ht="15.75" customHeight="1" x14ac:dyDescent="0.35">
      <c r="A181" s="19" t="s">
        <v>1365</v>
      </c>
      <c r="B181" s="26" t="s">
        <v>610</v>
      </c>
      <c r="C181" s="22" t="s">
        <v>614</v>
      </c>
      <c r="D181" s="23" t="s">
        <v>613</v>
      </c>
      <c r="E181" s="23" t="s">
        <v>612</v>
      </c>
      <c r="F181" s="20" t="str">
        <f>IF(OR(ISNUMBER(MATCH(C181,'May 31'!$D$2:$D$300,0)),AND(ISNUMBER(MATCH(D181,'May 31'!$F$2:$F$300,0)),(ISNUMBER(MATCH(E181,'May 31'!$E$2:$E$300,0))))),"Found","Not Found")</f>
        <v>Not Found</v>
      </c>
      <c r="G181" s="19" t="str">
        <f>IF(OR(ISNUMBER(MATCH(C181,'June 1'!$D$2:$D$300,0)),AND(ISNUMBER(MATCH(D181,'June 1'!$F$2:$F$300,0)),(ISNUMBER(MATCH(E181,'June 1'!$E$2:$E$300,0))))),"Found","Not Found")</f>
        <v>Not Found</v>
      </c>
      <c r="H181" s="19" t="str">
        <f>IF(OR(ISNUMBER(MATCH(C181,'June 2'!$D$2:$D$300,0)),AND(ISNUMBER(MATCH(D181,'June 2'!$F$2:$F$300,0)),(ISNUMBER(MATCH(E181,'June 2'!$E$2:$E$300,0))))),"Found","Not Found")</f>
        <v>Not Found</v>
      </c>
      <c r="I181" s="19" t="str">
        <f>IF(OR(ISNUMBER(MATCH(C181,'June 3'!$D$2:$D$300,0)),AND(ISNUMBER(MATCH(D181,'June 3'!$F$2:$F$300,0)),(ISNUMBER(MATCH(E181,'June 3'!$E$2:$E$300,0))))),"Found","Not Found")</f>
        <v>Not Found</v>
      </c>
      <c r="J181" s="19" t="str">
        <f>IF(OR(ISNUMBER(MATCH(C181,'June 4'!$D$2:$D$300,0)),AND(ISNUMBER(MATCH(D181,'June 4'!$F$2:$F$300,0)),(ISNUMBER(MATCH(E181,'June 4'!$E$2:$E$300,0))))),"Found","Not Found")</f>
        <v>Not Found</v>
      </c>
      <c r="K181" s="19" t="str">
        <f>IF(OR(ISNUMBER(MATCH(C181,'June 5'!$D$2:$D$300,0)),AND(ISNUMBER(MATCH(D181,'June 5'!$F$2:$F$300,0)),(ISNUMBER(MATCH(E181,'June 5'!$E$2:$E$300,0))))),"Found","Not Found")</f>
        <v>Not Found</v>
      </c>
      <c r="L181" s="19" t="str">
        <f>IF(OR(ISNUMBER(MATCH(C181,'June 6'!$D$2:$D$300,0)),AND(ISNUMBER(MATCH(D181,'June 6'!$F$2:$F$300,0)),(ISNUMBER(MATCH(E181,'June 6'!$E$2:$E$300,0))))),"Found","Not Found")</f>
        <v>Not Found</v>
      </c>
      <c r="M181" s="19">
        <f t="shared" si="6"/>
        <v>0</v>
      </c>
      <c r="N181" s="19"/>
      <c r="O181" s="19"/>
      <c r="P181" s="19"/>
      <c r="Q181" s="19"/>
      <c r="R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20"/>
      <c r="AJ181" s="19"/>
    </row>
    <row r="182" spans="1:36" ht="15.75" customHeight="1" x14ac:dyDescent="0.35">
      <c r="A182" s="19" t="s">
        <v>1364</v>
      </c>
      <c r="B182" s="26" t="s">
        <v>606</v>
      </c>
      <c r="C182" s="22" t="s">
        <v>605</v>
      </c>
      <c r="D182" s="23" t="s">
        <v>604</v>
      </c>
      <c r="E182" s="23" t="s">
        <v>603</v>
      </c>
      <c r="F182" s="20" t="str">
        <f>IF(OR(ISNUMBER(MATCH(C182,'May 31'!$D$2:$D$300,0)),AND(ISNUMBER(MATCH(D182,'May 31'!$F$2:$F$300,0)),(ISNUMBER(MATCH(E182,'May 31'!$E$2:$E$300,0))))),"Found","Not Found")</f>
        <v>Not Found</v>
      </c>
      <c r="G182" s="19" t="str">
        <f>IF(OR(ISNUMBER(MATCH(C182,'June 1'!$D$2:$D$300,0)),AND(ISNUMBER(MATCH(D182,'June 1'!$F$2:$F$300,0)),(ISNUMBER(MATCH(E182,'June 1'!$E$2:$E$300,0))))),"Found","Not Found")</f>
        <v>Not Found</v>
      </c>
      <c r="H182" s="19" t="str">
        <f>IF(OR(ISNUMBER(MATCH(C182,'June 2'!$D$2:$D$300,0)),AND(ISNUMBER(MATCH(D182,'June 2'!$F$2:$F$300,0)),(ISNUMBER(MATCH(E182,'June 2'!$E$2:$E$300,0))))),"Found","Not Found")</f>
        <v>Not Found</v>
      </c>
      <c r="I182" s="19" t="str">
        <f>IF(OR(ISNUMBER(MATCH(C182,'June 3'!$D$2:$D$300,0)),AND(ISNUMBER(MATCH(D182,'June 3'!$F$2:$F$300,0)),(ISNUMBER(MATCH(E182,'June 3'!$E$2:$E$300,0))))),"Found","Not Found")</f>
        <v>Not Found</v>
      </c>
      <c r="J182" s="19" t="str">
        <f>IF(OR(ISNUMBER(MATCH(C182,'June 4'!$D$2:$D$300,0)),AND(ISNUMBER(MATCH(D182,'June 4'!$F$2:$F$300,0)),(ISNUMBER(MATCH(E182,'June 4'!$E$2:$E$300,0))))),"Found","Not Found")</f>
        <v>Not Found</v>
      </c>
      <c r="K182" s="19" t="str">
        <f>IF(OR(ISNUMBER(MATCH(C182,'June 5'!$D$2:$D$300,0)),AND(ISNUMBER(MATCH(D182,'June 5'!$F$2:$F$300,0)),(ISNUMBER(MATCH(E182,'June 5'!$E$2:$E$300,0))))),"Found","Not Found")</f>
        <v>Not Found</v>
      </c>
      <c r="L182" s="19" t="str">
        <f>IF(OR(ISNUMBER(MATCH(C182,'June 6'!$D$2:$D$300,0)),AND(ISNUMBER(MATCH(D182,'June 6'!$F$2:$F$300,0)),(ISNUMBER(MATCH(E182,'June 6'!$E$2:$E$300,0))))),"Found","Not Found")</f>
        <v>Not Found</v>
      </c>
      <c r="M182" s="19">
        <f t="shared" si="6"/>
        <v>0</v>
      </c>
      <c r="N182" s="19"/>
      <c r="O182" s="19"/>
      <c r="P182" s="19"/>
      <c r="Q182" s="19"/>
      <c r="R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20"/>
      <c r="AJ182" s="19"/>
    </row>
    <row r="183" spans="1:36" ht="15.75" customHeight="1" x14ac:dyDescent="0.35">
      <c r="A183" s="19" t="s">
        <v>1363</v>
      </c>
      <c r="B183" s="26" t="s">
        <v>1362</v>
      </c>
      <c r="C183" s="22" t="s">
        <v>1361</v>
      </c>
      <c r="D183" s="23" t="s">
        <v>1360</v>
      </c>
      <c r="E183" s="23" t="s">
        <v>1359</v>
      </c>
      <c r="F183" s="20" t="str">
        <f>IF(OR(ISNUMBER(MATCH(C183,'May 31'!$D$2:$D$300,0)),AND(ISNUMBER(MATCH(D183,'May 31'!$F$2:$F$300,0)),(ISNUMBER(MATCH(E183,'May 31'!$E$2:$E$300,0))))),"Found","Not Found")</f>
        <v>Not Found</v>
      </c>
      <c r="G183" s="19" t="str">
        <f>IF(OR(ISNUMBER(MATCH(C183,'June 1'!$D$2:$D$300,0)),AND(ISNUMBER(MATCH(D183,'June 1'!$F$2:$F$300,0)),(ISNUMBER(MATCH(E183,'June 1'!$E$2:$E$300,0))))),"Found","Not Found")</f>
        <v>Not Found</v>
      </c>
      <c r="H183" s="19" t="str">
        <f>IF(OR(ISNUMBER(MATCH(C183,'June 2'!$D$2:$D$300,0)),AND(ISNUMBER(MATCH(D183,'June 2'!$F$2:$F$300,0)),(ISNUMBER(MATCH(E183,'June 2'!$E$2:$E$300,0))))),"Found","Not Found")</f>
        <v>Not Found</v>
      </c>
      <c r="I183" s="19" t="str">
        <f>IF(OR(ISNUMBER(MATCH(C183,'June 3'!$D$2:$D$300,0)),AND(ISNUMBER(MATCH(D183,'June 3'!$F$2:$F$300,0)),(ISNUMBER(MATCH(E183,'June 3'!$E$2:$E$300,0))))),"Found","Not Found")</f>
        <v>Not Found</v>
      </c>
      <c r="J183" s="19" t="str">
        <f>IF(OR(ISNUMBER(MATCH(C183,'June 4'!$D$2:$D$300,0)),AND(ISNUMBER(MATCH(D183,'June 4'!$F$2:$F$300,0)),(ISNUMBER(MATCH(E183,'June 4'!$E$2:$E$300,0))))),"Found","Not Found")</f>
        <v>Not Found</v>
      </c>
      <c r="K183" s="19" t="str">
        <f>IF(OR(ISNUMBER(MATCH(C183,'June 5'!$D$2:$D$300,0)),AND(ISNUMBER(MATCH(D183,'June 5'!$F$2:$F$300,0)),(ISNUMBER(MATCH(E183,'June 5'!$E$2:$E$300,0))))),"Found","Not Found")</f>
        <v>Not Found</v>
      </c>
      <c r="L183" s="19" t="str">
        <f>IF(OR(ISNUMBER(MATCH(C183,'June 6'!$D$2:$D$300,0)),AND(ISNUMBER(MATCH(D183,'June 6'!$F$2:$F$300,0)),(ISNUMBER(MATCH(E183,'June 6'!$E$2:$E$300,0))))),"Found","Not Found")</f>
        <v>Not Found</v>
      </c>
      <c r="M183" s="19">
        <f t="shared" si="6"/>
        <v>0</v>
      </c>
      <c r="N183" s="19"/>
      <c r="O183" s="19"/>
      <c r="P183" s="19"/>
      <c r="Q183" s="19"/>
      <c r="R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20"/>
      <c r="AJ183" s="19"/>
    </row>
    <row r="184" spans="1:36" ht="15.75" customHeight="1" x14ac:dyDescent="0.35">
      <c r="A184" s="19" t="s">
        <v>1358</v>
      </c>
      <c r="B184" s="26" t="s">
        <v>586</v>
      </c>
      <c r="C184" s="22" t="s">
        <v>585</v>
      </c>
      <c r="D184" s="23" t="s">
        <v>584</v>
      </c>
      <c r="E184" s="23" t="s">
        <v>583</v>
      </c>
      <c r="F184" s="20" t="str">
        <f>IF(OR(ISNUMBER(MATCH(C184,'May 31'!$D$2:$D$300,0)),AND(ISNUMBER(MATCH(D184,'May 31'!$F$2:$F$300,0)),(ISNUMBER(MATCH(E184,'May 31'!$E$2:$E$300,0))))),"Found","Not Found")</f>
        <v>Not Found</v>
      </c>
      <c r="G184" s="19" t="str">
        <f>IF(OR(ISNUMBER(MATCH(C184,'June 1'!$D$2:$D$300,0)),AND(ISNUMBER(MATCH(D184,'June 1'!$F$2:$F$300,0)),(ISNUMBER(MATCH(E184,'June 1'!$E$2:$E$300,0))))),"Found","Not Found")</f>
        <v>Not Found</v>
      </c>
      <c r="H184" s="19" t="str">
        <f>IF(OR(ISNUMBER(MATCH(C184,'June 2'!$D$2:$D$300,0)),AND(ISNUMBER(MATCH(D184,'June 2'!$F$2:$F$300,0)),(ISNUMBER(MATCH(E184,'June 2'!$E$2:$E$300,0))))),"Found","Not Found")</f>
        <v>Not Found</v>
      </c>
      <c r="I184" s="19" t="str">
        <f>IF(OR(ISNUMBER(MATCH(C184,'June 3'!$D$2:$D$300,0)),AND(ISNUMBER(MATCH(D184,'June 3'!$F$2:$F$300,0)),(ISNUMBER(MATCH(E184,'June 3'!$E$2:$E$300,0))))),"Found","Not Found")</f>
        <v>Not Found</v>
      </c>
      <c r="J184" s="19" t="str">
        <f>IF(OR(ISNUMBER(MATCH(C184,'June 4'!$D$2:$D$300,0)),AND(ISNUMBER(MATCH(D184,'June 4'!$F$2:$F$300,0)),(ISNUMBER(MATCH(E184,'June 4'!$E$2:$E$300,0))))),"Found","Not Found")</f>
        <v>Not Found</v>
      </c>
      <c r="K184" s="19" t="str">
        <f>IF(OR(ISNUMBER(MATCH(C184,'June 5'!$D$2:$D$300,0)),AND(ISNUMBER(MATCH(D184,'June 5'!$F$2:$F$300,0)),(ISNUMBER(MATCH(E184,'June 5'!$E$2:$E$300,0))))),"Found","Not Found")</f>
        <v>Not Found</v>
      </c>
      <c r="L184" s="19" t="str">
        <f>IF(OR(ISNUMBER(MATCH(C184,'June 6'!$D$2:$D$300,0)),AND(ISNUMBER(MATCH(D184,'June 6'!$F$2:$F$300,0)),(ISNUMBER(MATCH(E184,'June 6'!$E$2:$E$300,0))))),"Found","Not Found")</f>
        <v>Not Found</v>
      </c>
      <c r="M184" s="19">
        <f t="shared" si="6"/>
        <v>0</v>
      </c>
      <c r="N184" s="19"/>
      <c r="O184" s="19"/>
      <c r="P184" s="19"/>
      <c r="Q184" s="19"/>
      <c r="R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20"/>
      <c r="AJ184" s="19"/>
    </row>
    <row r="185" spans="1:36" ht="15.75" customHeight="1" x14ac:dyDescent="0.35">
      <c r="A185" s="19" t="s">
        <v>1357</v>
      </c>
      <c r="B185" s="26" t="s">
        <v>564</v>
      </c>
      <c r="C185" s="22" t="s">
        <v>563</v>
      </c>
      <c r="D185" s="23" t="s">
        <v>562</v>
      </c>
      <c r="E185" s="23" t="s">
        <v>561</v>
      </c>
      <c r="F185" s="20" t="str">
        <f>IF(OR(ISNUMBER(MATCH(C185,'May 31'!$D$2:$D$300,0)),AND(ISNUMBER(MATCH(D185,'May 31'!$F$2:$F$300,0)),(ISNUMBER(MATCH(E185,'May 31'!$E$2:$E$300,0))))),"Found","Not Found")</f>
        <v>Not Found</v>
      </c>
      <c r="G185" s="19" t="str">
        <f>IF(OR(ISNUMBER(MATCH(C185,'June 1'!$D$2:$D$300,0)),AND(ISNUMBER(MATCH(D185,'June 1'!$F$2:$F$300,0)),(ISNUMBER(MATCH(E185,'June 1'!$E$2:$E$300,0))))),"Found","Not Found")</f>
        <v>Not Found</v>
      </c>
      <c r="H185" s="19" t="str">
        <f>IF(OR(ISNUMBER(MATCH(C185,'June 2'!$D$2:$D$300,0)),AND(ISNUMBER(MATCH(D185,'June 2'!$F$2:$F$300,0)),(ISNUMBER(MATCH(E185,'June 2'!$E$2:$E$300,0))))),"Found","Not Found")</f>
        <v>Not Found</v>
      </c>
      <c r="I185" s="19" t="str">
        <f>IF(OR(ISNUMBER(MATCH(C185,'June 3'!$D$2:$D$300,0)),AND(ISNUMBER(MATCH(D185,'June 3'!$F$2:$F$300,0)),(ISNUMBER(MATCH(E185,'June 3'!$E$2:$E$300,0))))),"Found","Not Found")</f>
        <v>Not Found</v>
      </c>
      <c r="J185" s="19" t="str">
        <f>IF(OR(ISNUMBER(MATCH(C185,'June 4'!$D$2:$D$300,0)),AND(ISNUMBER(MATCH(D185,'June 4'!$F$2:$F$300,0)),(ISNUMBER(MATCH(E185,'June 4'!$E$2:$E$300,0))))),"Found","Not Found")</f>
        <v>Not Found</v>
      </c>
      <c r="K185" s="19" t="str">
        <f>IF(OR(ISNUMBER(MATCH(C185,'June 5'!$D$2:$D$300,0)),AND(ISNUMBER(MATCH(D185,'June 5'!$F$2:$F$300,0)),(ISNUMBER(MATCH(E185,'June 5'!$E$2:$E$300,0))))),"Found","Not Found")</f>
        <v>Not Found</v>
      </c>
      <c r="L185" s="19" t="str">
        <f>IF(OR(ISNUMBER(MATCH(C185,'June 6'!$D$2:$D$300,0)),AND(ISNUMBER(MATCH(D185,'June 6'!$F$2:$F$300,0)),(ISNUMBER(MATCH(E185,'June 6'!$E$2:$E$300,0))))),"Found","Not Found")</f>
        <v>Not Found</v>
      </c>
      <c r="M185" s="19">
        <f t="shared" si="6"/>
        <v>0</v>
      </c>
      <c r="N185" s="19"/>
      <c r="O185" s="19"/>
      <c r="P185" s="19"/>
      <c r="Q185" s="19"/>
      <c r="R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20"/>
      <c r="AJ185" s="19"/>
    </row>
    <row r="186" spans="1:36" ht="15.75" customHeight="1" x14ac:dyDescent="0.35">
      <c r="A186" s="19" t="s">
        <v>1356</v>
      </c>
      <c r="B186" s="26" t="s">
        <v>558</v>
      </c>
      <c r="C186" s="22" t="s">
        <v>557</v>
      </c>
      <c r="D186" s="23" t="s">
        <v>552</v>
      </c>
      <c r="E186" s="23" t="s">
        <v>556</v>
      </c>
      <c r="F186" s="20" t="str">
        <f>IF(OR(ISNUMBER(MATCH(C186,'May 31'!$D$2:$D$300,0)),AND(ISNUMBER(MATCH(D186,'May 31'!$F$2:$F$300,0)),(ISNUMBER(MATCH(E186,'May 31'!$E$2:$E$300,0))))),"Found","Not Found")</f>
        <v>Not Found</v>
      </c>
      <c r="G186" s="19" t="str">
        <f>IF(OR(ISNUMBER(MATCH(C186,'June 1'!$D$2:$D$300,0)),AND(ISNUMBER(MATCH(D186,'June 1'!$F$2:$F$300,0)),(ISNUMBER(MATCH(E186,'June 1'!$E$2:$E$300,0))))),"Found","Not Found")</f>
        <v>Not Found</v>
      </c>
      <c r="H186" s="19" t="str">
        <f>IF(OR(ISNUMBER(MATCH(C186,'June 2'!$D$2:$D$300,0)),AND(ISNUMBER(MATCH(D186,'June 2'!$F$2:$F$300,0)),(ISNUMBER(MATCH(E186,'June 2'!$E$2:$E$300,0))))),"Found","Not Found")</f>
        <v>Not Found</v>
      </c>
      <c r="I186" s="19" t="str">
        <f>IF(OR(ISNUMBER(MATCH(C186,'June 3'!$D$2:$D$300,0)),AND(ISNUMBER(MATCH(D186,'June 3'!$F$2:$F$300,0)),(ISNUMBER(MATCH(E186,'June 3'!$E$2:$E$300,0))))),"Found","Not Found")</f>
        <v>Found</v>
      </c>
      <c r="J186" s="19" t="str">
        <f>IF(OR(ISNUMBER(MATCH(C186,'June 4'!$D$2:$D$300,0)),AND(ISNUMBER(MATCH(D186,'June 4'!$F$2:$F$300,0)),(ISNUMBER(MATCH(E186,'June 4'!$E$2:$E$300,0))))),"Found","Not Found")</f>
        <v>Not Found</v>
      </c>
      <c r="K186" s="19" t="str">
        <f>IF(OR(ISNUMBER(MATCH(C186,'June 5'!$D$2:$D$300,0)),AND(ISNUMBER(MATCH(D186,'June 5'!$F$2:$F$300,0)),(ISNUMBER(MATCH(E186,'June 5'!$E$2:$E$300,0))))),"Found","Not Found")</f>
        <v>Not Found</v>
      </c>
      <c r="L186" s="19" t="str">
        <f>IF(OR(ISNUMBER(MATCH(C186,'June 6'!$D$2:$D$300,0)),AND(ISNUMBER(MATCH(D186,'June 6'!$F$2:$F$300,0)),(ISNUMBER(MATCH(E186,'June 6'!$E$2:$E$300,0))))),"Found","Not Found")</f>
        <v>Not Found</v>
      </c>
      <c r="M186" s="19">
        <f t="shared" si="6"/>
        <v>1</v>
      </c>
      <c r="N186" s="19"/>
      <c r="O186" s="19"/>
      <c r="P186" s="19"/>
      <c r="Q186" s="19"/>
      <c r="R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20"/>
      <c r="AJ186" s="19"/>
    </row>
    <row r="187" spans="1:36" ht="15.75" customHeight="1" x14ac:dyDescent="0.35">
      <c r="A187" s="19" t="s">
        <v>1355</v>
      </c>
      <c r="B187" s="26" t="s">
        <v>554</v>
      </c>
      <c r="C187" s="22" t="s">
        <v>553</v>
      </c>
      <c r="D187" s="23" t="s">
        <v>552</v>
      </c>
      <c r="E187" s="23" t="s">
        <v>551</v>
      </c>
      <c r="F187" s="20" t="str">
        <f>IF(OR(ISNUMBER(MATCH(C187,'May 31'!$D$2:$D$300,0)),AND(ISNUMBER(MATCH(D187,'May 31'!$F$2:$F$300,0)),(ISNUMBER(MATCH(E187,'May 31'!$E$2:$E$300,0))))),"Found","Not Found")</f>
        <v>Not Found</v>
      </c>
      <c r="G187" s="19" t="str">
        <f>IF(OR(ISNUMBER(MATCH(C187,'June 1'!$D$2:$D$300,0)),AND(ISNUMBER(MATCH(D187,'June 1'!$F$2:$F$300,0)),(ISNUMBER(MATCH(E187,'June 1'!$E$2:$E$300,0))))),"Found","Not Found")</f>
        <v>Not Found</v>
      </c>
      <c r="H187" s="19" t="str">
        <f>IF(OR(ISNUMBER(MATCH(C187,'June 2'!$D$2:$D$300,0)),AND(ISNUMBER(MATCH(D187,'June 2'!$F$2:$F$300,0)),(ISNUMBER(MATCH(E187,'June 2'!$E$2:$E$300,0))))),"Found","Not Found")</f>
        <v>Not Found</v>
      </c>
      <c r="I187" s="19" t="str">
        <f>IF(OR(ISNUMBER(MATCH(C187,'June 3'!$D$2:$D$300,0)),AND(ISNUMBER(MATCH(D187,'June 3'!$F$2:$F$300,0)),(ISNUMBER(MATCH(E187,'June 3'!$E$2:$E$300,0))))),"Found","Not Found")</f>
        <v>Found</v>
      </c>
      <c r="J187" s="19" t="str">
        <f>IF(OR(ISNUMBER(MATCH(C187,'June 4'!$D$2:$D$300,0)),AND(ISNUMBER(MATCH(D187,'June 4'!$F$2:$F$300,0)),(ISNUMBER(MATCH(E187,'June 4'!$E$2:$E$300,0))))),"Found","Not Found")</f>
        <v>Not Found</v>
      </c>
      <c r="K187" s="19" t="str">
        <f>IF(OR(ISNUMBER(MATCH(C187,'June 5'!$D$2:$D$300,0)),AND(ISNUMBER(MATCH(D187,'June 5'!$F$2:$F$300,0)),(ISNUMBER(MATCH(E187,'June 5'!$E$2:$E$300,0))))),"Found","Not Found")</f>
        <v>Not Found</v>
      </c>
      <c r="L187" s="19" t="str">
        <f>IF(OR(ISNUMBER(MATCH(C187,'June 6'!$D$2:$D$300,0)),AND(ISNUMBER(MATCH(D187,'June 6'!$F$2:$F$300,0)),(ISNUMBER(MATCH(E187,'June 6'!$E$2:$E$300,0))))),"Found","Not Found")</f>
        <v>Not Found</v>
      </c>
      <c r="M187" s="19">
        <f t="shared" si="6"/>
        <v>1</v>
      </c>
      <c r="N187" s="19"/>
      <c r="O187" s="19"/>
      <c r="P187" s="19"/>
      <c r="Q187" s="19"/>
      <c r="R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20"/>
      <c r="AJ187" s="19"/>
    </row>
    <row r="188" spans="1:36" ht="15.75" customHeight="1" x14ac:dyDescent="0.35">
      <c r="A188" s="19" t="s">
        <v>1354</v>
      </c>
      <c r="B188" s="26" t="s">
        <v>541</v>
      </c>
      <c r="C188" s="22" t="s">
        <v>540</v>
      </c>
      <c r="D188" s="23" t="s">
        <v>539</v>
      </c>
      <c r="E188" s="23" t="s">
        <v>538</v>
      </c>
      <c r="F188" s="20" t="str">
        <f>IF(OR(ISNUMBER(MATCH(C188,'May 31'!$D$2:$D$300,0)),AND(ISNUMBER(MATCH(D188,'May 31'!$F$2:$F$300,0)),(ISNUMBER(MATCH(E188,'May 31'!$E$2:$E$300,0))))),"Found","Not Found")</f>
        <v>Not Found</v>
      </c>
      <c r="G188" s="19" t="str">
        <f>IF(OR(ISNUMBER(MATCH(C188,'June 1'!$D$2:$D$300,0)),AND(ISNUMBER(MATCH(D188,'June 1'!$F$2:$F$300,0)),(ISNUMBER(MATCH(E188,'June 1'!$E$2:$E$300,0))))),"Found","Not Found")</f>
        <v>Not Found</v>
      </c>
      <c r="H188" s="19" t="str">
        <f>IF(OR(ISNUMBER(MATCH(C188,'June 2'!$D$2:$D$300,0)),AND(ISNUMBER(MATCH(D188,'June 2'!$F$2:$F$300,0)),(ISNUMBER(MATCH(E188,'June 2'!$E$2:$E$300,0))))),"Found","Not Found")</f>
        <v>Not Found</v>
      </c>
      <c r="I188" s="19" t="str">
        <f>IF(OR(ISNUMBER(MATCH(C188,'June 3'!$D$2:$D$300,0)),AND(ISNUMBER(MATCH(D188,'June 3'!$F$2:$F$300,0)),(ISNUMBER(MATCH(E188,'June 3'!$E$2:$E$300,0))))),"Found","Not Found")</f>
        <v>Not Found</v>
      </c>
      <c r="J188" s="19" t="str">
        <f>IF(OR(ISNUMBER(MATCH(C188,'June 4'!$D$2:$D$300,0)),AND(ISNUMBER(MATCH(D188,'June 4'!$F$2:$F$300,0)),(ISNUMBER(MATCH(E188,'June 4'!$E$2:$E$300,0))))),"Found","Not Found")</f>
        <v>Not Found</v>
      </c>
      <c r="K188" s="19" t="str">
        <f>IF(OR(ISNUMBER(MATCH(C188,'June 5'!$D$2:$D$300,0)),AND(ISNUMBER(MATCH(D188,'June 5'!$F$2:$F$300,0)),(ISNUMBER(MATCH(E188,'June 5'!$E$2:$E$300,0))))),"Found","Not Found")</f>
        <v>Not Found</v>
      </c>
      <c r="L188" s="19" t="str">
        <f>IF(OR(ISNUMBER(MATCH(C188,'June 6'!$D$2:$D$300,0)),AND(ISNUMBER(MATCH(D188,'June 6'!$F$2:$F$300,0)),(ISNUMBER(MATCH(E188,'June 6'!$E$2:$E$300,0))))),"Found","Not Found")</f>
        <v>Not Found</v>
      </c>
      <c r="M188" s="19">
        <f t="shared" si="6"/>
        <v>0</v>
      </c>
      <c r="N188" s="19"/>
      <c r="O188" s="19"/>
      <c r="P188" s="19"/>
      <c r="Q188" s="19"/>
      <c r="R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20"/>
      <c r="AJ188" s="19"/>
    </row>
    <row r="189" spans="1:36" ht="15.75" customHeight="1" x14ac:dyDescent="0.35">
      <c r="A189" s="19" t="s">
        <v>1353</v>
      </c>
      <c r="B189" s="26" t="s">
        <v>1352</v>
      </c>
      <c r="C189" s="22" t="s">
        <v>1351</v>
      </c>
      <c r="D189" s="23" t="s">
        <v>1350</v>
      </c>
      <c r="E189" s="23" t="s">
        <v>1349</v>
      </c>
      <c r="F189" s="20" t="str">
        <f>IF(OR(ISNUMBER(MATCH(C189,'May 31'!$D$2:$D$300,0)),AND(ISNUMBER(MATCH(D189,'May 31'!$F$2:$F$300,0)),(ISNUMBER(MATCH(E189,'May 31'!$E$2:$E$300,0))))),"Found","Not Found")</f>
        <v>Not Found</v>
      </c>
      <c r="G189" s="19" t="str">
        <f>IF(OR(ISNUMBER(MATCH(C189,'June 1'!$D$2:$D$300,0)),AND(ISNUMBER(MATCH(D189,'June 1'!$F$2:$F$300,0)),(ISNUMBER(MATCH(E189,'June 1'!$E$2:$E$300,0))))),"Found","Not Found")</f>
        <v>Not Found</v>
      </c>
      <c r="H189" s="19" t="str">
        <f>IF(OR(ISNUMBER(MATCH(C189,'June 2'!$D$2:$D$300,0)),AND(ISNUMBER(MATCH(D189,'June 2'!$F$2:$F$300,0)),(ISNUMBER(MATCH(E189,'June 2'!$E$2:$E$300,0))))),"Found","Not Found")</f>
        <v>Not Found</v>
      </c>
      <c r="I189" s="19" t="str">
        <f>IF(OR(ISNUMBER(MATCH(C189,'June 3'!$D$2:$D$300,0)),AND(ISNUMBER(MATCH(D189,'June 3'!$F$2:$F$300,0)),(ISNUMBER(MATCH(E189,'June 3'!$E$2:$E$300,0))))),"Found","Not Found")</f>
        <v>Not Found</v>
      </c>
      <c r="J189" s="19" t="str">
        <f>IF(OR(ISNUMBER(MATCH(C189,'June 4'!$D$2:$D$300,0)),AND(ISNUMBER(MATCH(D189,'June 4'!$F$2:$F$300,0)),(ISNUMBER(MATCH(E189,'June 4'!$E$2:$E$300,0))))),"Found","Not Found")</f>
        <v>Not Found</v>
      </c>
      <c r="K189" s="19" t="str">
        <f>IF(OR(ISNUMBER(MATCH(C189,'June 5'!$D$2:$D$300,0)),AND(ISNUMBER(MATCH(D189,'June 5'!$F$2:$F$300,0)),(ISNUMBER(MATCH(E189,'June 5'!$E$2:$E$300,0))))),"Found","Not Found")</f>
        <v>Not Found</v>
      </c>
      <c r="L189" s="19" t="str">
        <f>IF(OR(ISNUMBER(MATCH(C189,'June 6'!$D$2:$D$300,0)),AND(ISNUMBER(MATCH(D189,'June 6'!$F$2:$F$300,0)),(ISNUMBER(MATCH(E189,'June 6'!$E$2:$E$300,0))))),"Found","Not Found")</f>
        <v>Not Found</v>
      </c>
      <c r="M189" s="19">
        <f t="shared" si="6"/>
        <v>0</v>
      </c>
      <c r="N189" s="19"/>
      <c r="O189" s="19"/>
      <c r="P189" s="19"/>
      <c r="Q189" s="19"/>
      <c r="R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20"/>
      <c r="AJ189" s="19"/>
    </row>
    <row r="190" spans="1:36" ht="15.75" customHeight="1" x14ac:dyDescent="0.35">
      <c r="A190" s="19" t="s">
        <v>1348</v>
      </c>
      <c r="B190" s="26" t="s">
        <v>507</v>
      </c>
      <c r="C190" s="22" t="s">
        <v>506</v>
      </c>
      <c r="D190" s="23" t="s">
        <v>505</v>
      </c>
      <c r="E190" s="23" t="s">
        <v>504</v>
      </c>
      <c r="F190" s="20" t="str">
        <f>IF(OR(ISNUMBER(MATCH(C190,'May 31'!$D$2:$D$300,0)),AND(ISNUMBER(MATCH(D190,'May 31'!$F$2:$F$300,0)),(ISNUMBER(MATCH(E190,'May 31'!$E$2:$E$300,0))))),"Found","Not Found")</f>
        <v>Not Found</v>
      </c>
      <c r="G190" s="19" t="str">
        <f>IF(OR(ISNUMBER(MATCH(C190,'June 1'!$D$2:$D$300,0)),AND(ISNUMBER(MATCH(D190,'June 1'!$F$2:$F$300,0)),(ISNUMBER(MATCH(E190,'June 1'!$E$2:$E$300,0))))),"Found","Not Found")</f>
        <v>Not Found</v>
      </c>
      <c r="H190" s="19" t="str">
        <f>IF(OR(ISNUMBER(MATCH(C190,'June 2'!$D$2:$D$300,0)),AND(ISNUMBER(MATCH(D190,'June 2'!$F$2:$F$300,0)),(ISNUMBER(MATCH(E190,'June 2'!$E$2:$E$300,0))))),"Found","Not Found")</f>
        <v>Not Found</v>
      </c>
      <c r="I190" s="19" t="str">
        <f>IF(OR(ISNUMBER(MATCH(C190,'June 3'!$D$2:$D$300,0)),AND(ISNUMBER(MATCH(D190,'June 3'!$F$2:$F$300,0)),(ISNUMBER(MATCH(E190,'June 3'!$E$2:$E$300,0))))),"Found","Not Found")</f>
        <v>Not Found</v>
      </c>
      <c r="J190" s="19" t="str">
        <f>IF(OR(ISNUMBER(MATCH(C190,'June 4'!$D$2:$D$300,0)),AND(ISNUMBER(MATCH(D190,'June 4'!$F$2:$F$300,0)),(ISNUMBER(MATCH(E190,'June 4'!$E$2:$E$300,0))))),"Found","Not Found")</f>
        <v>Not Found</v>
      </c>
      <c r="K190" s="19" t="str">
        <f>IF(OR(ISNUMBER(MATCH(C190,'June 5'!$D$2:$D$300,0)),AND(ISNUMBER(MATCH(D190,'June 5'!$F$2:$F$300,0)),(ISNUMBER(MATCH(E190,'June 5'!$E$2:$E$300,0))))),"Found","Not Found")</f>
        <v>Not Found</v>
      </c>
      <c r="L190" s="19" t="str">
        <f>IF(OR(ISNUMBER(MATCH(C190,'June 6'!$D$2:$D$300,0)),AND(ISNUMBER(MATCH(D190,'June 6'!$F$2:$F$300,0)),(ISNUMBER(MATCH(E190,'June 6'!$E$2:$E$300,0))))),"Found","Not Found")</f>
        <v>Not Found</v>
      </c>
      <c r="M190" s="19">
        <f t="shared" si="6"/>
        <v>0</v>
      </c>
      <c r="N190" s="19"/>
      <c r="O190" s="19"/>
      <c r="P190" s="19"/>
      <c r="Q190" s="19"/>
      <c r="R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20"/>
      <c r="AJ190" s="19"/>
    </row>
    <row r="191" spans="1:36" ht="15.75" customHeight="1" x14ac:dyDescent="0.35">
      <c r="A191" s="19" t="s">
        <v>1347</v>
      </c>
      <c r="B191" s="26" t="s">
        <v>494</v>
      </c>
      <c r="C191" s="22" t="s">
        <v>493</v>
      </c>
      <c r="D191" s="23" t="s">
        <v>492</v>
      </c>
      <c r="E191" s="23" t="s">
        <v>491</v>
      </c>
      <c r="F191" s="20" t="str">
        <f>IF(OR(ISNUMBER(MATCH(C191,'May 31'!$D$2:$D$300,0)),AND(ISNUMBER(MATCH(D191,'May 31'!$F$2:$F$300,0)),(ISNUMBER(MATCH(E191,'May 31'!$E$2:$E$300,0))))),"Found","Not Found")</f>
        <v>Not Found</v>
      </c>
      <c r="G191" s="19" t="str">
        <f>IF(OR(ISNUMBER(MATCH(C191,'June 1'!$D$2:$D$300,0)),AND(ISNUMBER(MATCH(D191,'June 1'!$F$2:$F$300,0)),(ISNUMBER(MATCH(E191,'June 1'!$E$2:$E$300,0))))),"Found","Not Found")</f>
        <v>Not Found</v>
      </c>
      <c r="H191" s="19" t="str">
        <f>IF(OR(ISNUMBER(MATCH(C191,'June 2'!$D$2:$D$300,0)),AND(ISNUMBER(MATCH(D191,'June 2'!$F$2:$F$300,0)),(ISNUMBER(MATCH(E191,'June 2'!$E$2:$E$300,0))))),"Found","Not Found")</f>
        <v>Not Found</v>
      </c>
      <c r="I191" s="19" t="str">
        <f>IF(OR(ISNUMBER(MATCH(C191,'June 3'!$D$2:$D$300,0)),AND(ISNUMBER(MATCH(D191,'June 3'!$F$2:$F$300,0)),(ISNUMBER(MATCH(E191,'June 3'!$E$2:$E$300,0))))),"Found","Not Found")</f>
        <v>Not Found</v>
      </c>
      <c r="J191" s="19" t="str">
        <f>IF(OR(ISNUMBER(MATCH(C191,'June 4'!$D$2:$D$300,0)),AND(ISNUMBER(MATCH(D191,'June 4'!$F$2:$F$300,0)),(ISNUMBER(MATCH(E191,'June 4'!$E$2:$E$300,0))))),"Found","Not Found")</f>
        <v>Not Found</v>
      </c>
      <c r="K191" s="19" t="str">
        <f>IF(OR(ISNUMBER(MATCH(C191,'June 5'!$D$2:$D$300,0)),AND(ISNUMBER(MATCH(D191,'June 5'!$F$2:$F$300,0)),(ISNUMBER(MATCH(E191,'June 5'!$E$2:$E$300,0))))),"Found","Not Found")</f>
        <v>Not Found</v>
      </c>
      <c r="L191" s="19" t="str">
        <f>IF(OR(ISNUMBER(MATCH(C191,'June 6'!$D$2:$D$300,0)),AND(ISNUMBER(MATCH(D191,'June 6'!$F$2:$F$300,0)),(ISNUMBER(MATCH(E191,'June 6'!$E$2:$E$300,0))))),"Found","Not Found")</f>
        <v>Not Found</v>
      </c>
      <c r="M191" s="19">
        <f t="shared" si="6"/>
        <v>0</v>
      </c>
      <c r="N191" s="19"/>
      <c r="O191" s="19"/>
      <c r="P191" s="19"/>
      <c r="Q191" s="19"/>
      <c r="R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20"/>
      <c r="AJ191" s="19"/>
    </row>
    <row r="192" spans="1:36" ht="15.75" customHeight="1" x14ac:dyDescent="0.35">
      <c r="A192" s="19" t="s">
        <v>1346</v>
      </c>
      <c r="B192" s="26" t="s">
        <v>489</v>
      </c>
      <c r="C192" s="22" t="s">
        <v>488</v>
      </c>
      <c r="D192" s="23" t="s">
        <v>487</v>
      </c>
      <c r="E192" s="23" t="s">
        <v>486</v>
      </c>
      <c r="F192" s="20" t="str">
        <f>IF(OR(ISNUMBER(MATCH(C192,'May 31'!$D$2:$D$300,0)),AND(ISNUMBER(MATCH(D192,'May 31'!$F$2:$F$300,0)),(ISNUMBER(MATCH(E192,'May 31'!$E$2:$E$300,0))))),"Found","Not Found")</f>
        <v>Not Found</v>
      </c>
      <c r="G192" s="19" t="str">
        <f>IF(OR(ISNUMBER(MATCH(C192,'June 1'!$D$2:$D$300,0)),AND(ISNUMBER(MATCH(D192,'June 1'!$F$2:$F$300,0)),(ISNUMBER(MATCH(E192,'June 1'!$E$2:$E$300,0))))),"Found","Not Found")</f>
        <v>Not Found</v>
      </c>
      <c r="H192" s="19" t="str">
        <f>IF(OR(ISNUMBER(MATCH(C192,'June 2'!$D$2:$D$300,0)),AND(ISNUMBER(MATCH(D192,'June 2'!$F$2:$F$300,0)),(ISNUMBER(MATCH(E192,'June 2'!$E$2:$E$300,0))))),"Found","Not Found")</f>
        <v>Not Found</v>
      </c>
      <c r="I192" s="19" t="str">
        <f>IF(OR(ISNUMBER(MATCH(C192,'June 3'!$D$2:$D$300,0)),AND(ISNUMBER(MATCH(D192,'June 3'!$F$2:$F$300,0)),(ISNUMBER(MATCH(E192,'June 3'!$E$2:$E$300,0))))),"Found","Not Found")</f>
        <v>Not Found</v>
      </c>
      <c r="J192" s="19" t="str">
        <f>IF(OR(ISNUMBER(MATCH(C192,'June 4'!$D$2:$D$300,0)),AND(ISNUMBER(MATCH(D192,'June 4'!$F$2:$F$300,0)),(ISNUMBER(MATCH(E192,'June 4'!$E$2:$E$300,0))))),"Found","Not Found")</f>
        <v>Not Found</v>
      </c>
      <c r="K192" s="19" t="str">
        <f>IF(OR(ISNUMBER(MATCH(C192,'June 5'!$D$2:$D$300,0)),AND(ISNUMBER(MATCH(D192,'June 5'!$F$2:$F$300,0)),(ISNUMBER(MATCH(E192,'June 5'!$E$2:$E$300,0))))),"Found","Not Found")</f>
        <v>Not Found</v>
      </c>
      <c r="L192" s="19" t="str">
        <f>IF(OR(ISNUMBER(MATCH(C192,'June 6'!$D$2:$D$300,0)),AND(ISNUMBER(MATCH(D192,'June 6'!$F$2:$F$300,0)),(ISNUMBER(MATCH(E192,'June 6'!$E$2:$E$300,0))))),"Found","Not Found")</f>
        <v>Not Found</v>
      </c>
      <c r="M192" s="19">
        <f t="shared" si="6"/>
        <v>0</v>
      </c>
      <c r="N192" s="19"/>
      <c r="O192" s="19"/>
      <c r="P192" s="19"/>
      <c r="Q192" s="19"/>
      <c r="R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20"/>
      <c r="AJ192" s="19"/>
    </row>
    <row r="193" spans="1:36" ht="15.75" customHeight="1" x14ac:dyDescent="0.35">
      <c r="A193" s="19" t="s">
        <v>1345</v>
      </c>
      <c r="B193" s="26" t="s">
        <v>454</v>
      </c>
      <c r="C193" s="22" t="s">
        <v>453</v>
      </c>
      <c r="D193" s="23" t="s">
        <v>452</v>
      </c>
      <c r="E193" s="23" t="s">
        <v>451</v>
      </c>
      <c r="F193" s="20" t="str">
        <f>IF(OR(ISNUMBER(MATCH(C193,'May 31'!$D$2:$D$300,0)),AND(ISNUMBER(MATCH(D193,'May 31'!$F$2:$F$300,0)),(ISNUMBER(MATCH(E193,'May 31'!$E$2:$E$300,0))))),"Found","Not Found")</f>
        <v>Not Found</v>
      </c>
      <c r="G193" s="19" t="str">
        <f>IF(OR(ISNUMBER(MATCH(C193,'June 1'!$D$2:$D$300,0)),AND(ISNUMBER(MATCH(D193,'June 1'!$F$2:$F$300,0)),(ISNUMBER(MATCH(E193,'June 1'!$E$2:$E$300,0))))),"Found","Not Found")</f>
        <v>Not Found</v>
      </c>
      <c r="H193" s="19" t="str">
        <f>IF(OR(ISNUMBER(MATCH(C193,'June 2'!$D$2:$D$300,0)),AND(ISNUMBER(MATCH(D193,'June 2'!$F$2:$F$300,0)),(ISNUMBER(MATCH(E193,'June 2'!$E$2:$E$300,0))))),"Found","Not Found")</f>
        <v>Not Found</v>
      </c>
      <c r="I193" s="19" t="str">
        <f>IF(OR(ISNUMBER(MATCH(C193,'June 3'!$D$2:$D$300,0)),AND(ISNUMBER(MATCH(D193,'June 3'!$F$2:$F$300,0)),(ISNUMBER(MATCH(E193,'June 3'!$E$2:$E$300,0))))),"Found","Not Found")</f>
        <v>Not Found</v>
      </c>
      <c r="J193" s="19" t="str">
        <f>IF(OR(ISNUMBER(MATCH(C193,'June 4'!$D$2:$D$300,0)),AND(ISNUMBER(MATCH(D193,'June 4'!$F$2:$F$300,0)),(ISNUMBER(MATCH(E193,'June 4'!$E$2:$E$300,0))))),"Found","Not Found")</f>
        <v>Not Found</v>
      </c>
      <c r="K193" s="19" t="str">
        <f>IF(OR(ISNUMBER(MATCH(C193,'June 5'!$D$2:$D$300,0)),AND(ISNUMBER(MATCH(D193,'June 5'!$F$2:$F$300,0)),(ISNUMBER(MATCH(E193,'June 5'!$E$2:$E$300,0))))),"Found","Not Found")</f>
        <v>Not Found</v>
      </c>
      <c r="L193" s="19" t="str">
        <f>IF(OR(ISNUMBER(MATCH(C193,'June 6'!$D$2:$D$300,0)),AND(ISNUMBER(MATCH(D193,'June 6'!$F$2:$F$300,0)),(ISNUMBER(MATCH(E193,'June 6'!$E$2:$E$300,0))))),"Found","Not Found")</f>
        <v>Not Found</v>
      </c>
      <c r="M193" s="19">
        <f t="shared" si="6"/>
        <v>0</v>
      </c>
      <c r="N193" s="19"/>
      <c r="O193" s="19"/>
      <c r="P193" s="19"/>
      <c r="Q193" s="19"/>
      <c r="R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20"/>
      <c r="AJ193" s="19"/>
    </row>
    <row r="194" spans="1:36" ht="15.75" customHeight="1" x14ac:dyDescent="0.35">
      <c r="A194" s="19" t="s">
        <v>1344</v>
      </c>
      <c r="B194" s="26" t="s">
        <v>436</v>
      </c>
      <c r="C194" s="22" t="s">
        <v>435</v>
      </c>
      <c r="D194" s="23" t="s">
        <v>434</v>
      </c>
      <c r="E194" s="23" t="s">
        <v>433</v>
      </c>
      <c r="F194" s="20" t="str">
        <f>IF(OR(ISNUMBER(MATCH(C194,'May 31'!$D$2:$D$300,0)),AND(ISNUMBER(MATCH(D194,'May 31'!$F$2:$F$300,0)),(ISNUMBER(MATCH(E194,'May 31'!$E$2:$E$300,0))))),"Found","Not Found")</f>
        <v>Not Found</v>
      </c>
      <c r="G194" s="19" t="str">
        <f>IF(OR(ISNUMBER(MATCH(C194,'June 1'!$D$2:$D$300,0)),AND(ISNUMBER(MATCH(D194,'June 1'!$F$2:$F$300,0)),(ISNUMBER(MATCH(E194,'June 1'!$E$2:$E$300,0))))),"Found","Not Found")</f>
        <v>Not Found</v>
      </c>
      <c r="H194" s="19" t="str">
        <f>IF(OR(ISNUMBER(MATCH(C194,'June 2'!$D$2:$D$300,0)),AND(ISNUMBER(MATCH(D194,'June 2'!$F$2:$F$300,0)),(ISNUMBER(MATCH(E194,'June 2'!$E$2:$E$300,0))))),"Found","Not Found")</f>
        <v>Not Found</v>
      </c>
      <c r="I194" s="19" t="str">
        <f>IF(OR(ISNUMBER(MATCH(C194,'June 3'!$D$2:$D$300,0)),AND(ISNUMBER(MATCH(D194,'June 3'!$F$2:$F$300,0)),(ISNUMBER(MATCH(E194,'June 3'!$E$2:$E$300,0))))),"Found","Not Found")</f>
        <v>Not Found</v>
      </c>
      <c r="J194" s="19" t="str">
        <f>IF(OR(ISNUMBER(MATCH(C194,'June 4'!$D$2:$D$300,0)),AND(ISNUMBER(MATCH(D194,'June 4'!$F$2:$F$300,0)),(ISNUMBER(MATCH(E194,'June 4'!$E$2:$E$300,0))))),"Found","Not Found")</f>
        <v>Not Found</v>
      </c>
      <c r="K194" s="19" t="str">
        <f>IF(OR(ISNUMBER(MATCH(C194,'June 5'!$D$2:$D$300,0)),AND(ISNUMBER(MATCH(D194,'June 5'!$F$2:$F$300,0)),(ISNUMBER(MATCH(E194,'June 5'!$E$2:$E$300,0))))),"Found","Not Found")</f>
        <v>Not Found</v>
      </c>
      <c r="L194" s="19" t="str">
        <f>IF(OR(ISNUMBER(MATCH(C194,'June 6'!$D$2:$D$300,0)),AND(ISNUMBER(MATCH(D194,'June 6'!$F$2:$F$300,0)),(ISNUMBER(MATCH(E194,'June 6'!$E$2:$E$300,0))))),"Found","Not Found")</f>
        <v>Not Found</v>
      </c>
      <c r="M194" s="19">
        <f t="shared" si="6"/>
        <v>0</v>
      </c>
      <c r="N194" s="19"/>
      <c r="O194" s="19"/>
      <c r="P194" s="19"/>
      <c r="Q194" s="19"/>
      <c r="R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20"/>
      <c r="AJ194" s="19"/>
    </row>
    <row r="195" spans="1:36" ht="15.75" customHeight="1" x14ac:dyDescent="0.35">
      <c r="A195" s="19" t="s">
        <v>1343</v>
      </c>
      <c r="B195" s="26" t="s">
        <v>426</v>
      </c>
      <c r="C195" s="22" t="s">
        <v>425</v>
      </c>
      <c r="D195" s="23" t="s">
        <v>424</v>
      </c>
      <c r="E195" s="23" t="s">
        <v>423</v>
      </c>
      <c r="F195" s="20" t="str">
        <f>IF(OR(ISNUMBER(MATCH(C195,'May 31'!$D$2:$D$300,0)),AND(ISNUMBER(MATCH(D195,'May 31'!$F$2:$F$300,0)),(ISNUMBER(MATCH(E195,'May 31'!$E$2:$E$300,0))))),"Found","Not Found")</f>
        <v>Not Found</v>
      </c>
      <c r="G195" s="19" t="str">
        <f>IF(OR(ISNUMBER(MATCH(C195,'June 1'!$D$2:$D$300,0)),AND(ISNUMBER(MATCH(D195,'June 1'!$F$2:$F$300,0)),(ISNUMBER(MATCH(E195,'June 1'!$E$2:$E$300,0))))),"Found","Not Found")</f>
        <v>Not Found</v>
      </c>
      <c r="H195" s="19" t="str">
        <f>IF(OR(ISNUMBER(MATCH(C195,'June 2'!$D$2:$D$300,0)),AND(ISNUMBER(MATCH(D195,'June 2'!$F$2:$F$300,0)),(ISNUMBER(MATCH(E195,'June 2'!$E$2:$E$300,0))))),"Found","Not Found")</f>
        <v>Not Found</v>
      </c>
      <c r="I195" s="19" t="str">
        <f>IF(OR(ISNUMBER(MATCH(C195,'June 3'!$D$2:$D$300,0)),AND(ISNUMBER(MATCH(D195,'June 3'!$F$2:$F$300,0)),(ISNUMBER(MATCH(E195,'June 3'!$E$2:$E$300,0))))),"Found","Not Found")</f>
        <v>Not Found</v>
      </c>
      <c r="J195" s="19" t="str">
        <f>IF(OR(ISNUMBER(MATCH(C195,'June 4'!$D$2:$D$300,0)),AND(ISNUMBER(MATCH(D195,'June 4'!$F$2:$F$300,0)),(ISNUMBER(MATCH(E195,'June 4'!$E$2:$E$300,0))))),"Found","Not Found")</f>
        <v>Not Found</v>
      </c>
      <c r="K195" s="19" t="str">
        <f>IF(OR(ISNUMBER(MATCH(C195,'June 5'!$D$2:$D$300,0)),AND(ISNUMBER(MATCH(D195,'June 5'!$F$2:$F$300,0)),(ISNUMBER(MATCH(E195,'June 5'!$E$2:$E$300,0))))),"Found","Not Found")</f>
        <v>Not Found</v>
      </c>
      <c r="L195" s="19" t="str">
        <f>IF(OR(ISNUMBER(MATCH(C195,'June 6'!$D$2:$D$300,0)),AND(ISNUMBER(MATCH(D195,'June 6'!$F$2:$F$300,0)),(ISNUMBER(MATCH(E195,'June 6'!$E$2:$E$300,0))))),"Found","Not Found")</f>
        <v>Not Found</v>
      </c>
      <c r="M195" s="19">
        <f t="shared" si="6"/>
        <v>0</v>
      </c>
      <c r="N195" s="19"/>
      <c r="O195" s="19"/>
      <c r="P195" s="19"/>
      <c r="Q195" s="19"/>
      <c r="R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20"/>
      <c r="AJ195" s="19"/>
    </row>
    <row r="196" spans="1:36" ht="15.75" customHeight="1" x14ac:dyDescent="0.35">
      <c r="A196" s="19" t="s">
        <v>1342</v>
      </c>
      <c r="B196" s="26" t="s">
        <v>412</v>
      </c>
      <c r="C196" s="22" t="s">
        <v>411</v>
      </c>
      <c r="D196" s="23" t="s">
        <v>410</v>
      </c>
      <c r="E196" s="23" t="s">
        <v>409</v>
      </c>
      <c r="F196" s="20" t="str">
        <f>IF(OR(ISNUMBER(MATCH(C196,'May 31'!$D$2:$D$300,0)),AND(ISNUMBER(MATCH(D196,'May 31'!$F$2:$F$300,0)),(ISNUMBER(MATCH(E196,'May 31'!$E$2:$E$300,0))))),"Found","Not Found")</f>
        <v>Not Found</v>
      </c>
      <c r="G196" s="19" t="str">
        <f>IF(OR(ISNUMBER(MATCH(C196,'June 1'!$D$2:$D$300,0)),AND(ISNUMBER(MATCH(D196,'June 1'!$F$2:$F$300,0)),(ISNUMBER(MATCH(E196,'June 1'!$E$2:$E$300,0))))),"Found","Not Found")</f>
        <v>Not Found</v>
      </c>
      <c r="H196" s="19" t="str">
        <f>IF(OR(ISNUMBER(MATCH(C196,'June 2'!$D$2:$D$300,0)),AND(ISNUMBER(MATCH(D196,'June 2'!$F$2:$F$300,0)),(ISNUMBER(MATCH(E196,'June 2'!$E$2:$E$300,0))))),"Found","Not Found")</f>
        <v>Not Found</v>
      </c>
      <c r="I196" s="19" t="str">
        <f>IF(OR(ISNUMBER(MATCH(C196,'June 3'!$D$2:$D$300,0)),AND(ISNUMBER(MATCH(D196,'June 3'!$F$2:$F$300,0)),(ISNUMBER(MATCH(E196,'June 3'!$E$2:$E$300,0))))),"Found","Not Found")</f>
        <v>Not Found</v>
      </c>
      <c r="J196" s="19" t="str">
        <f>IF(OR(ISNUMBER(MATCH(C196,'June 4'!$D$2:$D$300,0)),AND(ISNUMBER(MATCH(D196,'June 4'!$F$2:$F$300,0)),(ISNUMBER(MATCH(E196,'June 4'!$E$2:$E$300,0))))),"Found","Not Found")</f>
        <v>Not Found</v>
      </c>
      <c r="K196" s="19" t="str">
        <f>IF(OR(ISNUMBER(MATCH(C196,'June 5'!$D$2:$D$300,0)),AND(ISNUMBER(MATCH(D196,'June 5'!$F$2:$F$300,0)),(ISNUMBER(MATCH(E196,'June 5'!$E$2:$E$300,0))))),"Found","Not Found")</f>
        <v>Not Found</v>
      </c>
      <c r="L196" s="19" t="str">
        <f>IF(OR(ISNUMBER(MATCH(C196,'June 6'!$D$2:$D$300,0)),AND(ISNUMBER(MATCH(D196,'June 6'!$F$2:$F$300,0)),(ISNUMBER(MATCH(E196,'June 6'!$E$2:$E$300,0))))),"Found","Not Found")</f>
        <v>Not Found</v>
      </c>
      <c r="M196" s="19">
        <f t="shared" si="6"/>
        <v>0</v>
      </c>
      <c r="N196" s="19"/>
      <c r="O196" s="19"/>
      <c r="P196" s="19"/>
      <c r="Q196" s="19"/>
      <c r="R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20"/>
      <c r="AJ196" s="19"/>
    </row>
    <row r="197" spans="1:36" ht="15.75" customHeight="1" x14ac:dyDescent="0.35">
      <c r="A197" s="19" t="s">
        <v>1341</v>
      </c>
      <c r="B197" s="26" t="s">
        <v>416</v>
      </c>
      <c r="C197" s="22" t="s">
        <v>415</v>
      </c>
      <c r="D197" s="23" t="s">
        <v>410</v>
      </c>
      <c r="E197" s="23" t="s">
        <v>414</v>
      </c>
      <c r="F197" s="20" t="str">
        <f>IF(OR(ISNUMBER(MATCH(C197,'May 31'!$D$2:$D$300,0)),AND(ISNUMBER(MATCH(D197,'May 31'!$F$2:$F$300,0)),(ISNUMBER(MATCH(E197,'May 31'!$E$2:$E$300,0))))),"Found","Not Found")</f>
        <v>Not Found</v>
      </c>
      <c r="G197" s="19" t="str">
        <f>IF(OR(ISNUMBER(MATCH(C197,'June 1'!$D$2:$D$300,0)),AND(ISNUMBER(MATCH(D197,'June 1'!$F$2:$F$300,0)),(ISNUMBER(MATCH(E197,'June 1'!$E$2:$E$300,0))))),"Found","Not Found")</f>
        <v>Not Found</v>
      </c>
      <c r="H197" s="19" t="str">
        <f>IF(OR(ISNUMBER(MATCH(C197,'June 2'!$D$2:$D$300,0)),AND(ISNUMBER(MATCH(D197,'June 2'!$F$2:$F$300,0)),(ISNUMBER(MATCH(E197,'June 2'!$E$2:$E$300,0))))),"Found","Not Found")</f>
        <v>Not Found</v>
      </c>
      <c r="I197" s="19" t="str">
        <f>IF(OR(ISNUMBER(MATCH(C197,'June 3'!$D$2:$D$300,0)),AND(ISNUMBER(MATCH(D197,'June 3'!$F$2:$F$300,0)),(ISNUMBER(MATCH(E197,'June 3'!$E$2:$E$300,0))))),"Found","Not Found")</f>
        <v>Not Found</v>
      </c>
      <c r="J197" s="19" t="str">
        <f>IF(OR(ISNUMBER(MATCH(C197,'June 4'!$D$2:$D$300,0)),AND(ISNUMBER(MATCH(D197,'June 4'!$F$2:$F$300,0)),(ISNUMBER(MATCH(E197,'June 4'!$E$2:$E$300,0))))),"Found","Not Found")</f>
        <v>Not Found</v>
      </c>
      <c r="K197" s="19" t="str">
        <f>IF(OR(ISNUMBER(MATCH(C197,'June 5'!$D$2:$D$300,0)),AND(ISNUMBER(MATCH(D197,'June 5'!$F$2:$F$300,0)),(ISNUMBER(MATCH(E197,'June 5'!$E$2:$E$300,0))))),"Found","Not Found")</f>
        <v>Not Found</v>
      </c>
      <c r="L197" s="19" t="str">
        <f>IF(OR(ISNUMBER(MATCH(C197,'June 6'!$D$2:$D$300,0)),AND(ISNUMBER(MATCH(D197,'June 6'!$F$2:$F$300,0)),(ISNUMBER(MATCH(E197,'June 6'!$E$2:$E$300,0))))),"Found","Not Found")</f>
        <v>Not Found</v>
      </c>
      <c r="M197" s="19">
        <f t="shared" si="6"/>
        <v>0</v>
      </c>
      <c r="N197" s="19"/>
      <c r="O197" s="19"/>
      <c r="P197" s="19"/>
      <c r="Q197" s="19"/>
      <c r="R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20"/>
      <c r="AJ197" s="19"/>
    </row>
    <row r="198" spans="1:36" ht="15.75" customHeight="1" x14ac:dyDescent="0.35">
      <c r="A198" s="19" t="s">
        <v>1340</v>
      </c>
      <c r="B198" s="26" t="s">
        <v>406</v>
      </c>
      <c r="C198" s="22" t="s">
        <v>405</v>
      </c>
      <c r="D198" s="23" t="s">
        <v>404</v>
      </c>
      <c r="E198" s="23" t="s">
        <v>403</v>
      </c>
      <c r="F198" s="20" t="str">
        <f>IF(OR(ISNUMBER(MATCH(C198,'May 31'!$D$2:$D$300,0)),AND(ISNUMBER(MATCH(D198,'May 31'!$F$2:$F$300,0)),(ISNUMBER(MATCH(E198,'May 31'!$E$2:$E$300,0))))),"Found","Not Found")</f>
        <v>Not Found</v>
      </c>
      <c r="G198" s="19" t="str">
        <f>IF(OR(ISNUMBER(MATCH(C198,'June 1'!$D$2:$D$300,0)),AND(ISNUMBER(MATCH(D198,'June 1'!$F$2:$F$300,0)),(ISNUMBER(MATCH(E198,'June 1'!$E$2:$E$300,0))))),"Found","Not Found")</f>
        <v>Not Found</v>
      </c>
      <c r="H198" s="19" t="str">
        <f>IF(OR(ISNUMBER(MATCH(C198,'June 2'!$D$2:$D$300,0)),AND(ISNUMBER(MATCH(D198,'June 2'!$F$2:$F$300,0)),(ISNUMBER(MATCH(E198,'June 2'!$E$2:$E$300,0))))),"Found","Not Found")</f>
        <v>Not Found</v>
      </c>
      <c r="I198" s="19" t="str">
        <f>IF(OR(ISNUMBER(MATCH(C198,'June 3'!$D$2:$D$300,0)),AND(ISNUMBER(MATCH(D198,'June 3'!$F$2:$F$300,0)),(ISNUMBER(MATCH(E198,'June 3'!$E$2:$E$300,0))))),"Found","Not Found")</f>
        <v>Not Found</v>
      </c>
      <c r="J198" s="19" t="str">
        <f>IF(OR(ISNUMBER(MATCH(C198,'June 4'!$D$2:$D$300,0)),AND(ISNUMBER(MATCH(D198,'June 4'!$F$2:$F$300,0)),(ISNUMBER(MATCH(E198,'June 4'!$E$2:$E$300,0))))),"Found","Not Found")</f>
        <v>Not Found</v>
      </c>
      <c r="K198" s="19" t="str">
        <f>IF(OR(ISNUMBER(MATCH(C198,'June 5'!$D$2:$D$300,0)),AND(ISNUMBER(MATCH(D198,'June 5'!$F$2:$F$300,0)),(ISNUMBER(MATCH(E198,'June 5'!$E$2:$E$300,0))))),"Found","Not Found")</f>
        <v>Not Found</v>
      </c>
      <c r="L198" s="19" t="str">
        <f>IF(OR(ISNUMBER(MATCH(C198,'June 6'!$D$2:$D$300,0)),AND(ISNUMBER(MATCH(D198,'June 6'!$F$2:$F$300,0)),(ISNUMBER(MATCH(E198,'June 6'!$E$2:$E$300,0))))),"Found","Not Found")</f>
        <v>Not Found</v>
      </c>
      <c r="M198" s="19">
        <f t="shared" si="6"/>
        <v>0</v>
      </c>
      <c r="N198" s="19"/>
      <c r="O198" s="19"/>
      <c r="P198" s="19"/>
      <c r="Q198" s="19"/>
      <c r="R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20"/>
      <c r="AJ198" s="19"/>
    </row>
    <row r="199" spans="1:36" ht="15.75" customHeight="1" x14ac:dyDescent="0.35">
      <c r="A199" s="19" t="s">
        <v>1339</v>
      </c>
      <c r="B199" s="26" t="s">
        <v>396</v>
      </c>
      <c r="C199" s="22" t="s">
        <v>395</v>
      </c>
      <c r="D199" s="23" t="s">
        <v>394</v>
      </c>
      <c r="E199" s="23" t="s">
        <v>393</v>
      </c>
      <c r="F199" s="20" t="str">
        <f>IF(OR(ISNUMBER(MATCH(C199,'May 31'!$D$2:$D$300,0)),AND(ISNUMBER(MATCH(D199,'May 31'!$F$2:$F$300,0)),(ISNUMBER(MATCH(E199,'May 31'!$E$2:$E$300,0))))),"Found","Not Found")</f>
        <v>Not Found</v>
      </c>
      <c r="G199" s="19" t="str">
        <f>IF(OR(ISNUMBER(MATCH(C199,'June 1'!$D$2:$D$300,0)),AND(ISNUMBER(MATCH(D199,'June 1'!$F$2:$F$300,0)),(ISNUMBER(MATCH(E199,'June 1'!$E$2:$E$300,0))))),"Found","Not Found")</f>
        <v>Not Found</v>
      </c>
      <c r="H199" s="19" t="str">
        <f>IF(OR(ISNUMBER(MATCH(C199,'June 2'!$D$2:$D$300,0)),AND(ISNUMBER(MATCH(D199,'June 2'!$F$2:$F$300,0)),(ISNUMBER(MATCH(E199,'June 2'!$E$2:$E$300,0))))),"Found","Not Found")</f>
        <v>Not Found</v>
      </c>
      <c r="I199" s="19" t="str">
        <f>IF(OR(ISNUMBER(MATCH(C199,'June 3'!$D$2:$D$300,0)),AND(ISNUMBER(MATCH(D199,'June 3'!$F$2:$F$300,0)),(ISNUMBER(MATCH(E199,'June 3'!$E$2:$E$300,0))))),"Found","Not Found")</f>
        <v>Not Found</v>
      </c>
      <c r="J199" s="19" t="str">
        <f>IF(OR(ISNUMBER(MATCH(C199,'June 4'!$D$2:$D$300,0)),AND(ISNUMBER(MATCH(D199,'June 4'!$F$2:$F$300,0)),(ISNUMBER(MATCH(E199,'June 4'!$E$2:$E$300,0))))),"Found","Not Found")</f>
        <v>Not Found</v>
      </c>
      <c r="K199" s="19" t="str">
        <f>IF(OR(ISNUMBER(MATCH(C199,'June 5'!$D$2:$D$300,0)),AND(ISNUMBER(MATCH(D199,'June 5'!$F$2:$F$300,0)),(ISNUMBER(MATCH(E199,'June 5'!$E$2:$E$300,0))))),"Found","Not Found")</f>
        <v>Not Found</v>
      </c>
      <c r="L199" s="19" t="str">
        <f>IF(OR(ISNUMBER(MATCH(C199,'June 6'!$D$2:$D$300,0)),AND(ISNUMBER(MATCH(D199,'June 6'!$F$2:$F$300,0)),(ISNUMBER(MATCH(E199,'June 6'!$E$2:$E$300,0))))),"Found","Not Found")</f>
        <v>Not Found</v>
      </c>
      <c r="M199" s="19">
        <f t="shared" si="6"/>
        <v>0</v>
      </c>
      <c r="N199" s="19"/>
      <c r="O199" s="19"/>
      <c r="P199" s="19"/>
      <c r="Q199" s="19"/>
      <c r="R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20"/>
      <c r="AJ199" s="19"/>
    </row>
    <row r="200" spans="1:36" ht="15.75" customHeight="1" x14ac:dyDescent="0.35">
      <c r="A200" s="19" t="s">
        <v>1338</v>
      </c>
      <c r="B200" s="26" t="s">
        <v>374</v>
      </c>
      <c r="C200" s="22" t="s">
        <v>373</v>
      </c>
      <c r="D200" s="23" t="s">
        <v>372</v>
      </c>
      <c r="E200" s="23" t="s">
        <v>371</v>
      </c>
      <c r="F200" s="20" t="str">
        <f>IF(OR(ISNUMBER(MATCH(C200,'May 31'!$D$2:$D$300,0)),AND(ISNUMBER(MATCH(D200,'May 31'!$F$2:$F$300,0)),(ISNUMBER(MATCH(E200,'May 31'!$E$2:$E$300,0))))),"Found","Not Found")</f>
        <v>Not Found</v>
      </c>
      <c r="G200" s="19" t="str">
        <f>IF(OR(ISNUMBER(MATCH(C200,'June 1'!$D$2:$D$300,0)),AND(ISNUMBER(MATCH(D200,'June 1'!$F$2:$F$300,0)),(ISNUMBER(MATCH(E200,'June 1'!$E$2:$E$300,0))))),"Found","Not Found")</f>
        <v>Not Found</v>
      </c>
      <c r="H200" s="19" t="str">
        <f>IF(OR(ISNUMBER(MATCH(C200,'June 2'!$D$2:$D$300,0)),AND(ISNUMBER(MATCH(D200,'June 2'!$F$2:$F$300,0)),(ISNUMBER(MATCH(E200,'June 2'!$E$2:$E$300,0))))),"Found","Not Found")</f>
        <v>Not Found</v>
      </c>
      <c r="I200" s="19" t="str">
        <f>IF(OR(ISNUMBER(MATCH(C200,'June 3'!$D$2:$D$300,0)),AND(ISNUMBER(MATCH(D200,'June 3'!$F$2:$F$300,0)),(ISNUMBER(MATCH(E200,'June 3'!$E$2:$E$300,0))))),"Found","Not Found")</f>
        <v>Not Found</v>
      </c>
      <c r="J200" s="19" t="str">
        <f>IF(OR(ISNUMBER(MATCH(C200,'June 4'!$D$2:$D$300,0)),AND(ISNUMBER(MATCH(D200,'June 4'!$F$2:$F$300,0)),(ISNUMBER(MATCH(E200,'June 4'!$E$2:$E$300,0))))),"Found","Not Found")</f>
        <v>Not Found</v>
      </c>
      <c r="K200" s="19" t="str">
        <f>IF(OR(ISNUMBER(MATCH(C200,'June 5'!$D$2:$D$300,0)),AND(ISNUMBER(MATCH(D200,'June 5'!$F$2:$F$300,0)),(ISNUMBER(MATCH(E200,'June 5'!$E$2:$E$300,0))))),"Found","Not Found")</f>
        <v>Not Found</v>
      </c>
      <c r="L200" s="19" t="str">
        <f>IF(OR(ISNUMBER(MATCH(C200,'June 6'!$D$2:$D$300,0)),AND(ISNUMBER(MATCH(D200,'June 6'!$F$2:$F$300,0)),(ISNUMBER(MATCH(E200,'June 6'!$E$2:$E$300,0))))),"Found","Not Found")</f>
        <v>Not Found</v>
      </c>
      <c r="M200" s="19">
        <f t="shared" si="6"/>
        <v>0</v>
      </c>
      <c r="N200" s="19"/>
      <c r="O200" s="19"/>
      <c r="P200" s="19"/>
      <c r="Q200" s="19"/>
      <c r="R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20"/>
      <c r="AJ200" s="19"/>
    </row>
    <row r="201" spans="1:36" ht="15.75" customHeight="1" x14ac:dyDescent="0.35">
      <c r="A201" s="33" t="s">
        <v>1046</v>
      </c>
      <c r="B201" s="26" t="s">
        <v>1337</v>
      </c>
      <c r="C201" s="22" t="s">
        <v>1336</v>
      </c>
      <c r="D201" s="23" t="s">
        <v>1335</v>
      </c>
      <c r="E201" s="23" t="s">
        <v>1334</v>
      </c>
      <c r="F201" s="20" t="str">
        <f>IF(OR(ISNUMBER(MATCH(C201,'May 31'!$D$2:$D$300,0)),AND(ISNUMBER(MATCH(D201,'May 31'!$F$2:$F$300,0)),(ISNUMBER(MATCH(E201,'May 31'!$E$2:$E$300,0))))),"Found","Not Found")</f>
        <v>Not Found</v>
      </c>
      <c r="G201" s="19" t="str">
        <f>IF(OR(ISNUMBER(MATCH(C201,'June 1'!$D$2:$D$300,0)),AND(ISNUMBER(MATCH(D201,'June 1'!$F$2:$F$300,0)),(ISNUMBER(MATCH(E201,'June 1'!$E$2:$E$300,0))))),"Found","Not Found")</f>
        <v>Not Found</v>
      </c>
      <c r="H201" s="19" t="str">
        <f>IF(OR(ISNUMBER(MATCH(C201,'June 2'!$D$2:$D$300,0)),AND(ISNUMBER(MATCH(D201,'June 2'!$F$2:$F$300,0)),(ISNUMBER(MATCH(E201,'June 2'!$E$2:$E$300,0))))),"Found","Not Found")</f>
        <v>Not Found</v>
      </c>
      <c r="I201" s="19" t="str">
        <f>IF(OR(ISNUMBER(MATCH(C201,'June 3'!$D$2:$D$300,0)),AND(ISNUMBER(MATCH(D201,'June 3'!$F$2:$F$300,0)),(ISNUMBER(MATCH(E201,'June 3'!$E$2:$E$300,0))))),"Found","Not Found")</f>
        <v>Not Found</v>
      </c>
      <c r="J201" s="19" t="str">
        <f>IF(OR(ISNUMBER(MATCH(C201,'June 4'!$D$2:$D$300,0)),AND(ISNUMBER(MATCH(D201,'June 4'!$F$2:$F$300,0)),(ISNUMBER(MATCH(E201,'June 4'!$E$2:$E$300,0))))),"Found","Not Found")</f>
        <v>Not Found</v>
      </c>
      <c r="K201" s="19" t="str">
        <f>IF(OR(ISNUMBER(MATCH(C201,'June 5'!$D$2:$D$300,0)),AND(ISNUMBER(MATCH(D201,'June 5'!$F$2:$F$300,0)),(ISNUMBER(MATCH(E201,'June 5'!$E$2:$E$300,0))))),"Found","Not Found")</f>
        <v>Not Found</v>
      </c>
      <c r="L201" s="19" t="str">
        <f>IF(OR(ISNUMBER(MATCH(C201,'June 6'!$D$2:$D$300,0)),AND(ISNUMBER(MATCH(D201,'June 6'!$F$2:$F$300,0)),(ISNUMBER(MATCH(E201,'June 6'!$E$2:$E$300,0))))),"Found","Not Found")</f>
        <v>Not Found</v>
      </c>
      <c r="M201" s="19">
        <f t="shared" si="6"/>
        <v>0</v>
      </c>
      <c r="N201" s="19"/>
      <c r="O201" s="19"/>
      <c r="P201" s="19"/>
      <c r="Q201" s="19"/>
      <c r="R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20"/>
      <c r="AJ201" s="19"/>
    </row>
    <row r="202" spans="1:36" ht="15.75" customHeight="1" x14ac:dyDescent="0.35">
      <c r="A202" s="19"/>
      <c r="B202" s="26" t="s">
        <v>1333</v>
      </c>
      <c r="C202" s="22" t="s">
        <v>345</v>
      </c>
      <c r="D202" s="23" t="s">
        <v>344</v>
      </c>
      <c r="E202" s="23" t="s">
        <v>343</v>
      </c>
      <c r="F202" s="20" t="str">
        <f>IF(OR(ISNUMBER(MATCH(C202,'May 31'!$D$2:$D$300,0)),AND(ISNUMBER(MATCH(D202,'May 31'!$F$2:$F$300,0)),(ISNUMBER(MATCH(E202,'May 31'!$E$2:$E$300,0))))),"Found","Not Found")</f>
        <v>Not Found</v>
      </c>
      <c r="G202" s="19" t="str">
        <f>IF(OR(ISNUMBER(MATCH(C202,'June 1'!$D$2:$D$300,0)),AND(ISNUMBER(MATCH(D202,'June 1'!$F$2:$F$300,0)),(ISNUMBER(MATCH(E202,'June 1'!$E$2:$E$300,0))))),"Found","Not Found")</f>
        <v>Not Found</v>
      </c>
      <c r="H202" s="19" t="str">
        <f>IF(OR(ISNUMBER(MATCH(C202,'June 2'!$D$2:$D$300,0)),AND(ISNUMBER(MATCH(D202,'June 2'!$F$2:$F$300,0)),(ISNUMBER(MATCH(E202,'June 2'!$E$2:$E$300,0))))),"Found","Not Found")</f>
        <v>Not Found</v>
      </c>
      <c r="I202" s="19" t="str">
        <f>IF(OR(ISNUMBER(MATCH(C202,'June 3'!$D$2:$D$300,0)),AND(ISNUMBER(MATCH(D202,'June 3'!$F$2:$F$300,0)),(ISNUMBER(MATCH(E202,'June 3'!$E$2:$E$300,0))))),"Found","Not Found")</f>
        <v>Not Found</v>
      </c>
      <c r="J202" s="19" t="str">
        <f>IF(OR(ISNUMBER(MATCH(C202,'June 4'!$D$2:$D$300,0)),AND(ISNUMBER(MATCH(D202,'June 4'!$F$2:$F$300,0)),(ISNUMBER(MATCH(E202,'June 4'!$E$2:$E$300,0))))),"Found","Not Found")</f>
        <v>Not Found</v>
      </c>
      <c r="K202" s="19" t="str">
        <f>IF(OR(ISNUMBER(MATCH(C202,'June 5'!$D$2:$D$300,0)),AND(ISNUMBER(MATCH(D202,'June 5'!$F$2:$F$300,0)),(ISNUMBER(MATCH(E202,'June 5'!$E$2:$E$300,0))))),"Found","Not Found")</f>
        <v>Not Found</v>
      </c>
      <c r="L202" s="19" t="str">
        <f>IF(OR(ISNUMBER(MATCH(C202,'June 6'!$D$2:$D$300,0)),AND(ISNUMBER(MATCH(D202,'June 6'!$F$2:$F$300,0)),(ISNUMBER(MATCH(E202,'June 6'!$E$2:$E$300,0))))),"Found","Not Found")</f>
        <v>Not Found</v>
      </c>
      <c r="M202" s="19">
        <f t="shared" si="6"/>
        <v>0</v>
      </c>
      <c r="N202" s="19"/>
      <c r="O202" s="19"/>
      <c r="P202" s="19"/>
      <c r="Q202" s="19"/>
      <c r="R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20"/>
      <c r="AJ202" s="19"/>
    </row>
    <row r="203" spans="1:36" ht="15.75" customHeight="1" x14ac:dyDescent="0.35">
      <c r="A203" s="19" t="s">
        <v>1332</v>
      </c>
      <c r="B203" s="26" t="s">
        <v>1331</v>
      </c>
      <c r="C203" s="22" t="s">
        <v>345</v>
      </c>
      <c r="D203" s="23" t="s">
        <v>344</v>
      </c>
      <c r="E203" s="23" t="s">
        <v>343</v>
      </c>
      <c r="F203" s="20" t="str">
        <f>IF(OR(ISNUMBER(MATCH(C203,'May 31'!$D$2:$D$300,0)),AND(ISNUMBER(MATCH(D203,'May 31'!$F$2:$F$300,0)),(ISNUMBER(MATCH(E203,'May 31'!$E$2:$E$300,0))))),"Found","Not Found")</f>
        <v>Not Found</v>
      </c>
      <c r="G203" s="19" t="str">
        <f>IF(OR(ISNUMBER(MATCH(C203,'June 1'!$D$2:$D$300,0)),AND(ISNUMBER(MATCH(D203,'June 1'!$F$2:$F$300,0)),(ISNUMBER(MATCH(E203,'June 1'!$E$2:$E$300,0))))),"Found","Not Found")</f>
        <v>Not Found</v>
      </c>
      <c r="H203" s="19" t="str">
        <f>IF(OR(ISNUMBER(MATCH(C203,'June 2'!$D$2:$D$300,0)),AND(ISNUMBER(MATCH(D203,'June 2'!$F$2:$F$300,0)),(ISNUMBER(MATCH(E203,'June 2'!$E$2:$E$300,0))))),"Found","Not Found")</f>
        <v>Not Found</v>
      </c>
      <c r="I203" s="19" t="str">
        <f>IF(OR(ISNUMBER(MATCH(C203,'June 3'!$D$2:$D$300,0)),AND(ISNUMBER(MATCH(D203,'June 3'!$F$2:$F$300,0)),(ISNUMBER(MATCH(E203,'June 3'!$E$2:$E$300,0))))),"Found","Not Found")</f>
        <v>Not Found</v>
      </c>
      <c r="J203" s="19" t="str">
        <f>IF(OR(ISNUMBER(MATCH(C203,'June 4'!$D$2:$D$300,0)),AND(ISNUMBER(MATCH(D203,'June 4'!$F$2:$F$300,0)),(ISNUMBER(MATCH(E203,'June 4'!$E$2:$E$300,0))))),"Found","Not Found")</f>
        <v>Not Found</v>
      </c>
      <c r="K203" s="19" t="str">
        <f>IF(OR(ISNUMBER(MATCH(C203,'June 5'!$D$2:$D$300,0)),AND(ISNUMBER(MATCH(D203,'June 5'!$F$2:$F$300,0)),(ISNUMBER(MATCH(E203,'June 5'!$E$2:$E$300,0))))),"Found","Not Found")</f>
        <v>Not Found</v>
      </c>
      <c r="L203" s="19" t="str">
        <f>IF(OR(ISNUMBER(MATCH(C203,'June 6'!$D$2:$D$300,0)),AND(ISNUMBER(MATCH(D203,'June 6'!$F$2:$F$300,0)),(ISNUMBER(MATCH(E203,'June 6'!$E$2:$E$300,0))))),"Found","Not Found")</f>
        <v>Not Found</v>
      </c>
      <c r="M203" s="19">
        <f t="shared" si="6"/>
        <v>0</v>
      </c>
      <c r="N203" s="19"/>
      <c r="O203" s="19"/>
      <c r="P203" s="19"/>
      <c r="Q203" s="19"/>
      <c r="R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20"/>
      <c r="AJ203" s="19"/>
    </row>
    <row r="204" spans="1:36" ht="15.75" customHeight="1" x14ac:dyDescent="0.35">
      <c r="A204" s="19" t="s">
        <v>1330</v>
      </c>
      <c r="B204" s="26" t="s">
        <v>1329</v>
      </c>
      <c r="C204" s="22" t="s">
        <v>1328</v>
      </c>
      <c r="D204" s="23" t="s">
        <v>1327</v>
      </c>
      <c r="E204" s="23" t="s">
        <v>1326</v>
      </c>
      <c r="F204" s="20" t="str">
        <f>IF(OR(ISNUMBER(MATCH(C204,'May 31'!$D$2:$D$300,0)),AND(ISNUMBER(MATCH(D204,'May 31'!$F$2:$F$300,0)),(ISNUMBER(MATCH(E204,'May 31'!$E$2:$E$300,0))))),"Found","Not Found")</f>
        <v>Not Found</v>
      </c>
      <c r="G204" s="19" t="str">
        <f>IF(OR(ISNUMBER(MATCH(C204,'June 1'!$D$2:$D$300,0)),AND(ISNUMBER(MATCH(D204,'June 1'!$F$2:$F$300,0)),(ISNUMBER(MATCH(E204,'June 1'!$E$2:$E$300,0))))),"Found","Not Found")</f>
        <v>Not Found</v>
      </c>
      <c r="H204" s="19" t="str">
        <f>IF(OR(ISNUMBER(MATCH(C204,'June 2'!$D$2:$D$300,0)),AND(ISNUMBER(MATCH(D204,'June 2'!$F$2:$F$300,0)),(ISNUMBER(MATCH(E204,'June 2'!$E$2:$E$300,0))))),"Found","Not Found")</f>
        <v>Not Found</v>
      </c>
      <c r="I204" s="19" t="str">
        <f>IF(OR(ISNUMBER(MATCH(C204,'June 3'!$D$2:$D$300,0)),AND(ISNUMBER(MATCH(D204,'June 3'!$F$2:$F$300,0)),(ISNUMBER(MATCH(E204,'June 3'!$E$2:$E$300,0))))),"Found","Not Found")</f>
        <v>Not Found</v>
      </c>
      <c r="J204" s="19" t="str">
        <f>IF(OR(ISNUMBER(MATCH(C204,'June 4'!$D$2:$D$300,0)),AND(ISNUMBER(MATCH(D204,'June 4'!$F$2:$F$300,0)),(ISNUMBER(MATCH(E204,'June 4'!$E$2:$E$300,0))))),"Found","Not Found")</f>
        <v>Not Found</v>
      </c>
      <c r="K204" s="19" t="str">
        <f>IF(OR(ISNUMBER(MATCH(C204,'June 5'!$D$2:$D$300,0)),AND(ISNUMBER(MATCH(D204,'June 5'!$F$2:$F$300,0)),(ISNUMBER(MATCH(E204,'June 5'!$E$2:$E$300,0))))),"Found","Not Found")</f>
        <v>Not Found</v>
      </c>
      <c r="L204" s="19" t="str">
        <f>IF(OR(ISNUMBER(MATCH(C204,'June 6'!$D$2:$D$300,0)),AND(ISNUMBER(MATCH(D204,'June 6'!$F$2:$F$300,0)),(ISNUMBER(MATCH(E204,'June 6'!$E$2:$E$300,0))))),"Found","Not Found")</f>
        <v>Not Found</v>
      </c>
      <c r="M204" s="19">
        <f t="shared" si="6"/>
        <v>0</v>
      </c>
      <c r="N204" s="19"/>
      <c r="O204" s="19"/>
      <c r="P204" s="19"/>
      <c r="Q204" s="19"/>
      <c r="R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20"/>
      <c r="AJ204" s="19"/>
    </row>
    <row r="205" spans="1:36" ht="15.75" customHeight="1" x14ac:dyDescent="0.35">
      <c r="A205" s="19" t="s">
        <v>1325</v>
      </c>
      <c r="B205" s="26" t="s">
        <v>296</v>
      </c>
      <c r="C205" s="22" t="s">
        <v>295</v>
      </c>
      <c r="D205" s="23" t="s">
        <v>290</v>
      </c>
      <c r="E205" s="23" t="s">
        <v>294</v>
      </c>
      <c r="F205" s="20" t="str">
        <f>IF(OR(ISNUMBER(MATCH(C205,'May 31'!$D$2:$D$300,0)),AND(ISNUMBER(MATCH(D205,'May 31'!$F$2:$F$300,0)),(ISNUMBER(MATCH(E205,'May 31'!$E$2:$E$300,0))))),"Found","Not Found")</f>
        <v>Not Found</v>
      </c>
      <c r="G205" s="19" t="str">
        <f>IF(OR(ISNUMBER(MATCH(C205,'June 1'!$D$2:$D$300,0)),AND(ISNUMBER(MATCH(D205,'June 1'!$F$2:$F$300,0)),(ISNUMBER(MATCH(E205,'June 1'!$E$2:$E$300,0))))),"Found","Not Found")</f>
        <v>Not Found</v>
      </c>
      <c r="H205" s="19" t="str">
        <f>IF(OR(ISNUMBER(MATCH(C205,'June 2'!$D$2:$D$300,0)),AND(ISNUMBER(MATCH(D205,'June 2'!$F$2:$F$300,0)),(ISNUMBER(MATCH(E205,'June 2'!$E$2:$E$300,0))))),"Found","Not Found")</f>
        <v>Not Found</v>
      </c>
      <c r="I205" s="19" t="str">
        <f>IF(OR(ISNUMBER(MATCH(C205,'June 3'!$D$2:$D$300,0)),AND(ISNUMBER(MATCH(D205,'June 3'!$F$2:$F$300,0)),(ISNUMBER(MATCH(E205,'June 3'!$E$2:$E$300,0))))),"Found","Not Found")</f>
        <v>Not Found</v>
      </c>
      <c r="J205" s="19" t="str">
        <f>IF(OR(ISNUMBER(MATCH(C205,'June 4'!$D$2:$D$300,0)),AND(ISNUMBER(MATCH(D205,'June 4'!$F$2:$F$300,0)),(ISNUMBER(MATCH(E205,'June 4'!$E$2:$E$300,0))))),"Found","Not Found")</f>
        <v>Not Found</v>
      </c>
      <c r="K205" s="19" t="str">
        <f>IF(OR(ISNUMBER(MATCH(C205,'June 5'!$D$2:$D$300,0)),AND(ISNUMBER(MATCH(D205,'June 5'!$F$2:$F$300,0)),(ISNUMBER(MATCH(E205,'June 5'!$E$2:$E$300,0))))),"Found","Not Found")</f>
        <v>Not Found</v>
      </c>
      <c r="L205" s="19" t="str">
        <f>IF(OR(ISNUMBER(MATCH(C205,'June 6'!$D$2:$D$300,0)),AND(ISNUMBER(MATCH(D205,'June 6'!$F$2:$F$300,0)),(ISNUMBER(MATCH(E205,'June 6'!$E$2:$E$300,0))))),"Found","Not Found")</f>
        <v>Not Found</v>
      </c>
      <c r="M205" s="19">
        <f t="shared" si="6"/>
        <v>0</v>
      </c>
      <c r="N205" s="19"/>
      <c r="O205" s="19"/>
      <c r="P205" s="19"/>
      <c r="Q205" s="19"/>
      <c r="R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20"/>
      <c r="AJ205" s="19"/>
    </row>
    <row r="206" spans="1:36" ht="15.75" customHeight="1" x14ac:dyDescent="0.35">
      <c r="A206" s="19" t="s">
        <v>1324</v>
      </c>
      <c r="B206" s="26" t="s">
        <v>1323</v>
      </c>
      <c r="C206" s="22" t="s">
        <v>1322</v>
      </c>
      <c r="D206" s="23" t="s">
        <v>1321</v>
      </c>
      <c r="E206" s="23" t="s">
        <v>588</v>
      </c>
      <c r="F206" s="20" t="str">
        <f>IF(OR(ISNUMBER(MATCH(C206,'May 31'!$D$2:$D$300,0)),AND(ISNUMBER(MATCH(D206,'May 31'!$F$2:$F$300,0)),(ISNUMBER(MATCH(E206,'May 31'!$E$2:$E$300,0))))),"Found","Not Found")</f>
        <v>Not Found</v>
      </c>
      <c r="G206" s="19" t="str">
        <f>IF(OR(ISNUMBER(MATCH(C206,'June 1'!$D$2:$D$300,0)),AND(ISNUMBER(MATCH(D206,'June 1'!$F$2:$F$300,0)),(ISNUMBER(MATCH(E206,'June 1'!$E$2:$E$300,0))))),"Found","Not Found")</f>
        <v>Not Found</v>
      </c>
      <c r="H206" s="19" t="str">
        <f>IF(OR(ISNUMBER(MATCH(C206,'June 2'!$D$2:$D$300,0)),AND(ISNUMBER(MATCH(D206,'June 2'!$F$2:$F$300,0)),(ISNUMBER(MATCH(E206,'June 2'!$E$2:$E$300,0))))),"Found","Not Found")</f>
        <v>Not Found</v>
      </c>
      <c r="I206" s="19" t="str">
        <f>IF(OR(ISNUMBER(MATCH(C206,'June 3'!$D$2:$D$300,0)),AND(ISNUMBER(MATCH(D206,'June 3'!$F$2:$F$300,0)),(ISNUMBER(MATCH(E206,'June 3'!$E$2:$E$300,0))))),"Found","Not Found")</f>
        <v>Not Found</v>
      </c>
      <c r="J206" s="19" t="str">
        <f>IF(OR(ISNUMBER(MATCH(C206,'June 4'!$D$2:$D$300,0)),AND(ISNUMBER(MATCH(D206,'June 4'!$F$2:$F$300,0)),(ISNUMBER(MATCH(E206,'June 4'!$E$2:$E$300,0))))),"Found","Not Found")</f>
        <v>Not Found</v>
      </c>
      <c r="K206" s="19" t="str">
        <f>IF(OR(ISNUMBER(MATCH(C206,'June 5'!$D$2:$D$300,0)),AND(ISNUMBER(MATCH(D206,'June 5'!$F$2:$F$300,0)),(ISNUMBER(MATCH(E206,'June 5'!$E$2:$E$300,0))))),"Found","Not Found")</f>
        <v>Not Found</v>
      </c>
      <c r="L206" s="19" t="str">
        <f>IF(OR(ISNUMBER(MATCH(C206,'June 6'!$D$2:$D$300,0)),AND(ISNUMBER(MATCH(D206,'June 6'!$F$2:$F$300,0)),(ISNUMBER(MATCH(E206,'June 6'!$E$2:$E$300,0))))),"Found","Not Found")</f>
        <v>Not Found</v>
      </c>
      <c r="M206" s="19">
        <f t="shared" si="6"/>
        <v>0</v>
      </c>
      <c r="N206" s="19"/>
      <c r="O206" s="19"/>
      <c r="P206" s="19"/>
      <c r="Q206" s="19"/>
      <c r="R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20"/>
      <c r="AJ206" s="19"/>
    </row>
    <row r="207" spans="1:36" ht="15.75" customHeight="1" x14ac:dyDescent="0.35">
      <c r="A207" s="19" t="s">
        <v>1320</v>
      </c>
      <c r="B207" s="26" t="s">
        <v>271</v>
      </c>
      <c r="C207" s="22" t="s">
        <v>270</v>
      </c>
      <c r="D207" s="23" t="s">
        <v>269</v>
      </c>
      <c r="E207" s="23" t="s">
        <v>268</v>
      </c>
      <c r="F207" s="20" t="str">
        <f>IF(OR(ISNUMBER(MATCH(C207,'May 31'!$D$2:$D$300,0)),AND(ISNUMBER(MATCH(D207,'May 31'!$F$2:$F$300,0)),(ISNUMBER(MATCH(E207,'May 31'!$E$2:$E$300,0))))),"Found","Not Found")</f>
        <v>Not Found</v>
      </c>
      <c r="G207" s="19" t="str">
        <f>IF(OR(ISNUMBER(MATCH(C207,'June 1'!$D$2:$D$300,0)),AND(ISNUMBER(MATCH(D207,'June 1'!$F$2:$F$300,0)),(ISNUMBER(MATCH(E207,'June 1'!$E$2:$E$300,0))))),"Found","Not Found")</f>
        <v>Not Found</v>
      </c>
      <c r="H207" s="19" t="str">
        <f>IF(OR(ISNUMBER(MATCH(C207,'June 2'!$D$2:$D$300,0)),AND(ISNUMBER(MATCH(D207,'June 2'!$F$2:$F$300,0)),(ISNUMBER(MATCH(E207,'June 2'!$E$2:$E$300,0))))),"Found","Not Found")</f>
        <v>Not Found</v>
      </c>
      <c r="I207" s="19" t="str">
        <f>IF(OR(ISNUMBER(MATCH(C207,'June 3'!$D$2:$D$300,0)),AND(ISNUMBER(MATCH(D207,'June 3'!$F$2:$F$300,0)),(ISNUMBER(MATCH(E207,'June 3'!$E$2:$E$300,0))))),"Found","Not Found")</f>
        <v>Not Found</v>
      </c>
      <c r="J207" s="19" t="str">
        <f>IF(OR(ISNUMBER(MATCH(C207,'June 4'!$D$2:$D$300,0)),AND(ISNUMBER(MATCH(D207,'June 4'!$F$2:$F$300,0)),(ISNUMBER(MATCH(E207,'June 4'!$E$2:$E$300,0))))),"Found","Not Found")</f>
        <v>Not Found</v>
      </c>
      <c r="K207" s="19" t="str">
        <f>IF(OR(ISNUMBER(MATCH(C207,'June 5'!$D$2:$D$300,0)),AND(ISNUMBER(MATCH(D207,'June 5'!$F$2:$F$300,0)),(ISNUMBER(MATCH(E207,'June 5'!$E$2:$E$300,0))))),"Found","Not Found")</f>
        <v>Not Found</v>
      </c>
      <c r="L207" s="19" t="str">
        <f>IF(OR(ISNUMBER(MATCH(C207,'June 6'!$D$2:$D$300,0)),AND(ISNUMBER(MATCH(D207,'June 6'!$F$2:$F$300,0)),(ISNUMBER(MATCH(E207,'June 6'!$E$2:$E$300,0))))),"Found","Not Found")</f>
        <v>Not Found</v>
      </c>
      <c r="M207" s="19">
        <f t="shared" si="6"/>
        <v>0</v>
      </c>
      <c r="N207" s="19"/>
      <c r="O207" s="19"/>
      <c r="P207" s="19"/>
      <c r="Q207" s="19"/>
      <c r="R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20"/>
      <c r="AJ207" s="19"/>
    </row>
    <row r="208" spans="1:36" ht="15.75" customHeight="1" x14ac:dyDescent="0.35">
      <c r="A208" s="19" t="s">
        <v>1319</v>
      </c>
      <c r="B208" s="26" t="s">
        <v>266</v>
      </c>
      <c r="C208" s="22" t="s">
        <v>265</v>
      </c>
      <c r="D208" s="23" t="s">
        <v>264</v>
      </c>
      <c r="E208" s="23" t="s">
        <v>179</v>
      </c>
      <c r="F208" s="20" t="str">
        <f>IF(OR(ISNUMBER(MATCH(C208,'May 31'!$D$2:$D$300,0)),AND(ISNUMBER(MATCH(D208,'May 31'!$F$2:$F$300,0)),(ISNUMBER(MATCH(E208,'May 31'!$E$2:$E$300,0))))),"Found","Not Found")</f>
        <v>Not Found</v>
      </c>
      <c r="G208" s="19" t="str">
        <f>IF(OR(ISNUMBER(MATCH(C208,'June 1'!$D$2:$D$300,0)),AND(ISNUMBER(MATCH(D208,'June 1'!$F$2:$F$300,0)),(ISNUMBER(MATCH(E208,'June 1'!$E$2:$E$300,0))))),"Found","Not Found")</f>
        <v>Not Found</v>
      </c>
      <c r="H208" s="19" t="str">
        <f>IF(OR(ISNUMBER(MATCH(C208,'June 2'!$D$2:$D$300,0)),AND(ISNUMBER(MATCH(D208,'June 2'!$F$2:$F$300,0)),(ISNUMBER(MATCH(E208,'June 2'!$E$2:$E$300,0))))),"Found","Not Found")</f>
        <v>Not Found</v>
      </c>
      <c r="I208" s="19" t="str">
        <f>IF(OR(ISNUMBER(MATCH(C208,'June 3'!$D$2:$D$300,0)),AND(ISNUMBER(MATCH(D208,'June 3'!$F$2:$F$300,0)),(ISNUMBER(MATCH(E208,'June 3'!$E$2:$E$300,0))))),"Found","Not Found")</f>
        <v>Not Found</v>
      </c>
      <c r="J208" s="19" t="str">
        <f>IF(OR(ISNUMBER(MATCH(C208,'June 4'!$D$2:$D$300,0)),AND(ISNUMBER(MATCH(D208,'June 4'!$F$2:$F$300,0)),(ISNUMBER(MATCH(E208,'June 4'!$E$2:$E$300,0))))),"Found","Not Found")</f>
        <v>Not Found</v>
      </c>
      <c r="K208" s="19" t="str">
        <f>IF(OR(ISNUMBER(MATCH(C208,'June 5'!$D$2:$D$300,0)),AND(ISNUMBER(MATCH(D208,'June 5'!$F$2:$F$300,0)),(ISNUMBER(MATCH(E208,'June 5'!$E$2:$E$300,0))))),"Found","Not Found")</f>
        <v>Not Found</v>
      </c>
      <c r="L208" s="19" t="str">
        <f>IF(OR(ISNUMBER(MATCH(C208,'June 6'!$D$2:$D$300,0)),AND(ISNUMBER(MATCH(D208,'June 6'!$F$2:$F$300,0)),(ISNUMBER(MATCH(E208,'June 6'!$E$2:$E$300,0))))),"Found","Not Found")</f>
        <v>Not Found</v>
      </c>
      <c r="M208" s="19">
        <f t="shared" ref="M208:M239" si="7">COUNTIF(F208:L208,"Found")</f>
        <v>0</v>
      </c>
      <c r="N208" s="19"/>
      <c r="O208" s="19"/>
      <c r="P208" s="19"/>
      <c r="Q208" s="19"/>
      <c r="R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20"/>
      <c r="AJ208" s="19"/>
    </row>
    <row r="209" spans="1:36" ht="15.75" customHeight="1" x14ac:dyDescent="0.35">
      <c r="A209" s="19" t="s">
        <v>1318</v>
      </c>
      <c r="B209" s="26" t="s">
        <v>262</v>
      </c>
      <c r="C209" s="22" t="s">
        <v>261</v>
      </c>
      <c r="D209" s="23" t="s">
        <v>260</v>
      </c>
      <c r="E209" s="23" t="s">
        <v>259</v>
      </c>
      <c r="F209" s="20" t="str">
        <f>IF(OR(ISNUMBER(MATCH(C209,'May 31'!$D$2:$D$300,0)),AND(ISNUMBER(MATCH(D209,'May 31'!$F$2:$F$300,0)),(ISNUMBER(MATCH(E209,'May 31'!$E$2:$E$300,0))))),"Found","Not Found")</f>
        <v>Not Found</v>
      </c>
      <c r="G209" s="19" t="str">
        <f>IF(OR(ISNUMBER(MATCH(C209,'June 1'!$D$2:$D$300,0)),AND(ISNUMBER(MATCH(D209,'June 1'!$F$2:$F$300,0)),(ISNUMBER(MATCH(E209,'June 1'!$E$2:$E$300,0))))),"Found","Not Found")</f>
        <v>Not Found</v>
      </c>
      <c r="H209" s="19" t="str">
        <f>IF(OR(ISNUMBER(MATCH(C209,'June 2'!$D$2:$D$300,0)),AND(ISNUMBER(MATCH(D209,'June 2'!$F$2:$F$300,0)),(ISNUMBER(MATCH(E209,'June 2'!$E$2:$E$300,0))))),"Found","Not Found")</f>
        <v>Not Found</v>
      </c>
      <c r="I209" s="19" t="str">
        <f>IF(OR(ISNUMBER(MATCH(C209,'June 3'!$D$2:$D$300,0)),AND(ISNUMBER(MATCH(D209,'June 3'!$F$2:$F$300,0)),(ISNUMBER(MATCH(E209,'June 3'!$E$2:$E$300,0))))),"Found","Not Found")</f>
        <v>Not Found</v>
      </c>
      <c r="J209" s="19" t="str">
        <f>IF(OR(ISNUMBER(MATCH(C209,'June 4'!$D$2:$D$300,0)),AND(ISNUMBER(MATCH(D209,'June 4'!$F$2:$F$300,0)),(ISNUMBER(MATCH(E209,'June 4'!$E$2:$E$300,0))))),"Found","Not Found")</f>
        <v>Not Found</v>
      </c>
      <c r="K209" s="19" t="str">
        <f>IF(OR(ISNUMBER(MATCH(C209,'June 5'!$D$2:$D$300,0)),AND(ISNUMBER(MATCH(D209,'June 5'!$F$2:$F$300,0)),(ISNUMBER(MATCH(E209,'June 5'!$E$2:$E$300,0))))),"Found","Not Found")</f>
        <v>Not Found</v>
      </c>
      <c r="L209" s="19" t="str">
        <f>IF(OR(ISNUMBER(MATCH(C209,'June 6'!$D$2:$D$300,0)),AND(ISNUMBER(MATCH(D209,'June 6'!$F$2:$F$300,0)),(ISNUMBER(MATCH(E209,'June 6'!$E$2:$E$300,0))))),"Found","Not Found")</f>
        <v>Not Found</v>
      </c>
      <c r="M209" s="19">
        <f t="shared" si="7"/>
        <v>0</v>
      </c>
      <c r="N209" s="19"/>
      <c r="O209" s="19"/>
      <c r="P209" s="19"/>
      <c r="Q209" s="19"/>
      <c r="R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20"/>
      <c r="AJ209" s="19"/>
    </row>
    <row r="210" spans="1:36" ht="15.75" customHeight="1" x14ac:dyDescent="0.35">
      <c r="A210" s="19" t="s">
        <v>1317</v>
      </c>
      <c r="B210" s="26" t="s">
        <v>256</v>
      </c>
      <c r="C210" s="22" t="s">
        <v>255</v>
      </c>
      <c r="D210" s="23" t="s">
        <v>250</v>
      </c>
      <c r="E210" s="23" t="s">
        <v>254</v>
      </c>
      <c r="F210" s="20" t="str">
        <f>IF(OR(ISNUMBER(MATCH(C210,'May 31'!$D$2:$D$300,0)),AND(ISNUMBER(MATCH(D210,'May 31'!$F$2:$F$300,0)),(ISNUMBER(MATCH(E210,'May 31'!$E$2:$E$300,0))))),"Found","Not Found")</f>
        <v>Not Found</v>
      </c>
      <c r="G210" s="19" t="str">
        <f>IF(OR(ISNUMBER(MATCH(C210,'June 1'!$D$2:$D$300,0)),AND(ISNUMBER(MATCH(D210,'June 1'!$F$2:$F$300,0)),(ISNUMBER(MATCH(E210,'June 1'!$E$2:$E$300,0))))),"Found","Not Found")</f>
        <v>Not Found</v>
      </c>
      <c r="H210" s="19" t="str">
        <f>IF(OR(ISNUMBER(MATCH(C210,'June 2'!$D$2:$D$300,0)),AND(ISNUMBER(MATCH(D210,'June 2'!$F$2:$F$300,0)),(ISNUMBER(MATCH(E210,'June 2'!$E$2:$E$300,0))))),"Found","Not Found")</f>
        <v>Not Found</v>
      </c>
      <c r="I210" s="19" t="str">
        <f>IF(OR(ISNUMBER(MATCH(C210,'June 3'!$D$2:$D$300,0)),AND(ISNUMBER(MATCH(D210,'June 3'!$F$2:$F$300,0)),(ISNUMBER(MATCH(E210,'June 3'!$E$2:$E$300,0))))),"Found","Not Found")</f>
        <v>Not Found</v>
      </c>
      <c r="J210" s="19" t="str">
        <f>IF(OR(ISNUMBER(MATCH(C210,'June 4'!$D$2:$D$300,0)),AND(ISNUMBER(MATCH(D210,'June 4'!$F$2:$F$300,0)),(ISNUMBER(MATCH(E210,'June 4'!$E$2:$E$300,0))))),"Found","Not Found")</f>
        <v>Not Found</v>
      </c>
      <c r="K210" s="19" t="str">
        <f>IF(OR(ISNUMBER(MATCH(C210,'June 5'!$D$2:$D$300,0)),AND(ISNUMBER(MATCH(D210,'June 5'!$F$2:$F$300,0)),(ISNUMBER(MATCH(E210,'June 5'!$E$2:$E$300,0))))),"Found","Not Found")</f>
        <v>Not Found</v>
      </c>
      <c r="L210" s="19" t="str">
        <f>IF(OR(ISNUMBER(MATCH(C210,'June 6'!$D$2:$D$300,0)),AND(ISNUMBER(MATCH(D210,'June 6'!$F$2:$F$300,0)),(ISNUMBER(MATCH(E210,'June 6'!$E$2:$E$300,0))))),"Found","Not Found")</f>
        <v>Not Found</v>
      </c>
      <c r="M210" s="19">
        <f t="shared" si="7"/>
        <v>0</v>
      </c>
      <c r="N210" s="19"/>
      <c r="O210" s="19"/>
      <c r="P210" s="19"/>
      <c r="Q210" s="19"/>
      <c r="R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20"/>
      <c r="AJ210" s="19"/>
    </row>
    <row r="211" spans="1:36" ht="15.75" customHeight="1" x14ac:dyDescent="0.35">
      <c r="A211" s="19" t="s">
        <v>1316</v>
      </c>
      <c r="B211" s="26" t="s">
        <v>252</v>
      </c>
      <c r="C211" s="22" t="s">
        <v>251</v>
      </c>
      <c r="D211" s="23" t="s">
        <v>250</v>
      </c>
      <c r="E211" s="23" t="s">
        <v>249</v>
      </c>
      <c r="F211" s="20" t="str">
        <f>IF(OR(ISNUMBER(MATCH(C211,'May 31'!$D$2:$D$300,0)),AND(ISNUMBER(MATCH(D211,'May 31'!$F$2:$F$300,0)),(ISNUMBER(MATCH(E211,'May 31'!$E$2:$E$300,0))))),"Found","Not Found")</f>
        <v>Not Found</v>
      </c>
      <c r="G211" s="19" t="str">
        <f>IF(OR(ISNUMBER(MATCH(C211,'June 1'!$D$2:$D$300,0)),AND(ISNUMBER(MATCH(D211,'June 1'!$F$2:$F$300,0)),(ISNUMBER(MATCH(E211,'June 1'!$E$2:$E$300,0))))),"Found","Not Found")</f>
        <v>Not Found</v>
      </c>
      <c r="H211" s="19" t="str">
        <f>IF(OR(ISNUMBER(MATCH(C211,'June 2'!$D$2:$D$300,0)),AND(ISNUMBER(MATCH(D211,'June 2'!$F$2:$F$300,0)),(ISNUMBER(MATCH(E211,'June 2'!$E$2:$E$300,0))))),"Found","Not Found")</f>
        <v>Not Found</v>
      </c>
      <c r="I211" s="19" t="str">
        <f>IF(OR(ISNUMBER(MATCH(C211,'June 3'!$D$2:$D$300,0)),AND(ISNUMBER(MATCH(D211,'June 3'!$F$2:$F$300,0)),(ISNUMBER(MATCH(E211,'June 3'!$E$2:$E$300,0))))),"Found","Not Found")</f>
        <v>Not Found</v>
      </c>
      <c r="J211" s="19" t="str">
        <f>IF(OR(ISNUMBER(MATCH(C211,'June 4'!$D$2:$D$300,0)),AND(ISNUMBER(MATCH(D211,'June 4'!$F$2:$F$300,0)),(ISNUMBER(MATCH(E211,'June 4'!$E$2:$E$300,0))))),"Found","Not Found")</f>
        <v>Not Found</v>
      </c>
      <c r="K211" s="19" t="str">
        <f>IF(OR(ISNUMBER(MATCH(C211,'June 5'!$D$2:$D$300,0)),AND(ISNUMBER(MATCH(D211,'June 5'!$F$2:$F$300,0)),(ISNUMBER(MATCH(E211,'June 5'!$E$2:$E$300,0))))),"Found","Not Found")</f>
        <v>Not Found</v>
      </c>
      <c r="L211" s="19" t="str">
        <f>IF(OR(ISNUMBER(MATCH(C211,'June 6'!$D$2:$D$300,0)),AND(ISNUMBER(MATCH(D211,'June 6'!$F$2:$F$300,0)),(ISNUMBER(MATCH(E211,'June 6'!$E$2:$E$300,0))))),"Found","Not Found")</f>
        <v>Not Found</v>
      </c>
      <c r="M211" s="19">
        <f t="shared" si="7"/>
        <v>0</v>
      </c>
      <c r="N211" s="19"/>
      <c r="O211" s="19"/>
      <c r="P211" s="19"/>
      <c r="Q211" s="19"/>
      <c r="R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20"/>
      <c r="AJ211" s="19"/>
    </row>
    <row r="212" spans="1:36" ht="15.75" customHeight="1" x14ac:dyDescent="0.35">
      <c r="A212" s="19" t="s">
        <v>1315</v>
      </c>
      <c r="B212" s="26" t="s">
        <v>241</v>
      </c>
      <c r="C212" s="22" t="s">
        <v>240</v>
      </c>
      <c r="D212" s="23" t="s">
        <v>1314</v>
      </c>
      <c r="E212" s="23" t="s">
        <v>1313</v>
      </c>
      <c r="F212" s="20" t="str">
        <f>IF(OR(ISNUMBER(MATCH(C212,'May 31'!$D$2:$D$300,0)),AND(ISNUMBER(MATCH(D212,'May 31'!$F$2:$F$300,0)),(ISNUMBER(MATCH(E212,'May 31'!$E$2:$E$300,0))))),"Found","Not Found")</f>
        <v>Not Found</v>
      </c>
      <c r="G212" s="19" t="str">
        <f>IF(OR(ISNUMBER(MATCH(C212,'June 1'!$D$2:$D$300,0)),AND(ISNUMBER(MATCH(D212,'June 1'!$F$2:$F$300,0)),(ISNUMBER(MATCH(E212,'June 1'!$E$2:$E$300,0))))),"Found","Not Found")</f>
        <v>Not Found</v>
      </c>
      <c r="H212" s="19" t="str">
        <f>IF(OR(ISNUMBER(MATCH(C212,'June 2'!$D$2:$D$300,0)),AND(ISNUMBER(MATCH(D212,'June 2'!$F$2:$F$300,0)),(ISNUMBER(MATCH(E212,'June 2'!$E$2:$E$300,0))))),"Found","Not Found")</f>
        <v>Not Found</v>
      </c>
      <c r="I212" s="19" t="str">
        <f>IF(OR(ISNUMBER(MATCH(C212,'June 3'!$D$2:$D$300,0)),AND(ISNUMBER(MATCH(D212,'June 3'!$F$2:$F$300,0)),(ISNUMBER(MATCH(E212,'June 3'!$E$2:$E$300,0))))),"Found","Not Found")</f>
        <v>Not Found</v>
      </c>
      <c r="J212" s="19" t="str">
        <f>IF(OR(ISNUMBER(MATCH(C212,'June 4'!$D$2:$D$300,0)),AND(ISNUMBER(MATCH(D212,'June 4'!$F$2:$F$300,0)),(ISNUMBER(MATCH(E212,'June 4'!$E$2:$E$300,0))))),"Found","Not Found")</f>
        <v>Not Found</v>
      </c>
      <c r="K212" s="19" t="str">
        <f>IF(OR(ISNUMBER(MATCH(C212,'June 5'!$D$2:$D$300,0)),AND(ISNUMBER(MATCH(D212,'June 5'!$F$2:$F$300,0)),(ISNUMBER(MATCH(E212,'June 5'!$E$2:$E$300,0))))),"Found","Not Found")</f>
        <v>Not Found</v>
      </c>
      <c r="L212" s="19" t="str">
        <f>IF(OR(ISNUMBER(MATCH(C212,'June 6'!$D$2:$D$300,0)),AND(ISNUMBER(MATCH(D212,'June 6'!$F$2:$F$300,0)),(ISNUMBER(MATCH(E212,'June 6'!$E$2:$E$300,0))))),"Found","Not Found")</f>
        <v>Not Found</v>
      </c>
      <c r="M212" s="19">
        <f t="shared" si="7"/>
        <v>0</v>
      </c>
      <c r="N212" s="19"/>
      <c r="O212" s="19"/>
      <c r="P212" s="19"/>
      <c r="Q212" s="19"/>
      <c r="R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20"/>
      <c r="AJ212" s="19"/>
    </row>
    <row r="213" spans="1:36" ht="15.75" customHeight="1" x14ac:dyDescent="0.35">
      <c r="A213" s="19" t="s">
        <v>1312</v>
      </c>
      <c r="B213" s="26" t="s">
        <v>235</v>
      </c>
      <c r="C213" s="22" t="s">
        <v>234</v>
      </c>
      <c r="D213" s="23" t="s">
        <v>233</v>
      </c>
      <c r="E213" s="23" t="s">
        <v>232</v>
      </c>
      <c r="F213" s="20" t="str">
        <f>IF(OR(ISNUMBER(MATCH(C213,'May 31'!$D$2:$D$300,0)),AND(ISNUMBER(MATCH(D213,'May 31'!$F$2:$F$300,0)),(ISNUMBER(MATCH(E213,'May 31'!$E$2:$E$300,0))))),"Found","Not Found")</f>
        <v>Not Found</v>
      </c>
      <c r="G213" s="19" t="str">
        <f>IF(OR(ISNUMBER(MATCH(C213,'June 1'!$D$2:$D$300,0)),AND(ISNUMBER(MATCH(D213,'June 1'!$F$2:$F$300,0)),(ISNUMBER(MATCH(E213,'June 1'!$E$2:$E$300,0))))),"Found","Not Found")</f>
        <v>Not Found</v>
      </c>
      <c r="H213" s="19" t="str">
        <f>IF(OR(ISNUMBER(MATCH(C213,'June 2'!$D$2:$D$300,0)),AND(ISNUMBER(MATCH(D213,'June 2'!$F$2:$F$300,0)),(ISNUMBER(MATCH(E213,'June 2'!$E$2:$E$300,0))))),"Found","Not Found")</f>
        <v>Not Found</v>
      </c>
      <c r="I213" s="19" t="str">
        <f>IF(OR(ISNUMBER(MATCH(C213,'June 3'!$D$2:$D$300,0)),AND(ISNUMBER(MATCH(D213,'June 3'!$F$2:$F$300,0)),(ISNUMBER(MATCH(E213,'June 3'!$E$2:$E$300,0))))),"Found","Not Found")</f>
        <v>Not Found</v>
      </c>
      <c r="J213" s="19" t="str">
        <f>IF(OR(ISNUMBER(MATCH(C213,'June 4'!$D$2:$D$300,0)),AND(ISNUMBER(MATCH(D213,'June 4'!$F$2:$F$300,0)),(ISNUMBER(MATCH(E213,'June 4'!$E$2:$E$300,0))))),"Found","Not Found")</f>
        <v>Not Found</v>
      </c>
      <c r="K213" s="19" t="str">
        <f>IF(OR(ISNUMBER(MATCH(C213,'June 5'!$D$2:$D$300,0)),AND(ISNUMBER(MATCH(D213,'June 5'!$F$2:$F$300,0)),(ISNUMBER(MATCH(E213,'June 5'!$E$2:$E$300,0))))),"Found","Not Found")</f>
        <v>Not Found</v>
      </c>
      <c r="L213" s="19" t="str">
        <f>IF(OR(ISNUMBER(MATCH(C213,'June 6'!$D$2:$D$300,0)),AND(ISNUMBER(MATCH(D213,'June 6'!$F$2:$F$300,0)),(ISNUMBER(MATCH(E213,'June 6'!$E$2:$E$300,0))))),"Found","Not Found")</f>
        <v>Not Found</v>
      </c>
      <c r="M213" s="19">
        <f t="shared" si="7"/>
        <v>0</v>
      </c>
      <c r="N213" s="19"/>
      <c r="O213" s="19"/>
      <c r="P213" s="19"/>
      <c r="Q213" s="19"/>
      <c r="R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20"/>
      <c r="AJ213" s="19"/>
    </row>
    <row r="214" spans="1:36" ht="15.75" customHeight="1" x14ac:dyDescent="0.35">
      <c r="A214" s="19" t="s">
        <v>1311</v>
      </c>
      <c r="B214" s="26" t="s">
        <v>230</v>
      </c>
      <c r="C214" s="22" t="s">
        <v>229</v>
      </c>
      <c r="D214" s="23" t="s">
        <v>228</v>
      </c>
      <c r="E214" s="23" t="s">
        <v>227</v>
      </c>
      <c r="F214" s="20" t="str">
        <f>IF(OR(ISNUMBER(MATCH(C214,'May 31'!$D$2:$D$300,0)),AND(ISNUMBER(MATCH(D214,'May 31'!$F$2:$F$300,0)),(ISNUMBER(MATCH(E214,'May 31'!$E$2:$E$300,0))))),"Found","Not Found")</f>
        <v>Not Found</v>
      </c>
      <c r="G214" s="19" t="str">
        <f>IF(OR(ISNUMBER(MATCH(C214,'June 1'!$D$2:$D$300,0)),AND(ISNUMBER(MATCH(D214,'June 1'!$F$2:$F$300,0)),(ISNUMBER(MATCH(E214,'June 1'!$E$2:$E$300,0))))),"Found","Not Found")</f>
        <v>Not Found</v>
      </c>
      <c r="H214" s="19" t="str">
        <f>IF(OR(ISNUMBER(MATCH(C214,'June 2'!$D$2:$D$300,0)),AND(ISNUMBER(MATCH(D214,'June 2'!$F$2:$F$300,0)),(ISNUMBER(MATCH(E214,'June 2'!$E$2:$E$300,0))))),"Found","Not Found")</f>
        <v>Not Found</v>
      </c>
      <c r="I214" s="19" t="str">
        <f>IF(OR(ISNUMBER(MATCH(C214,'June 3'!$D$2:$D$300,0)),AND(ISNUMBER(MATCH(D214,'June 3'!$F$2:$F$300,0)),(ISNUMBER(MATCH(E214,'June 3'!$E$2:$E$300,0))))),"Found","Not Found")</f>
        <v>Not Found</v>
      </c>
      <c r="J214" s="19" t="str">
        <f>IF(OR(ISNUMBER(MATCH(C214,'June 4'!$D$2:$D$300,0)),AND(ISNUMBER(MATCH(D214,'June 4'!$F$2:$F$300,0)),(ISNUMBER(MATCH(E214,'June 4'!$E$2:$E$300,0))))),"Found","Not Found")</f>
        <v>Not Found</v>
      </c>
      <c r="K214" s="19" t="str">
        <f>IF(OR(ISNUMBER(MATCH(C214,'June 5'!$D$2:$D$300,0)),AND(ISNUMBER(MATCH(D214,'June 5'!$F$2:$F$300,0)),(ISNUMBER(MATCH(E214,'June 5'!$E$2:$E$300,0))))),"Found","Not Found")</f>
        <v>Not Found</v>
      </c>
      <c r="L214" s="19" t="str">
        <f>IF(OR(ISNUMBER(MATCH(C214,'June 6'!$D$2:$D$300,0)),AND(ISNUMBER(MATCH(D214,'June 6'!$F$2:$F$300,0)),(ISNUMBER(MATCH(E214,'June 6'!$E$2:$E$300,0))))),"Found","Not Found")</f>
        <v>Not Found</v>
      </c>
      <c r="M214" s="19">
        <f t="shared" si="7"/>
        <v>0</v>
      </c>
      <c r="N214" s="19"/>
      <c r="O214" s="19"/>
      <c r="P214" s="19"/>
      <c r="Q214" s="19"/>
      <c r="R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20"/>
      <c r="AJ214" s="19"/>
    </row>
    <row r="215" spans="1:36" ht="15.75" customHeight="1" x14ac:dyDescent="0.35">
      <c r="A215" s="19" t="s">
        <v>1310</v>
      </c>
      <c r="B215" s="26" t="s">
        <v>164</v>
      </c>
      <c r="C215" s="22" t="s">
        <v>163</v>
      </c>
      <c r="D215" s="23" t="s">
        <v>160</v>
      </c>
      <c r="E215" s="23" t="s">
        <v>162</v>
      </c>
      <c r="F215" s="20" t="str">
        <f>IF(OR(ISNUMBER(MATCH(C215,'May 31'!$D$2:$D$300,0)),AND(ISNUMBER(MATCH(D215,'May 31'!$F$2:$F$300,0)),(ISNUMBER(MATCH(E215,'May 31'!$E$2:$E$300,0))))),"Found","Not Found")</f>
        <v>Not Found</v>
      </c>
      <c r="G215" s="19" t="str">
        <f>IF(OR(ISNUMBER(MATCH(C215,'June 1'!$D$2:$D$300,0)),AND(ISNUMBER(MATCH(D215,'June 1'!$F$2:$F$300,0)),(ISNUMBER(MATCH(E215,'June 1'!$E$2:$E$300,0))))),"Found","Not Found")</f>
        <v>Not Found</v>
      </c>
      <c r="H215" s="19" t="str">
        <f>IF(OR(ISNUMBER(MATCH(C215,'June 2'!$D$2:$D$300,0)),AND(ISNUMBER(MATCH(D215,'June 2'!$F$2:$F$300,0)),(ISNUMBER(MATCH(E215,'June 2'!$E$2:$E$300,0))))),"Found","Not Found")</f>
        <v>Not Found</v>
      </c>
      <c r="I215" s="19" t="str">
        <f>IF(OR(ISNUMBER(MATCH(C215,'June 3'!$D$2:$D$300,0)),AND(ISNUMBER(MATCH(D215,'June 3'!$F$2:$F$300,0)),(ISNUMBER(MATCH(E215,'June 3'!$E$2:$E$300,0))))),"Found","Not Found")</f>
        <v>Not Found</v>
      </c>
      <c r="J215" s="19" t="str">
        <f>IF(OR(ISNUMBER(MATCH(C215,'June 4'!$D$2:$D$300,0)),AND(ISNUMBER(MATCH(D215,'June 4'!$F$2:$F$300,0)),(ISNUMBER(MATCH(E215,'June 4'!$E$2:$E$300,0))))),"Found","Not Found")</f>
        <v>Not Found</v>
      </c>
      <c r="K215" s="19" t="str">
        <f>IF(OR(ISNUMBER(MATCH(C215,'June 5'!$D$2:$D$300,0)),AND(ISNUMBER(MATCH(D215,'June 5'!$F$2:$F$300,0)),(ISNUMBER(MATCH(E215,'June 5'!$E$2:$E$300,0))))),"Found","Not Found")</f>
        <v>Not Found</v>
      </c>
      <c r="L215" s="19" t="str">
        <f>IF(OR(ISNUMBER(MATCH(C215,'June 6'!$D$2:$D$300,0)),AND(ISNUMBER(MATCH(D215,'June 6'!$F$2:$F$300,0)),(ISNUMBER(MATCH(E215,'June 6'!$E$2:$E$300,0))))),"Found","Not Found")</f>
        <v>Not Found</v>
      </c>
      <c r="M215" s="19">
        <f t="shared" si="7"/>
        <v>0</v>
      </c>
      <c r="N215" s="19"/>
      <c r="O215" s="19"/>
      <c r="P215" s="19"/>
      <c r="Q215" s="19"/>
      <c r="R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20"/>
      <c r="AJ215" s="19"/>
    </row>
    <row r="216" spans="1:36" ht="15.75" customHeight="1" x14ac:dyDescent="0.35">
      <c r="A216" s="19" t="s">
        <v>1309</v>
      </c>
      <c r="B216" s="26" t="s">
        <v>126</v>
      </c>
      <c r="C216" s="22" t="s">
        <v>125</v>
      </c>
      <c r="D216" s="23" t="s">
        <v>124</v>
      </c>
      <c r="E216" s="23" t="s">
        <v>123</v>
      </c>
      <c r="F216" s="20" t="str">
        <f>IF(OR(ISNUMBER(MATCH(C216,'May 31'!$D$2:$D$300,0)),AND(ISNUMBER(MATCH(D216,'May 31'!$F$2:$F$300,0)),(ISNUMBER(MATCH(E216,'May 31'!$E$2:$E$300,0))))),"Found","Not Found")</f>
        <v>Not Found</v>
      </c>
      <c r="G216" s="19" t="str">
        <f>IF(OR(ISNUMBER(MATCH(C216,'June 1'!$D$2:$D$300,0)),AND(ISNUMBER(MATCH(D216,'June 1'!$F$2:$F$300,0)),(ISNUMBER(MATCH(E216,'June 1'!$E$2:$E$300,0))))),"Found","Not Found")</f>
        <v>Not Found</v>
      </c>
      <c r="H216" s="19" t="str">
        <f>IF(OR(ISNUMBER(MATCH(C216,'June 2'!$D$2:$D$300,0)),AND(ISNUMBER(MATCH(D216,'June 2'!$F$2:$F$300,0)),(ISNUMBER(MATCH(E216,'June 2'!$E$2:$E$300,0))))),"Found","Not Found")</f>
        <v>Not Found</v>
      </c>
      <c r="I216" s="19" t="str">
        <f>IF(OR(ISNUMBER(MATCH(C216,'June 3'!$D$2:$D$300,0)),AND(ISNUMBER(MATCH(D216,'June 3'!$F$2:$F$300,0)),(ISNUMBER(MATCH(E216,'June 3'!$E$2:$E$300,0))))),"Found","Not Found")</f>
        <v>Not Found</v>
      </c>
      <c r="J216" s="19" t="str">
        <f>IF(OR(ISNUMBER(MATCH(C216,'June 4'!$D$2:$D$300,0)),AND(ISNUMBER(MATCH(D216,'June 4'!$F$2:$F$300,0)),(ISNUMBER(MATCH(E216,'June 4'!$E$2:$E$300,0))))),"Found","Not Found")</f>
        <v>Not Found</v>
      </c>
      <c r="K216" s="19" t="str">
        <f>IF(OR(ISNUMBER(MATCH(C216,'June 5'!$D$2:$D$300,0)),AND(ISNUMBER(MATCH(D216,'June 5'!$F$2:$F$300,0)),(ISNUMBER(MATCH(E216,'June 5'!$E$2:$E$300,0))))),"Found","Not Found")</f>
        <v>Not Found</v>
      </c>
      <c r="L216" s="19" t="str">
        <f>IF(OR(ISNUMBER(MATCH(C216,'June 6'!$D$2:$D$300,0)),AND(ISNUMBER(MATCH(D216,'June 6'!$F$2:$F$300,0)),(ISNUMBER(MATCH(E216,'June 6'!$E$2:$E$300,0))))),"Found","Not Found")</f>
        <v>Not Found</v>
      </c>
      <c r="M216" s="19">
        <f t="shared" si="7"/>
        <v>0</v>
      </c>
      <c r="N216" s="19"/>
      <c r="O216" s="19"/>
      <c r="P216" s="19"/>
      <c r="Q216" s="19"/>
      <c r="R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20"/>
      <c r="AJ216" s="19"/>
    </row>
    <row r="217" spans="1:36" ht="15.75" customHeight="1" x14ac:dyDescent="0.35">
      <c r="A217" s="19" t="s">
        <v>1308</v>
      </c>
      <c r="B217" s="26" t="s">
        <v>116</v>
      </c>
      <c r="C217" s="22" t="s">
        <v>115</v>
      </c>
      <c r="D217" s="23" t="s">
        <v>114</v>
      </c>
      <c r="E217" s="23" t="s">
        <v>113</v>
      </c>
      <c r="F217" s="20" t="str">
        <f>IF(OR(ISNUMBER(MATCH(C217,'May 31'!$D$2:$D$300,0)),AND(ISNUMBER(MATCH(D217,'May 31'!$F$2:$F$300,0)),(ISNUMBER(MATCH(E217,'May 31'!$E$2:$E$300,0))))),"Found","Not Found")</f>
        <v>Not Found</v>
      </c>
      <c r="G217" s="19" t="str">
        <f>IF(OR(ISNUMBER(MATCH(C217,'June 1'!$D$2:$D$300,0)),AND(ISNUMBER(MATCH(D217,'June 1'!$F$2:$F$300,0)),(ISNUMBER(MATCH(E217,'June 1'!$E$2:$E$300,0))))),"Found","Not Found")</f>
        <v>Not Found</v>
      </c>
      <c r="H217" s="19" t="str">
        <f>IF(OR(ISNUMBER(MATCH(C217,'June 2'!$D$2:$D$300,0)),AND(ISNUMBER(MATCH(D217,'June 2'!$F$2:$F$300,0)),(ISNUMBER(MATCH(E217,'June 2'!$E$2:$E$300,0))))),"Found","Not Found")</f>
        <v>Not Found</v>
      </c>
      <c r="I217" s="19" t="str">
        <f>IF(OR(ISNUMBER(MATCH(C217,'June 3'!$D$2:$D$300,0)),AND(ISNUMBER(MATCH(D217,'June 3'!$F$2:$F$300,0)),(ISNUMBER(MATCH(E217,'June 3'!$E$2:$E$300,0))))),"Found","Not Found")</f>
        <v>Not Found</v>
      </c>
      <c r="J217" s="19" t="str">
        <f>IF(OR(ISNUMBER(MATCH(C217,'June 4'!$D$2:$D$300,0)),AND(ISNUMBER(MATCH(D217,'June 4'!$F$2:$F$300,0)),(ISNUMBER(MATCH(E217,'June 4'!$E$2:$E$300,0))))),"Found","Not Found")</f>
        <v>Not Found</v>
      </c>
      <c r="K217" s="19" t="str">
        <f>IF(OR(ISNUMBER(MATCH(C217,'June 5'!$D$2:$D$300,0)),AND(ISNUMBER(MATCH(D217,'June 5'!$F$2:$F$300,0)),(ISNUMBER(MATCH(E217,'June 5'!$E$2:$E$300,0))))),"Found","Not Found")</f>
        <v>Not Found</v>
      </c>
      <c r="L217" s="19" t="str">
        <f>IF(OR(ISNUMBER(MATCH(C217,'June 6'!$D$2:$D$300,0)),AND(ISNUMBER(MATCH(D217,'June 6'!$F$2:$F$300,0)),(ISNUMBER(MATCH(E217,'June 6'!$E$2:$E$300,0))))),"Found","Not Found")</f>
        <v>Not Found</v>
      </c>
      <c r="M217" s="19">
        <f t="shared" si="7"/>
        <v>0</v>
      </c>
      <c r="N217" s="19"/>
      <c r="O217" s="19"/>
      <c r="P217" s="19"/>
      <c r="Q217" s="19"/>
      <c r="R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20"/>
      <c r="AJ217" s="19"/>
    </row>
    <row r="218" spans="1:36" ht="15.75" customHeight="1" x14ac:dyDescent="0.35">
      <c r="A218" s="19" t="s">
        <v>1307</v>
      </c>
      <c r="B218" s="26" t="s">
        <v>105</v>
      </c>
      <c r="C218" s="22" t="s">
        <v>104</v>
      </c>
      <c r="D218" s="23" t="s">
        <v>103</v>
      </c>
      <c r="E218" s="23" t="s">
        <v>102</v>
      </c>
      <c r="F218" s="20" t="str">
        <f>IF(OR(ISNUMBER(MATCH(C218,'May 31'!$D$2:$D$300,0)),AND(ISNUMBER(MATCH(D218,'May 31'!$F$2:$F$300,0)),(ISNUMBER(MATCH(E218,'May 31'!$E$2:$E$300,0))))),"Found","Not Found")</f>
        <v>Not Found</v>
      </c>
      <c r="G218" s="19" t="str">
        <f>IF(OR(ISNUMBER(MATCH(C218,'June 1'!$D$2:$D$300,0)),AND(ISNUMBER(MATCH(D218,'June 1'!$F$2:$F$300,0)),(ISNUMBER(MATCH(E218,'June 1'!$E$2:$E$300,0))))),"Found","Not Found")</f>
        <v>Not Found</v>
      </c>
      <c r="H218" s="19" t="str">
        <f>IF(OR(ISNUMBER(MATCH(C218,'June 2'!$D$2:$D$300,0)),AND(ISNUMBER(MATCH(D218,'June 2'!$F$2:$F$300,0)),(ISNUMBER(MATCH(E218,'June 2'!$E$2:$E$300,0))))),"Found","Not Found")</f>
        <v>Not Found</v>
      </c>
      <c r="I218" s="19" t="str">
        <f>IF(OR(ISNUMBER(MATCH(C218,'June 3'!$D$2:$D$300,0)),AND(ISNUMBER(MATCH(D218,'June 3'!$F$2:$F$300,0)),(ISNUMBER(MATCH(E218,'June 3'!$E$2:$E$300,0))))),"Found","Not Found")</f>
        <v>Not Found</v>
      </c>
      <c r="J218" s="19" t="str">
        <f>IF(OR(ISNUMBER(MATCH(C218,'June 4'!$D$2:$D$300,0)),AND(ISNUMBER(MATCH(D218,'June 4'!$F$2:$F$300,0)),(ISNUMBER(MATCH(E218,'June 4'!$E$2:$E$300,0))))),"Found","Not Found")</f>
        <v>Not Found</v>
      </c>
      <c r="K218" s="19" t="str">
        <f>IF(OR(ISNUMBER(MATCH(C218,'June 5'!$D$2:$D$300,0)),AND(ISNUMBER(MATCH(D218,'June 5'!$F$2:$F$300,0)),(ISNUMBER(MATCH(E218,'June 5'!$E$2:$E$300,0))))),"Found","Not Found")</f>
        <v>Not Found</v>
      </c>
      <c r="L218" s="19" t="str">
        <f>IF(OR(ISNUMBER(MATCH(C218,'June 6'!$D$2:$D$300,0)),AND(ISNUMBER(MATCH(D218,'June 6'!$F$2:$F$300,0)),(ISNUMBER(MATCH(E218,'June 6'!$E$2:$E$300,0))))),"Found","Not Found")</f>
        <v>Not Found</v>
      </c>
      <c r="M218" s="19">
        <f t="shared" si="7"/>
        <v>0</v>
      </c>
      <c r="N218" s="19"/>
      <c r="O218" s="19"/>
      <c r="P218" s="19"/>
      <c r="Q218" s="19"/>
      <c r="R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20"/>
      <c r="AJ218" s="19"/>
    </row>
    <row r="219" spans="1:36" ht="15.75" customHeight="1" x14ac:dyDescent="0.35">
      <c r="A219" s="19" t="s">
        <v>1306</v>
      </c>
      <c r="B219" s="26" t="s">
        <v>96</v>
      </c>
      <c r="C219" s="22" t="s">
        <v>100</v>
      </c>
      <c r="D219" s="23" t="s">
        <v>99</v>
      </c>
      <c r="E219" s="23" t="s">
        <v>98</v>
      </c>
      <c r="F219" s="20" t="str">
        <f>IF(OR(ISNUMBER(MATCH(C219,'May 31'!$D$2:$D$300,0)),AND(ISNUMBER(MATCH(D219,'May 31'!$F$2:$F$300,0)),(ISNUMBER(MATCH(E219,'May 31'!$E$2:$E$300,0))))),"Found","Not Found")</f>
        <v>Not Found</v>
      </c>
      <c r="G219" s="19" t="str">
        <f>IF(OR(ISNUMBER(MATCH(C219,'June 1'!$D$2:$D$300,0)),AND(ISNUMBER(MATCH(D219,'June 1'!$F$2:$F$300,0)),(ISNUMBER(MATCH(E219,'June 1'!$E$2:$E$300,0))))),"Found","Not Found")</f>
        <v>Not Found</v>
      </c>
      <c r="H219" s="19" t="str">
        <f>IF(OR(ISNUMBER(MATCH(C219,'June 2'!$D$2:$D$300,0)),AND(ISNUMBER(MATCH(D219,'June 2'!$F$2:$F$300,0)),(ISNUMBER(MATCH(E219,'June 2'!$E$2:$E$300,0))))),"Found","Not Found")</f>
        <v>Not Found</v>
      </c>
      <c r="I219" s="19" t="str">
        <f>IF(OR(ISNUMBER(MATCH(C219,'June 3'!$D$2:$D$300,0)),AND(ISNUMBER(MATCH(D219,'June 3'!$F$2:$F$300,0)),(ISNUMBER(MATCH(E219,'June 3'!$E$2:$E$300,0))))),"Found","Not Found")</f>
        <v>Not Found</v>
      </c>
      <c r="J219" s="19" t="str">
        <f>IF(OR(ISNUMBER(MATCH(C219,'June 4'!$D$2:$D$300,0)),AND(ISNUMBER(MATCH(D219,'June 4'!$F$2:$F$300,0)),(ISNUMBER(MATCH(E219,'June 4'!$E$2:$E$300,0))))),"Found","Not Found")</f>
        <v>Not Found</v>
      </c>
      <c r="K219" s="19" t="str">
        <f>IF(OR(ISNUMBER(MATCH(C219,'June 5'!$D$2:$D$300,0)),AND(ISNUMBER(MATCH(D219,'June 5'!$F$2:$F$300,0)),(ISNUMBER(MATCH(E219,'June 5'!$E$2:$E$300,0))))),"Found","Not Found")</f>
        <v>Not Found</v>
      </c>
      <c r="L219" s="19" t="str">
        <f>IF(OR(ISNUMBER(MATCH(C219,'June 6'!$D$2:$D$300,0)),AND(ISNUMBER(MATCH(D219,'June 6'!$F$2:$F$300,0)),(ISNUMBER(MATCH(E219,'June 6'!$E$2:$E$300,0))))),"Found","Not Found")</f>
        <v>Not Found</v>
      </c>
      <c r="M219" s="19">
        <f t="shared" si="7"/>
        <v>0</v>
      </c>
      <c r="N219" s="19"/>
      <c r="O219" s="19"/>
      <c r="P219" s="19"/>
      <c r="Q219" s="19"/>
      <c r="R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20"/>
      <c r="AJ219" s="19"/>
    </row>
    <row r="220" spans="1:36" ht="15.75" customHeight="1" x14ac:dyDescent="0.35">
      <c r="A220" s="19" t="s">
        <v>1305</v>
      </c>
      <c r="B220" s="26" t="s">
        <v>90</v>
      </c>
      <c r="C220" s="22" t="s">
        <v>89</v>
      </c>
      <c r="D220" s="23" t="s">
        <v>85</v>
      </c>
      <c r="E220" s="23" t="s">
        <v>88</v>
      </c>
      <c r="F220" s="20" t="str">
        <f>IF(OR(ISNUMBER(MATCH(C220,'May 31'!$D$2:$D$300,0)),AND(ISNUMBER(MATCH(D220,'May 31'!$F$2:$F$300,0)),(ISNUMBER(MATCH(E220,'May 31'!$E$2:$E$300,0))))),"Found","Not Found")</f>
        <v>Found</v>
      </c>
      <c r="G220" s="19" t="str">
        <f>IF(OR(ISNUMBER(MATCH(C220,'June 1'!$D$2:$D$300,0)),AND(ISNUMBER(MATCH(D220,'June 1'!$F$2:$F$300,0)),(ISNUMBER(MATCH(E220,'June 1'!$E$2:$E$300,0))))),"Found","Not Found")</f>
        <v>Found</v>
      </c>
      <c r="H220" s="19" t="str">
        <f>IF(OR(ISNUMBER(MATCH(C220,'June 2'!$D$2:$D$300,0)),AND(ISNUMBER(MATCH(D220,'June 2'!$F$2:$F$300,0)),(ISNUMBER(MATCH(E220,'June 2'!$E$2:$E$300,0))))),"Found","Not Found")</f>
        <v>Found</v>
      </c>
      <c r="I220" s="19" t="str">
        <f>IF(OR(ISNUMBER(MATCH(C220,'June 3'!$D$2:$D$300,0)),AND(ISNUMBER(MATCH(D220,'June 3'!$F$2:$F$300,0)),(ISNUMBER(MATCH(E220,'June 3'!$E$2:$E$300,0))))),"Found","Not Found")</f>
        <v>Found</v>
      </c>
      <c r="J220" s="19" t="str">
        <f>IF(OR(ISNUMBER(MATCH(C220,'June 4'!$D$2:$D$300,0)),AND(ISNUMBER(MATCH(D220,'June 4'!$F$2:$F$300,0)),(ISNUMBER(MATCH(E220,'June 4'!$E$2:$E$300,0))))),"Found","Not Found")</f>
        <v>Found</v>
      </c>
      <c r="K220" s="19" t="str">
        <f>IF(OR(ISNUMBER(MATCH(C220,'June 5'!$D$2:$D$300,0)),AND(ISNUMBER(MATCH(D220,'June 5'!$F$2:$F$300,0)),(ISNUMBER(MATCH(E220,'June 5'!$E$2:$E$300,0))))),"Found","Not Found")</f>
        <v>Found</v>
      </c>
      <c r="L220" s="19" t="str">
        <f>IF(OR(ISNUMBER(MATCH(C220,'June 6'!$D$2:$D$300,0)),AND(ISNUMBER(MATCH(D220,'June 6'!$F$2:$F$300,0)),(ISNUMBER(MATCH(E220,'June 6'!$E$2:$E$300,0))))),"Found","Not Found")</f>
        <v>Not Found</v>
      </c>
      <c r="M220" s="19">
        <f t="shared" si="7"/>
        <v>6</v>
      </c>
      <c r="N220" s="19"/>
      <c r="O220" s="19"/>
      <c r="P220" s="19"/>
      <c r="Q220" s="19"/>
      <c r="R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20"/>
      <c r="AJ220" s="19"/>
    </row>
    <row r="221" spans="1:36" ht="15.75" customHeight="1" x14ac:dyDescent="0.35">
      <c r="A221" s="19" t="s">
        <v>1304</v>
      </c>
      <c r="B221" s="26" t="s">
        <v>82</v>
      </c>
      <c r="C221" s="22" t="s">
        <v>81</v>
      </c>
      <c r="D221" s="23" t="s">
        <v>80</v>
      </c>
      <c r="E221" s="23" t="s">
        <v>79</v>
      </c>
      <c r="F221" s="20" t="str">
        <f>IF(OR(ISNUMBER(MATCH(C221,'May 31'!$D$2:$D$300,0)),AND(ISNUMBER(MATCH(D221,'May 31'!$F$2:$F$300,0)),(ISNUMBER(MATCH(E221,'May 31'!$E$2:$E$300,0))))),"Found","Not Found")</f>
        <v>Not Found</v>
      </c>
      <c r="G221" s="19" t="str">
        <f>IF(OR(ISNUMBER(MATCH(C221,'June 1'!$D$2:$D$300,0)),AND(ISNUMBER(MATCH(D221,'June 1'!$F$2:$F$300,0)),(ISNUMBER(MATCH(E221,'June 1'!$E$2:$E$300,0))))),"Found","Not Found")</f>
        <v>Not Found</v>
      </c>
      <c r="H221" s="19" t="str">
        <f>IF(OR(ISNUMBER(MATCH(C221,'June 2'!$D$2:$D$300,0)),AND(ISNUMBER(MATCH(D221,'June 2'!$F$2:$F$300,0)),(ISNUMBER(MATCH(E221,'June 2'!$E$2:$E$300,0))))),"Found","Not Found")</f>
        <v>Not Found</v>
      </c>
      <c r="I221" s="19" t="str">
        <f>IF(OR(ISNUMBER(MATCH(C221,'June 3'!$D$2:$D$300,0)),AND(ISNUMBER(MATCH(D221,'June 3'!$F$2:$F$300,0)),(ISNUMBER(MATCH(E221,'June 3'!$E$2:$E$300,0))))),"Found","Not Found")</f>
        <v>Not Found</v>
      </c>
      <c r="J221" s="19" t="str">
        <f>IF(OR(ISNUMBER(MATCH(C221,'June 4'!$D$2:$D$300,0)),AND(ISNUMBER(MATCH(D221,'June 4'!$F$2:$F$300,0)),(ISNUMBER(MATCH(E221,'June 4'!$E$2:$E$300,0))))),"Found","Not Found")</f>
        <v>Not Found</v>
      </c>
      <c r="K221" s="19" t="str">
        <f>IF(OR(ISNUMBER(MATCH(C221,'June 5'!$D$2:$D$300,0)),AND(ISNUMBER(MATCH(D221,'June 5'!$F$2:$F$300,0)),(ISNUMBER(MATCH(E221,'June 5'!$E$2:$E$300,0))))),"Found","Not Found")</f>
        <v>Not Found</v>
      </c>
      <c r="L221" s="19" t="str">
        <f>IF(OR(ISNUMBER(MATCH(C221,'June 6'!$D$2:$D$300,0)),AND(ISNUMBER(MATCH(D221,'June 6'!$F$2:$F$300,0)),(ISNUMBER(MATCH(E221,'June 6'!$E$2:$E$300,0))))),"Found","Not Found")</f>
        <v>Not Found</v>
      </c>
      <c r="M221" s="19">
        <f t="shared" si="7"/>
        <v>0</v>
      </c>
      <c r="N221" s="19"/>
      <c r="O221" s="19"/>
      <c r="P221" s="19"/>
      <c r="Q221" s="19"/>
      <c r="R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20"/>
      <c r="AJ221" s="19"/>
    </row>
    <row r="222" spans="1:36" ht="15.75" customHeight="1" x14ac:dyDescent="0.35">
      <c r="A222" s="25" t="s">
        <v>1303</v>
      </c>
      <c r="B222" s="26" t="s">
        <v>71</v>
      </c>
      <c r="C222" s="22" t="s">
        <v>70</v>
      </c>
      <c r="D222" s="23" t="s">
        <v>69</v>
      </c>
      <c r="E222" s="23" t="s">
        <v>68</v>
      </c>
      <c r="F222" s="20" t="str">
        <f>IF(OR(ISNUMBER(MATCH(C222,'May 31'!$D$2:$D$300,0)),AND(ISNUMBER(MATCH(D222,'May 31'!$F$2:$F$300,0)),(ISNUMBER(MATCH(E222,'May 31'!$E$2:$E$300,0))))),"Found","Not Found")</f>
        <v>Not Found</v>
      </c>
      <c r="G222" s="19" t="str">
        <f>IF(OR(ISNUMBER(MATCH(C222,'June 1'!$D$2:$D$300,0)),AND(ISNUMBER(MATCH(D222,'June 1'!$F$2:$F$300,0)),(ISNUMBER(MATCH(E222,'June 1'!$E$2:$E$300,0))))),"Found","Not Found")</f>
        <v>Not Found</v>
      </c>
      <c r="H222" s="19" t="str">
        <f>IF(OR(ISNUMBER(MATCH(C222,'June 2'!$D$2:$D$300,0)),AND(ISNUMBER(MATCH(D222,'June 2'!$F$2:$F$300,0)),(ISNUMBER(MATCH(E222,'June 2'!$E$2:$E$300,0))))),"Found","Not Found")</f>
        <v>Not Found</v>
      </c>
      <c r="I222" s="19" t="str">
        <f>IF(OR(ISNUMBER(MATCH(C222,'June 3'!$D$2:$D$300,0)),AND(ISNUMBER(MATCH(D222,'June 3'!$F$2:$F$300,0)),(ISNUMBER(MATCH(E222,'June 3'!$E$2:$E$300,0))))),"Found","Not Found")</f>
        <v>Not Found</v>
      </c>
      <c r="J222" s="19" t="str">
        <f>IF(OR(ISNUMBER(MATCH(C222,'June 4'!$D$2:$D$300,0)),AND(ISNUMBER(MATCH(D222,'June 4'!$F$2:$F$300,0)),(ISNUMBER(MATCH(E222,'June 4'!$E$2:$E$300,0))))),"Found","Not Found")</f>
        <v>Not Found</v>
      </c>
      <c r="K222" s="19" t="str">
        <f>IF(OR(ISNUMBER(MATCH(C222,'June 5'!$D$2:$D$300,0)),AND(ISNUMBER(MATCH(D222,'June 5'!$F$2:$F$300,0)),(ISNUMBER(MATCH(E222,'June 5'!$E$2:$E$300,0))))),"Found","Not Found")</f>
        <v>Not Found</v>
      </c>
      <c r="L222" s="19" t="str">
        <f>IF(OR(ISNUMBER(MATCH(C222,'June 6'!$D$2:$D$300,0)),AND(ISNUMBER(MATCH(D222,'June 6'!$F$2:$F$300,0)),(ISNUMBER(MATCH(E222,'June 6'!$E$2:$E$300,0))))),"Found","Not Found")</f>
        <v>Not Found</v>
      </c>
      <c r="M222" s="19">
        <f t="shared" si="7"/>
        <v>0</v>
      </c>
      <c r="N222" s="19"/>
      <c r="O222" s="19"/>
      <c r="P222" s="19"/>
      <c r="Q222" s="19"/>
      <c r="R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20"/>
      <c r="AJ222" s="19"/>
    </row>
    <row r="223" spans="1:36" ht="15.75" customHeight="1" x14ac:dyDescent="0.35">
      <c r="A223" s="25" t="s">
        <v>1302</v>
      </c>
      <c r="B223" s="26" t="s">
        <v>66</v>
      </c>
      <c r="C223" s="22" t="s">
        <v>65</v>
      </c>
      <c r="D223" s="23" t="s">
        <v>64</v>
      </c>
      <c r="E223" s="23" t="s">
        <v>63</v>
      </c>
      <c r="F223" s="20" t="str">
        <f>IF(OR(ISNUMBER(MATCH(C223,'May 31'!$D$2:$D$300,0)),AND(ISNUMBER(MATCH(D223,'May 31'!$F$2:$F$300,0)),(ISNUMBER(MATCH(E223,'May 31'!$E$2:$E$300,0))))),"Found","Not Found")</f>
        <v>Not Found</v>
      </c>
      <c r="G223" s="19" t="str">
        <f>IF(OR(ISNUMBER(MATCH(C223,'June 1'!$D$2:$D$300,0)),AND(ISNUMBER(MATCH(D223,'June 1'!$F$2:$F$300,0)),(ISNUMBER(MATCH(E223,'June 1'!$E$2:$E$300,0))))),"Found","Not Found")</f>
        <v>Not Found</v>
      </c>
      <c r="H223" s="19" t="str">
        <f>IF(OR(ISNUMBER(MATCH(C223,'June 2'!$D$2:$D$300,0)),AND(ISNUMBER(MATCH(D223,'June 2'!$F$2:$F$300,0)),(ISNUMBER(MATCH(E223,'June 2'!$E$2:$E$300,0))))),"Found","Not Found")</f>
        <v>Not Found</v>
      </c>
      <c r="I223" s="19" t="str">
        <f>IF(OR(ISNUMBER(MATCH(C223,'June 3'!$D$2:$D$300,0)),AND(ISNUMBER(MATCH(D223,'June 3'!$F$2:$F$300,0)),(ISNUMBER(MATCH(E223,'June 3'!$E$2:$E$300,0))))),"Found","Not Found")</f>
        <v>Not Found</v>
      </c>
      <c r="J223" s="19" t="str">
        <f>IF(OR(ISNUMBER(MATCH(C223,'June 4'!$D$2:$D$300,0)),AND(ISNUMBER(MATCH(D223,'June 4'!$F$2:$F$300,0)),(ISNUMBER(MATCH(E223,'June 4'!$E$2:$E$300,0))))),"Found","Not Found")</f>
        <v>Not Found</v>
      </c>
      <c r="K223" s="19" t="str">
        <f>IF(OR(ISNUMBER(MATCH(C223,'June 5'!$D$2:$D$300,0)),AND(ISNUMBER(MATCH(D223,'June 5'!$F$2:$F$300,0)),(ISNUMBER(MATCH(E223,'June 5'!$E$2:$E$300,0))))),"Found","Not Found")</f>
        <v>Not Found</v>
      </c>
      <c r="L223" s="19" t="str">
        <f>IF(OR(ISNUMBER(MATCH(C223,'June 6'!$D$2:$D$300,0)),AND(ISNUMBER(MATCH(D223,'June 6'!$F$2:$F$300,0)),(ISNUMBER(MATCH(E223,'June 6'!$E$2:$E$300,0))))),"Found","Not Found")</f>
        <v>Not Found</v>
      </c>
      <c r="M223" s="19">
        <f t="shared" si="7"/>
        <v>0</v>
      </c>
      <c r="N223" s="19"/>
      <c r="O223" s="19"/>
      <c r="P223" s="19"/>
      <c r="Q223" s="19"/>
      <c r="R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20"/>
      <c r="AJ223" s="19"/>
    </row>
    <row r="224" spans="1:36" ht="15.75" customHeight="1" x14ac:dyDescent="0.35">
      <c r="A224" s="25" t="s">
        <v>1301</v>
      </c>
      <c r="B224" s="26" t="s">
        <v>1300</v>
      </c>
      <c r="C224" s="22" t="s">
        <v>1299</v>
      </c>
      <c r="D224" s="23" t="s">
        <v>1298</v>
      </c>
      <c r="E224" s="23" t="s">
        <v>1223</v>
      </c>
      <c r="F224" s="20" t="str">
        <f>IF(OR(ISNUMBER(MATCH(C224,'May 31'!$D$2:$D$300,0)),AND(ISNUMBER(MATCH(D224,'May 31'!$F$2:$F$300,0)),(ISNUMBER(MATCH(E224,'May 31'!$E$2:$E$300,0))))),"Found","Not Found")</f>
        <v>Not Found</v>
      </c>
      <c r="G224" s="19" t="str">
        <f>IF(OR(ISNUMBER(MATCH(C224,'June 1'!$D$2:$D$300,0)),AND(ISNUMBER(MATCH(D224,'June 1'!$F$2:$F$300,0)),(ISNUMBER(MATCH(E224,'June 1'!$E$2:$E$300,0))))),"Found","Not Found")</f>
        <v>Not Found</v>
      </c>
      <c r="H224" s="19" t="str">
        <f>IF(OR(ISNUMBER(MATCH(C224,'June 2'!$D$2:$D$300,0)),AND(ISNUMBER(MATCH(D224,'June 2'!$F$2:$F$300,0)),(ISNUMBER(MATCH(E224,'June 2'!$E$2:$E$300,0))))),"Found","Not Found")</f>
        <v>Not Found</v>
      </c>
      <c r="I224" s="19" t="str">
        <f>IF(OR(ISNUMBER(MATCH(C224,'June 3'!$D$2:$D$300,0)),AND(ISNUMBER(MATCH(D224,'June 3'!$F$2:$F$300,0)),(ISNUMBER(MATCH(E224,'June 3'!$E$2:$E$300,0))))),"Found","Not Found")</f>
        <v>Not Found</v>
      </c>
      <c r="J224" s="19" t="str">
        <f>IF(OR(ISNUMBER(MATCH(C224,'June 4'!$D$2:$D$300,0)),AND(ISNUMBER(MATCH(D224,'June 4'!$F$2:$F$300,0)),(ISNUMBER(MATCH(E224,'June 4'!$E$2:$E$300,0))))),"Found","Not Found")</f>
        <v>Not Found</v>
      </c>
      <c r="K224" s="19" t="str">
        <f>IF(OR(ISNUMBER(MATCH(C224,'June 5'!$D$2:$D$300,0)),AND(ISNUMBER(MATCH(D224,'June 5'!$F$2:$F$300,0)),(ISNUMBER(MATCH(E224,'June 5'!$E$2:$E$300,0))))),"Found","Not Found")</f>
        <v>Not Found</v>
      </c>
      <c r="L224" s="19" t="str">
        <f>IF(OR(ISNUMBER(MATCH(C224,'June 6'!$D$2:$D$300,0)),AND(ISNUMBER(MATCH(D224,'June 6'!$F$2:$F$300,0)),(ISNUMBER(MATCH(E224,'June 6'!$E$2:$E$300,0))))),"Found","Not Found")</f>
        <v>Not Found</v>
      </c>
      <c r="M224" s="19">
        <f t="shared" si="7"/>
        <v>0</v>
      </c>
      <c r="N224" s="19"/>
      <c r="O224" s="19"/>
      <c r="P224" s="19"/>
      <c r="Q224" s="19"/>
      <c r="R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20"/>
      <c r="AJ224" s="19"/>
    </row>
    <row r="225" spans="1:36" ht="15.75" customHeight="1" x14ac:dyDescent="0.35">
      <c r="A225" s="25" t="s">
        <v>1297</v>
      </c>
      <c r="B225" s="26" t="s">
        <v>56</v>
      </c>
      <c r="C225" s="22" t="s">
        <v>55</v>
      </c>
      <c r="D225" s="23" t="s">
        <v>54</v>
      </c>
      <c r="E225" s="23" t="s">
        <v>53</v>
      </c>
      <c r="F225" s="20" t="str">
        <f>IF(OR(ISNUMBER(MATCH(C225,'May 31'!$D$2:$D$300,0)),AND(ISNUMBER(MATCH(D225,'May 31'!$F$2:$F$300,0)),(ISNUMBER(MATCH(E225,'May 31'!$E$2:$E$300,0))))),"Found","Not Found")</f>
        <v>Not Found</v>
      </c>
      <c r="G225" s="19" t="str">
        <f>IF(OR(ISNUMBER(MATCH(C225,'June 1'!$D$2:$D$300,0)),AND(ISNUMBER(MATCH(D225,'June 1'!$F$2:$F$300,0)),(ISNUMBER(MATCH(E225,'June 1'!$E$2:$E$300,0))))),"Found","Not Found")</f>
        <v>Not Found</v>
      </c>
      <c r="H225" s="19" t="str">
        <f>IF(OR(ISNUMBER(MATCH(C225,'June 2'!$D$2:$D$300,0)),AND(ISNUMBER(MATCH(D225,'June 2'!$F$2:$F$300,0)),(ISNUMBER(MATCH(E225,'June 2'!$E$2:$E$300,0))))),"Found","Not Found")</f>
        <v>Not Found</v>
      </c>
      <c r="I225" s="19" t="str">
        <f>IF(OR(ISNUMBER(MATCH(C225,'June 3'!$D$2:$D$300,0)),AND(ISNUMBER(MATCH(D225,'June 3'!$F$2:$F$300,0)),(ISNUMBER(MATCH(E225,'June 3'!$E$2:$E$300,0))))),"Found","Not Found")</f>
        <v>Not Found</v>
      </c>
      <c r="J225" s="19" t="str">
        <f>IF(OR(ISNUMBER(MATCH(C225,'June 4'!$D$2:$D$300,0)),AND(ISNUMBER(MATCH(D225,'June 4'!$F$2:$F$300,0)),(ISNUMBER(MATCH(E225,'June 4'!$E$2:$E$300,0))))),"Found","Not Found")</f>
        <v>Not Found</v>
      </c>
      <c r="K225" s="19" t="str">
        <f>IF(OR(ISNUMBER(MATCH(C225,'June 5'!$D$2:$D$300,0)),AND(ISNUMBER(MATCH(D225,'June 5'!$F$2:$F$300,0)),(ISNUMBER(MATCH(E225,'June 5'!$E$2:$E$300,0))))),"Found","Not Found")</f>
        <v>Not Found</v>
      </c>
      <c r="L225" s="19" t="str">
        <f>IF(OR(ISNUMBER(MATCH(C225,'June 6'!$D$2:$D$300,0)),AND(ISNUMBER(MATCH(D225,'June 6'!$F$2:$F$300,0)),(ISNUMBER(MATCH(E225,'June 6'!$E$2:$E$300,0))))),"Found","Not Found")</f>
        <v>Not Found</v>
      </c>
      <c r="M225" s="19">
        <f t="shared" si="7"/>
        <v>0</v>
      </c>
      <c r="N225" s="19"/>
      <c r="O225" s="19"/>
      <c r="P225" s="19"/>
      <c r="Q225" s="19"/>
      <c r="R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20"/>
      <c r="AJ225" s="19"/>
    </row>
    <row r="226" spans="1:36" ht="15.75" customHeight="1" x14ac:dyDescent="0.35">
      <c r="A226" s="25" t="s">
        <v>1296</v>
      </c>
      <c r="B226" s="26" t="s">
        <v>51</v>
      </c>
      <c r="C226" s="22" t="s">
        <v>50</v>
      </c>
      <c r="D226" s="23" t="s">
        <v>49</v>
      </c>
      <c r="E226" s="23" t="s">
        <v>48</v>
      </c>
      <c r="F226" s="20" t="str">
        <f>IF(OR(ISNUMBER(MATCH(C226,'May 31'!$D$2:$D$300,0)),AND(ISNUMBER(MATCH(D226,'May 31'!$F$2:$F$300,0)),(ISNUMBER(MATCH(E226,'May 31'!$E$2:$E$300,0))))),"Found","Not Found")</f>
        <v>Not Found</v>
      </c>
      <c r="G226" s="19" t="str">
        <f>IF(OR(ISNUMBER(MATCH(C226,'June 1'!$D$2:$D$300,0)),AND(ISNUMBER(MATCH(D226,'June 1'!$F$2:$F$300,0)),(ISNUMBER(MATCH(E226,'June 1'!$E$2:$E$300,0))))),"Found","Not Found")</f>
        <v>Not Found</v>
      </c>
      <c r="H226" s="19" t="str">
        <f>IF(OR(ISNUMBER(MATCH(C226,'June 2'!$D$2:$D$300,0)),AND(ISNUMBER(MATCH(D226,'June 2'!$F$2:$F$300,0)),(ISNUMBER(MATCH(E226,'June 2'!$E$2:$E$300,0))))),"Found","Not Found")</f>
        <v>Not Found</v>
      </c>
      <c r="I226" s="19" t="str">
        <f>IF(OR(ISNUMBER(MATCH(C226,'June 3'!$D$2:$D$300,0)),AND(ISNUMBER(MATCH(D226,'June 3'!$F$2:$F$300,0)),(ISNUMBER(MATCH(E226,'June 3'!$E$2:$E$300,0))))),"Found","Not Found")</f>
        <v>Not Found</v>
      </c>
      <c r="J226" s="19" t="str">
        <f>IF(OR(ISNUMBER(MATCH(C226,'June 4'!$D$2:$D$300,0)),AND(ISNUMBER(MATCH(D226,'June 4'!$F$2:$F$300,0)),(ISNUMBER(MATCH(E226,'June 4'!$E$2:$E$300,0))))),"Found","Not Found")</f>
        <v>Not Found</v>
      </c>
      <c r="K226" s="19" t="str">
        <f>IF(OR(ISNUMBER(MATCH(C226,'June 5'!$D$2:$D$300,0)),AND(ISNUMBER(MATCH(D226,'June 5'!$F$2:$F$300,0)),(ISNUMBER(MATCH(E226,'June 5'!$E$2:$E$300,0))))),"Found","Not Found")</f>
        <v>Not Found</v>
      </c>
      <c r="L226" s="19" t="str">
        <f>IF(OR(ISNUMBER(MATCH(C226,'June 6'!$D$2:$D$300,0)),AND(ISNUMBER(MATCH(D226,'June 6'!$F$2:$F$300,0)),(ISNUMBER(MATCH(E226,'June 6'!$E$2:$E$300,0))))),"Found","Not Found")</f>
        <v>Not Found</v>
      </c>
      <c r="M226" s="19">
        <f t="shared" si="7"/>
        <v>0</v>
      </c>
      <c r="N226" s="19"/>
      <c r="O226" s="19"/>
      <c r="P226" s="19"/>
      <c r="Q226" s="19"/>
      <c r="R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20"/>
      <c r="AJ226" s="19"/>
    </row>
    <row r="227" spans="1:36" ht="15.75" customHeight="1" x14ac:dyDescent="0.35">
      <c r="A227" s="25" t="s">
        <v>1295</v>
      </c>
      <c r="B227" s="26" t="s">
        <v>46</v>
      </c>
      <c r="C227" s="22" t="s">
        <v>45</v>
      </c>
      <c r="D227" s="23" t="s">
        <v>44</v>
      </c>
      <c r="E227" s="23" t="s">
        <v>43</v>
      </c>
      <c r="F227" s="20" t="str">
        <f>IF(OR(ISNUMBER(MATCH(C227,'May 31'!$D$2:$D$300,0)),AND(ISNUMBER(MATCH(D227,'May 31'!$F$2:$F$300,0)),(ISNUMBER(MATCH(E227,'May 31'!$E$2:$E$300,0))))),"Found","Not Found")</f>
        <v>Found</v>
      </c>
      <c r="G227" s="19" t="str">
        <f>IF(OR(ISNUMBER(MATCH(C227,'June 1'!$D$2:$D$300,0)),AND(ISNUMBER(MATCH(D227,'June 1'!$F$2:$F$300,0)),(ISNUMBER(MATCH(E227,'June 1'!$E$2:$E$300,0))))),"Found","Not Found")</f>
        <v>Found</v>
      </c>
      <c r="H227" s="19" t="str">
        <f>IF(OR(ISNUMBER(MATCH(C227,'June 2'!$D$2:$D$300,0)),AND(ISNUMBER(MATCH(D227,'June 2'!$F$2:$F$300,0)),(ISNUMBER(MATCH(E227,'June 2'!$E$2:$E$300,0))))),"Found","Not Found")</f>
        <v>Not Found</v>
      </c>
      <c r="I227" s="19" t="str">
        <f>IF(OR(ISNUMBER(MATCH(C227,'June 3'!$D$2:$D$300,0)),AND(ISNUMBER(MATCH(D227,'June 3'!$F$2:$F$300,0)),(ISNUMBER(MATCH(E227,'June 3'!$E$2:$E$300,0))))),"Found","Not Found")</f>
        <v>Found</v>
      </c>
      <c r="J227" s="19" t="str">
        <f>IF(OR(ISNUMBER(MATCH(C227,'June 4'!$D$2:$D$300,0)),AND(ISNUMBER(MATCH(D227,'June 4'!$F$2:$F$300,0)),(ISNUMBER(MATCH(E227,'June 4'!$E$2:$E$300,0))))),"Found","Not Found")</f>
        <v>Found</v>
      </c>
      <c r="K227" s="19" t="str">
        <f>IF(OR(ISNUMBER(MATCH(C227,'June 5'!$D$2:$D$300,0)),AND(ISNUMBER(MATCH(D227,'June 5'!$F$2:$F$300,0)),(ISNUMBER(MATCH(E227,'June 5'!$E$2:$E$300,0))))),"Found","Not Found")</f>
        <v>Found</v>
      </c>
      <c r="L227" s="19" t="str">
        <f>IF(OR(ISNUMBER(MATCH(C227,'June 6'!$D$2:$D$300,0)),AND(ISNUMBER(MATCH(D227,'June 6'!$F$2:$F$300,0)),(ISNUMBER(MATCH(E227,'June 6'!$E$2:$E$300,0))))),"Found","Not Found")</f>
        <v>Found</v>
      </c>
      <c r="M227" s="19">
        <f t="shared" si="7"/>
        <v>6</v>
      </c>
      <c r="N227" s="19"/>
      <c r="O227" s="19"/>
      <c r="P227" s="19"/>
      <c r="Q227" s="19"/>
      <c r="R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20"/>
      <c r="AJ227" s="19"/>
    </row>
    <row r="228" spans="1:36" ht="15.75" customHeight="1" x14ac:dyDescent="0.35">
      <c r="A228" s="25" t="s">
        <v>1294</v>
      </c>
      <c r="B228" s="26" t="s">
        <v>1293</v>
      </c>
      <c r="C228" s="22" t="s">
        <v>1292</v>
      </c>
      <c r="D228" s="23" t="s">
        <v>1291</v>
      </c>
      <c r="E228" s="23" t="s">
        <v>1290</v>
      </c>
      <c r="F228" s="20" t="str">
        <f>IF(OR(ISNUMBER(MATCH(C228,'May 31'!$D$2:$D$300,0)),AND(ISNUMBER(MATCH(D228,'May 31'!$F$2:$F$300,0)),(ISNUMBER(MATCH(E228,'May 31'!$E$2:$E$300,0))))),"Found","Not Found")</f>
        <v>Not Found</v>
      </c>
      <c r="G228" s="19" t="str">
        <f>IF(OR(ISNUMBER(MATCH(C228,'June 1'!$D$2:$D$300,0)),AND(ISNUMBER(MATCH(D228,'June 1'!$F$2:$F$300,0)),(ISNUMBER(MATCH(E228,'June 1'!$E$2:$E$300,0))))),"Found","Not Found")</f>
        <v>Not Found</v>
      </c>
      <c r="H228" s="19" t="str">
        <f>IF(OR(ISNUMBER(MATCH(C228,'June 2'!$D$2:$D$300,0)),AND(ISNUMBER(MATCH(D228,'June 2'!$F$2:$F$300,0)),(ISNUMBER(MATCH(E228,'June 2'!$E$2:$E$300,0))))),"Found","Not Found")</f>
        <v>Not Found</v>
      </c>
      <c r="I228" s="19" t="str">
        <f>IF(OR(ISNUMBER(MATCH(C228,'June 3'!$D$2:$D$300,0)),AND(ISNUMBER(MATCH(D228,'June 3'!$F$2:$F$300,0)),(ISNUMBER(MATCH(E228,'June 3'!$E$2:$E$300,0))))),"Found","Not Found")</f>
        <v>Not Found</v>
      </c>
      <c r="J228" s="19" t="str">
        <f>IF(OR(ISNUMBER(MATCH(C228,'June 4'!$D$2:$D$300,0)),AND(ISNUMBER(MATCH(D228,'June 4'!$F$2:$F$300,0)),(ISNUMBER(MATCH(E228,'June 4'!$E$2:$E$300,0))))),"Found","Not Found")</f>
        <v>Not Found</v>
      </c>
      <c r="K228" s="19" t="str">
        <f>IF(OR(ISNUMBER(MATCH(C228,'June 5'!$D$2:$D$300,0)),AND(ISNUMBER(MATCH(D228,'June 5'!$F$2:$F$300,0)),(ISNUMBER(MATCH(E228,'June 5'!$E$2:$E$300,0))))),"Found","Not Found")</f>
        <v>Not Found</v>
      </c>
      <c r="L228" s="19" t="str">
        <f>IF(OR(ISNUMBER(MATCH(C228,'June 6'!$D$2:$D$300,0)),AND(ISNUMBER(MATCH(D228,'June 6'!$F$2:$F$300,0)),(ISNUMBER(MATCH(E228,'June 6'!$E$2:$E$300,0))))),"Found","Not Found")</f>
        <v>Not Found</v>
      </c>
      <c r="M228" s="19">
        <f t="shared" si="7"/>
        <v>0</v>
      </c>
      <c r="N228" s="19"/>
      <c r="O228" s="19"/>
      <c r="P228" s="19"/>
      <c r="Q228" s="19"/>
      <c r="R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20"/>
      <c r="AJ228" s="19"/>
    </row>
    <row r="229" spans="1:36" ht="15.75" customHeight="1" x14ac:dyDescent="0.35">
      <c r="A229" s="25" t="s">
        <v>1289</v>
      </c>
      <c r="B229" s="26" t="s">
        <v>141</v>
      </c>
      <c r="C229" s="22" t="s">
        <v>140</v>
      </c>
      <c r="D229" s="23" t="s">
        <v>139</v>
      </c>
      <c r="E229" s="23" t="s">
        <v>1288</v>
      </c>
      <c r="F229" s="20" t="str">
        <f>IF(OR(ISNUMBER(MATCH(C229,'May 31'!$D$2:$D$300,0)),AND(ISNUMBER(MATCH(D229,'May 31'!$F$2:$F$300,0)),(ISNUMBER(MATCH(E229,'May 31'!$E$2:$E$300,0))))),"Found","Not Found")</f>
        <v>Not Found</v>
      </c>
      <c r="G229" s="19" t="str">
        <f>IF(OR(ISNUMBER(MATCH(C229,'June 1'!$D$2:$D$300,0)),AND(ISNUMBER(MATCH(D229,'June 1'!$F$2:$F$300,0)),(ISNUMBER(MATCH(E229,'June 1'!$E$2:$E$300,0))))),"Found","Not Found")</f>
        <v>Not Found</v>
      </c>
      <c r="H229" s="19" t="str">
        <f>IF(OR(ISNUMBER(MATCH(C229,'June 2'!$D$2:$D$300,0)),AND(ISNUMBER(MATCH(D229,'June 2'!$F$2:$F$300,0)),(ISNUMBER(MATCH(E229,'June 2'!$E$2:$E$300,0))))),"Found","Not Found")</f>
        <v>Found</v>
      </c>
      <c r="I229" s="19" t="str">
        <f>IF(OR(ISNUMBER(MATCH(C229,'June 3'!$D$2:$D$300,0)),AND(ISNUMBER(MATCH(D229,'June 3'!$F$2:$F$300,0)),(ISNUMBER(MATCH(E229,'June 3'!$E$2:$E$300,0))))),"Found","Not Found")</f>
        <v>Found</v>
      </c>
      <c r="J229" s="19" t="str">
        <f>IF(OR(ISNUMBER(MATCH(C229,'June 4'!$D$2:$D$300,0)),AND(ISNUMBER(MATCH(D229,'June 4'!$F$2:$F$300,0)),(ISNUMBER(MATCH(E229,'June 4'!$E$2:$E$300,0))))),"Found","Not Found")</f>
        <v>Not Found</v>
      </c>
      <c r="K229" s="19" t="str">
        <f>IF(OR(ISNUMBER(MATCH(C229,'June 5'!$D$2:$D$300,0)),AND(ISNUMBER(MATCH(D229,'June 5'!$F$2:$F$300,0)),(ISNUMBER(MATCH(E229,'June 5'!$E$2:$E$300,0))))),"Found","Not Found")</f>
        <v>Not Found</v>
      </c>
      <c r="L229" s="19" t="str">
        <f>IF(OR(ISNUMBER(MATCH(C229,'June 6'!$D$2:$D$300,0)),AND(ISNUMBER(MATCH(D229,'June 6'!$F$2:$F$300,0)),(ISNUMBER(MATCH(E229,'June 6'!$E$2:$E$300,0))))),"Found","Not Found")</f>
        <v>Not Found</v>
      </c>
      <c r="M229" s="19">
        <f t="shared" si="7"/>
        <v>2</v>
      </c>
      <c r="N229" s="19"/>
      <c r="O229" s="19"/>
      <c r="P229" s="19"/>
      <c r="Q229" s="19"/>
      <c r="R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20"/>
      <c r="AJ229" s="19"/>
    </row>
    <row r="230" spans="1:36" ht="15.75" customHeight="1" x14ac:dyDescent="0.35">
      <c r="A230" s="25" t="s">
        <v>1287</v>
      </c>
      <c r="B230" s="26" t="s">
        <v>448</v>
      </c>
      <c r="C230" s="22" t="s">
        <v>447</v>
      </c>
      <c r="D230" s="23" t="s">
        <v>446</v>
      </c>
      <c r="E230" s="23" t="s">
        <v>445</v>
      </c>
      <c r="F230" s="20" t="str">
        <f>IF(OR(ISNUMBER(MATCH(C230,'May 31'!$D$2:$D$300,0)),AND(ISNUMBER(MATCH(D230,'May 31'!$F$2:$F$300,0)),(ISNUMBER(MATCH(E230,'May 31'!$E$2:$E$300,0))))),"Found","Not Found")</f>
        <v>Not Found</v>
      </c>
      <c r="G230" s="19" t="str">
        <f>IF(OR(ISNUMBER(MATCH(C230,'June 1'!$D$2:$D$300,0)),AND(ISNUMBER(MATCH(D230,'June 1'!$F$2:$F$300,0)),(ISNUMBER(MATCH(E230,'June 1'!$E$2:$E$300,0))))),"Found","Not Found")</f>
        <v>Not Found</v>
      </c>
      <c r="H230" s="19" t="str">
        <f>IF(OR(ISNUMBER(MATCH(C230,'June 2'!$D$2:$D$300,0)),AND(ISNUMBER(MATCH(D230,'June 2'!$F$2:$F$300,0)),(ISNUMBER(MATCH(E230,'June 2'!$E$2:$E$300,0))))),"Found","Not Found")</f>
        <v>Not Found</v>
      </c>
      <c r="I230" s="19" t="str">
        <f>IF(OR(ISNUMBER(MATCH(C230,'June 3'!$D$2:$D$300,0)),AND(ISNUMBER(MATCH(D230,'June 3'!$F$2:$F$300,0)),(ISNUMBER(MATCH(E230,'June 3'!$E$2:$E$300,0))))),"Found","Not Found")</f>
        <v>Not Found</v>
      </c>
      <c r="J230" s="19" t="str">
        <f>IF(OR(ISNUMBER(MATCH(C230,'June 4'!$D$2:$D$300,0)),AND(ISNUMBER(MATCH(D230,'June 4'!$F$2:$F$300,0)),(ISNUMBER(MATCH(E230,'June 4'!$E$2:$E$300,0))))),"Found","Not Found")</f>
        <v>Not Found</v>
      </c>
      <c r="K230" s="19" t="str">
        <f>IF(OR(ISNUMBER(MATCH(C230,'June 5'!$D$2:$D$300,0)),AND(ISNUMBER(MATCH(D230,'June 5'!$F$2:$F$300,0)),(ISNUMBER(MATCH(E230,'June 5'!$E$2:$E$300,0))))),"Found","Not Found")</f>
        <v>Not Found</v>
      </c>
      <c r="L230" s="19" t="str">
        <f>IF(OR(ISNUMBER(MATCH(C230,'June 6'!$D$2:$D$300,0)),AND(ISNUMBER(MATCH(D230,'June 6'!$F$2:$F$300,0)),(ISNUMBER(MATCH(E230,'June 6'!$E$2:$E$300,0))))),"Found","Not Found")</f>
        <v>Not Found</v>
      </c>
      <c r="M230" s="19">
        <f t="shared" si="7"/>
        <v>0</v>
      </c>
      <c r="N230" s="19"/>
      <c r="O230" s="19"/>
      <c r="P230" s="19"/>
      <c r="Q230" s="19"/>
      <c r="R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20"/>
      <c r="AJ230" s="19"/>
    </row>
    <row r="231" spans="1:36" ht="15.75" customHeight="1" x14ac:dyDescent="0.35">
      <c r="A231" s="25" t="s">
        <v>1286</v>
      </c>
      <c r="B231" s="26" t="s">
        <v>587</v>
      </c>
      <c r="C231" s="22">
        <v>443</v>
      </c>
      <c r="D231" s="23" t="s">
        <v>589</v>
      </c>
      <c r="E231" s="23" t="s">
        <v>588</v>
      </c>
      <c r="F231" s="20" t="str">
        <f>IF(OR(ISNUMBER(MATCH(C231,'May 31'!$D$2:$D$300,0)),AND(ISNUMBER(MATCH(D231,'May 31'!$F$2:$F$300,0)),(ISNUMBER(MATCH(E231,'May 31'!$E$2:$E$300,0))))),"Found","Not Found")</f>
        <v>Found</v>
      </c>
      <c r="G231" s="19" t="str">
        <f>IF(OR(ISNUMBER(MATCH(C231,'June 1'!$D$2:$D$300,0)),AND(ISNUMBER(MATCH(D231,'June 1'!$F$2:$F$300,0)),(ISNUMBER(MATCH(E231,'June 1'!$E$2:$E$300,0))))),"Found","Not Found")</f>
        <v>Found</v>
      </c>
      <c r="H231" s="19" t="str">
        <f>IF(OR(ISNUMBER(MATCH(C231,'June 2'!$D$2:$D$300,0)),AND(ISNUMBER(MATCH(D231,'June 2'!$F$2:$F$300,0)),(ISNUMBER(MATCH(E231,'June 2'!$E$2:$E$300,0))))),"Found","Not Found")</f>
        <v>Found</v>
      </c>
      <c r="I231" s="19" t="str">
        <f>IF(OR(ISNUMBER(MATCH(C231,'June 3'!$D$2:$D$300,0)),AND(ISNUMBER(MATCH(D231,'June 3'!$F$2:$F$300,0)),(ISNUMBER(MATCH(E231,'June 3'!$E$2:$E$300,0))))),"Found","Not Found")</f>
        <v>Found</v>
      </c>
      <c r="J231" s="19" t="str">
        <f>IF(OR(ISNUMBER(MATCH(C231,'June 4'!$D$2:$D$300,0)),AND(ISNUMBER(MATCH(D231,'June 4'!$F$2:$F$300,0)),(ISNUMBER(MATCH(E231,'June 4'!$E$2:$E$300,0))))),"Found","Not Found")</f>
        <v>Found</v>
      </c>
      <c r="K231" s="19" t="str">
        <f>IF(OR(ISNUMBER(MATCH(C231,'June 5'!$D$2:$D$300,0)),AND(ISNUMBER(MATCH(D231,'June 5'!$F$2:$F$300,0)),(ISNUMBER(MATCH(E231,'June 5'!$E$2:$E$300,0))))),"Found","Not Found")</f>
        <v>Not Found</v>
      </c>
      <c r="L231" s="19" t="str">
        <f>IF(OR(ISNUMBER(MATCH(C231,'June 6'!$D$2:$D$300,0)),AND(ISNUMBER(MATCH(D231,'June 6'!$F$2:$F$300,0)),(ISNUMBER(MATCH(E231,'June 6'!$E$2:$E$300,0))))),"Found","Not Found")</f>
        <v>Not Found</v>
      </c>
      <c r="M231" s="19">
        <f t="shared" si="7"/>
        <v>5</v>
      </c>
      <c r="N231" s="19"/>
      <c r="O231" s="19"/>
      <c r="P231" s="19"/>
      <c r="Q231" s="19"/>
      <c r="R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20"/>
      <c r="AJ231" s="19"/>
    </row>
    <row r="232" spans="1:36" ht="15.75" customHeight="1" x14ac:dyDescent="0.35">
      <c r="A232" s="25" t="s">
        <v>1285</v>
      </c>
      <c r="B232" s="26" t="s">
        <v>157</v>
      </c>
      <c r="C232" s="22">
        <v>480</v>
      </c>
      <c r="D232" s="23" t="s">
        <v>156</v>
      </c>
      <c r="E232" s="23" t="s">
        <v>73</v>
      </c>
      <c r="F232" s="20" t="str">
        <f>IF(OR(ISNUMBER(MATCH(C232,'May 31'!$D$2:$D$300,0)),AND(ISNUMBER(MATCH(D232,'May 31'!$F$2:$F$300,0)),(ISNUMBER(MATCH(E232,'May 31'!$E$2:$E$300,0))))),"Found","Not Found")</f>
        <v>Found</v>
      </c>
      <c r="G232" s="19" t="str">
        <f>IF(OR(ISNUMBER(MATCH(C232,'June 1'!$D$2:$D$300,0)),AND(ISNUMBER(MATCH(D232,'June 1'!$F$2:$F$300,0)),(ISNUMBER(MATCH(E232,'June 1'!$E$2:$E$300,0))))),"Found","Not Found")</f>
        <v>Not Found</v>
      </c>
      <c r="H232" s="19" t="str">
        <f>IF(OR(ISNUMBER(MATCH(C232,'June 2'!$D$2:$D$300,0)),AND(ISNUMBER(MATCH(D232,'June 2'!$F$2:$F$300,0)),(ISNUMBER(MATCH(E232,'June 2'!$E$2:$E$300,0))))),"Found","Not Found")</f>
        <v>Found</v>
      </c>
      <c r="I232" s="19" t="str">
        <f>IF(OR(ISNUMBER(MATCH(C232,'June 3'!$D$2:$D$300,0)),AND(ISNUMBER(MATCH(D232,'June 3'!$F$2:$F$300,0)),(ISNUMBER(MATCH(E232,'June 3'!$E$2:$E$300,0))))),"Found","Not Found")</f>
        <v>Found</v>
      </c>
      <c r="J232" s="19" t="str">
        <f>IF(OR(ISNUMBER(MATCH(C232,'June 4'!$D$2:$D$300,0)),AND(ISNUMBER(MATCH(D232,'June 4'!$F$2:$F$300,0)),(ISNUMBER(MATCH(E232,'June 4'!$E$2:$E$300,0))))),"Found","Not Found")</f>
        <v>Not Found</v>
      </c>
      <c r="K232" s="19" t="str">
        <f>IF(OR(ISNUMBER(MATCH(C232,'June 5'!$D$2:$D$300,0)),AND(ISNUMBER(MATCH(D232,'June 5'!$F$2:$F$300,0)),(ISNUMBER(MATCH(E232,'June 5'!$E$2:$E$300,0))))),"Found","Not Found")</f>
        <v>Not Found</v>
      </c>
      <c r="L232" s="19" t="str">
        <f>IF(OR(ISNUMBER(MATCH(C232,'June 6'!$D$2:$D$300,0)),AND(ISNUMBER(MATCH(D232,'June 6'!$F$2:$F$300,0)),(ISNUMBER(MATCH(E232,'June 6'!$E$2:$E$300,0))))),"Found","Not Found")</f>
        <v>Not Found</v>
      </c>
      <c r="M232" s="19">
        <f t="shared" si="7"/>
        <v>3</v>
      </c>
      <c r="N232" s="19"/>
      <c r="O232" s="19"/>
      <c r="P232" s="19"/>
      <c r="Q232" s="19"/>
      <c r="R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20"/>
      <c r="AJ232" s="19"/>
    </row>
    <row r="233" spans="1:36" ht="15.75" customHeight="1" thickBot="1" x14ac:dyDescent="0.4">
      <c r="A233" s="25" t="s">
        <v>226</v>
      </c>
      <c r="B233" s="26" t="s">
        <v>226</v>
      </c>
      <c r="C233" s="32" t="s">
        <v>1284</v>
      </c>
      <c r="D233" s="23" t="s">
        <v>225</v>
      </c>
      <c r="E233" s="23" t="s">
        <v>224</v>
      </c>
      <c r="F233" s="20" t="str">
        <f>IF(OR(ISNUMBER(MATCH(C233,'May 31'!$D$2:$D$300,0)),AND(ISNUMBER(MATCH(D233,'May 31'!$F$2:$F$300,0)),(ISNUMBER(MATCH(E233,'May 31'!$E$2:$E$300,0))))),"Found","Not Found")</f>
        <v>Found</v>
      </c>
      <c r="G233" s="19" t="str">
        <f>IF(OR(ISNUMBER(MATCH(C233,'June 1'!$D$2:$D$300,0)),AND(ISNUMBER(MATCH(D233,'June 1'!$F$2:$F$300,0)),(ISNUMBER(MATCH(E233,'June 1'!$E$2:$E$300,0))))),"Found","Not Found")</f>
        <v>Found</v>
      </c>
      <c r="H233" s="19" t="str">
        <f>IF(OR(ISNUMBER(MATCH(C233,'June 2'!$D$2:$D$300,0)),AND(ISNUMBER(MATCH(D233,'June 2'!$F$2:$F$300,0)),(ISNUMBER(MATCH(E233,'June 2'!$E$2:$E$300,0))))),"Found","Not Found")</f>
        <v>Found</v>
      </c>
      <c r="I233" s="19" t="str">
        <f>IF(OR(ISNUMBER(MATCH(C233,'June 3'!$D$2:$D$300,0)),AND(ISNUMBER(MATCH(D233,'June 3'!$F$2:$F$300,0)),(ISNUMBER(MATCH(E233,'June 3'!$E$2:$E$300,0))))),"Found","Not Found")</f>
        <v>Not Found</v>
      </c>
      <c r="J233" s="19" t="str">
        <f>IF(OR(ISNUMBER(MATCH(C233,'June 4'!$D$2:$D$300,0)),AND(ISNUMBER(MATCH(D233,'June 4'!$F$2:$F$300,0)),(ISNUMBER(MATCH(E233,'June 4'!$E$2:$E$300,0))))),"Found","Not Found")</f>
        <v>Not Found</v>
      </c>
      <c r="K233" s="19" t="str">
        <f>IF(OR(ISNUMBER(MATCH(C233,'June 5'!$D$2:$D$300,0)),AND(ISNUMBER(MATCH(D233,'June 5'!$F$2:$F$300,0)),(ISNUMBER(MATCH(E233,'June 5'!$E$2:$E$300,0))))),"Found","Not Found")</f>
        <v>Found</v>
      </c>
      <c r="L233" s="19" t="str">
        <f>IF(OR(ISNUMBER(MATCH(C233,'June 6'!$D$2:$D$300,0)),AND(ISNUMBER(MATCH(D233,'June 6'!$F$2:$F$300,0)),(ISNUMBER(MATCH(E233,'June 6'!$E$2:$E$300,0))))),"Found","Not Found")</f>
        <v>Not Found</v>
      </c>
      <c r="M233" s="19">
        <f t="shared" si="7"/>
        <v>4</v>
      </c>
      <c r="N233" s="19"/>
      <c r="O233" s="19"/>
      <c r="P233" s="19"/>
      <c r="Q233" s="19"/>
      <c r="R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20"/>
      <c r="AJ233" s="19"/>
    </row>
    <row r="234" spans="1:36" ht="15.75" customHeight="1" thickBot="1" x14ac:dyDescent="0.4">
      <c r="A234" s="30" t="s">
        <v>805</v>
      </c>
      <c r="B234" s="26" t="s">
        <v>805</v>
      </c>
      <c r="C234" s="22">
        <v>649</v>
      </c>
      <c r="D234" s="23" t="s">
        <v>804</v>
      </c>
      <c r="E234" s="23" t="s">
        <v>803</v>
      </c>
      <c r="F234" s="20" t="str">
        <f>IF(OR(ISNUMBER(MATCH(C234,'May 31'!$D$2:$D$300,0)),AND(ISNUMBER(MATCH(D234,'May 31'!$F$2:$F$300,0)),(ISNUMBER(MATCH(E234,'May 31'!$E$2:$E$300,0))))),"Found","Not Found")</f>
        <v>Found</v>
      </c>
      <c r="G234" s="19" t="str">
        <f>IF(OR(ISNUMBER(MATCH(C234,'June 1'!$D$2:$D$300,0)),AND(ISNUMBER(MATCH(D234,'June 1'!$F$2:$F$300,0)),(ISNUMBER(MATCH(E234,'June 1'!$E$2:$E$300,0))))),"Found","Not Found")</f>
        <v>Found</v>
      </c>
      <c r="H234" s="19" t="str">
        <f>IF(OR(ISNUMBER(MATCH(C234,'June 2'!$D$2:$D$300,0)),AND(ISNUMBER(MATCH(D234,'June 2'!$F$2:$F$300,0)),(ISNUMBER(MATCH(E234,'June 2'!$E$2:$E$300,0))))),"Found","Not Found")</f>
        <v>Found</v>
      </c>
      <c r="I234" s="19" t="str">
        <f>IF(OR(ISNUMBER(MATCH(C234,'June 3'!$D$2:$D$300,0)),AND(ISNUMBER(MATCH(D234,'June 3'!$F$2:$F$300,0)),(ISNUMBER(MATCH(E234,'June 3'!$E$2:$E$300,0))))),"Found","Not Found")</f>
        <v>Found</v>
      </c>
      <c r="J234" s="19" t="str">
        <f>IF(OR(ISNUMBER(MATCH(C234,'June 4'!$D$2:$D$300,0)),AND(ISNUMBER(MATCH(D234,'June 4'!$F$2:$F$300,0)),(ISNUMBER(MATCH(E234,'June 4'!$E$2:$E$300,0))))),"Found","Not Found")</f>
        <v>Found</v>
      </c>
      <c r="K234" s="19" t="str">
        <f>IF(OR(ISNUMBER(MATCH(C234,'June 5'!$D$2:$D$300,0)),AND(ISNUMBER(MATCH(D234,'June 5'!$F$2:$F$300,0)),(ISNUMBER(MATCH(E234,'June 5'!$E$2:$E$300,0))))),"Found","Not Found")</f>
        <v>Found</v>
      </c>
      <c r="L234" s="19" t="str">
        <f>IF(OR(ISNUMBER(MATCH(C234,'June 6'!$D$2:$D$300,0)),AND(ISNUMBER(MATCH(D234,'June 6'!$F$2:$F$300,0)),(ISNUMBER(MATCH(E234,'June 6'!$E$2:$E$300,0))))),"Found","Not Found")</f>
        <v>Found</v>
      </c>
      <c r="M234" s="19">
        <f t="shared" si="7"/>
        <v>7</v>
      </c>
      <c r="N234" s="19"/>
      <c r="O234" s="19"/>
      <c r="P234" s="19"/>
      <c r="Q234" s="19"/>
      <c r="R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20"/>
      <c r="AJ234" s="19"/>
    </row>
    <row r="235" spans="1:36" ht="15.75" customHeight="1" thickBot="1" x14ac:dyDescent="0.4">
      <c r="A235" s="29" t="s">
        <v>15</v>
      </c>
      <c r="B235" s="26" t="s">
        <v>15</v>
      </c>
      <c r="C235" s="22">
        <v>458</v>
      </c>
      <c r="D235" s="23" t="s">
        <v>14</v>
      </c>
      <c r="E235" s="23" t="s">
        <v>13</v>
      </c>
      <c r="F235" s="20" t="str">
        <f>IF(OR(ISNUMBER(MATCH(C235,'May 31'!$D$2:$D$300,0)),AND(ISNUMBER(MATCH(D235,'May 31'!$F$2:$F$300,0)),(ISNUMBER(MATCH(E235,'May 31'!$E$2:$E$300,0))))),"Found","Not Found")</f>
        <v>Not Found</v>
      </c>
      <c r="G235" s="19" t="str">
        <f>IF(OR(ISNUMBER(MATCH(C235,'June 1'!$D$2:$D$300,0)),AND(ISNUMBER(MATCH(D235,'June 1'!$F$2:$F$300,0)),(ISNUMBER(MATCH(E235,'June 1'!$E$2:$E$300,0))))),"Found","Not Found")</f>
        <v>Not Found</v>
      </c>
      <c r="H235" s="19" t="str">
        <f>IF(OR(ISNUMBER(MATCH(C235,'June 2'!$D$2:$D$300,0)),AND(ISNUMBER(MATCH(D235,'June 2'!$F$2:$F$300,0)),(ISNUMBER(MATCH(E235,'June 2'!$E$2:$E$300,0))))),"Found","Not Found")</f>
        <v>Not Found</v>
      </c>
      <c r="I235" s="19" t="str">
        <f>IF(OR(ISNUMBER(MATCH(C235,'June 3'!$D$2:$D$300,0)),AND(ISNUMBER(MATCH(D235,'June 3'!$F$2:$F$300,0)),(ISNUMBER(MATCH(E235,'June 3'!$E$2:$E$300,0))))),"Found","Not Found")</f>
        <v>Found</v>
      </c>
      <c r="J235" s="19" t="str">
        <f>IF(OR(ISNUMBER(MATCH(C235,'June 4'!$D$2:$D$300,0)),AND(ISNUMBER(MATCH(D235,'June 4'!$F$2:$F$300,0)),(ISNUMBER(MATCH(E235,'June 4'!$E$2:$E$300,0))))),"Found","Not Found")</f>
        <v>Found</v>
      </c>
      <c r="K235" s="19" t="str">
        <f>IF(OR(ISNUMBER(MATCH(C235,'June 5'!$D$2:$D$300,0)),AND(ISNUMBER(MATCH(D235,'June 5'!$F$2:$F$300,0)),(ISNUMBER(MATCH(E235,'June 5'!$E$2:$E$300,0))))),"Found","Not Found")</f>
        <v>Not Found</v>
      </c>
      <c r="L235" s="19" t="str">
        <f>IF(OR(ISNUMBER(MATCH(C235,'June 6'!$D$2:$D$300,0)),AND(ISNUMBER(MATCH(D235,'June 6'!$F$2:$F$300,0)),(ISNUMBER(MATCH(E235,'June 6'!$E$2:$E$300,0))))),"Found","Not Found")</f>
        <v>Not Found</v>
      </c>
      <c r="M235" s="19">
        <f t="shared" si="7"/>
        <v>2</v>
      </c>
      <c r="N235" s="19"/>
      <c r="O235" s="19"/>
      <c r="P235" s="19"/>
      <c r="Q235" s="19"/>
      <c r="R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20"/>
      <c r="AJ235" s="19"/>
    </row>
    <row r="236" spans="1:36" ht="15.75" customHeight="1" thickBot="1" x14ac:dyDescent="0.4">
      <c r="A236" s="30" t="s">
        <v>1113</v>
      </c>
      <c r="B236" s="26" t="s">
        <v>1113</v>
      </c>
      <c r="C236" s="22">
        <v>113</v>
      </c>
      <c r="D236" s="23" t="s">
        <v>1109</v>
      </c>
      <c r="E236" s="23" t="s">
        <v>433</v>
      </c>
      <c r="F236" s="20" t="str">
        <f>IF(OR(ISNUMBER(MATCH(C236,'May 31'!$D$2:$D$300,0)),AND(ISNUMBER(MATCH(D236,'May 31'!$F$2:$F$300,0)),(ISNUMBER(MATCH(E236,'May 31'!$E$2:$E$300,0))))),"Found","Not Found")</f>
        <v>Found</v>
      </c>
      <c r="G236" s="19" t="str">
        <f>IF(OR(ISNUMBER(MATCH(C236,'June 1'!$D$2:$D$300,0)),AND(ISNUMBER(MATCH(D236,'June 1'!$F$2:$F$300,0)),(ISNUMBER(MATCH(E236,'June 1'!$E$2:$E$300,0))))),"Found","Not Found")</f>
        <v>Found</v>
      </c>
      <c r="H236" s="19" t="str">
        <f>IF(OR(ISNUMBER(MATCH(C236,'June 2'!$D$2:$D$300,0)),AND(ISNUMBER(MATCH(D236,'June 2'!$F$2:$F$300,0)),(ISNUMBER(MATCH(E236,'June 2'!$E$2:$E$300,0))))),"Found","Not Found")</f>
        <v>Found</v>
      </c>
      <c r="I236" s="19" t="str">
        <f>IF(OR(ISNUMBER(MATCH(C236,'June 3'!$D$2:$D$300,0)),AND(ISNUMBER(MATCH(D236,'June 3'!$F$2:$F$300,0)),(ISNUMBER(MATCH(E236,'June 3'!$E$2:$E$300,0))))),"Found","Not Found")</f>
        <v>Found</v>
      </c>
      <c r="J236" s="19" t="str">
        <f>IF(OR(ISNUMBER(MATCH(C236,'June 4'!$D$2:$D$300,0)),AND(ISNUMBER(MATCH(D236,'June 4'!$F$2:$F$300,0)),(ISNUMBER(MATCH(E236,'June 4'!$E$2:$E$300,0))))),"Found","Not Found")</f>
        <v>Found</v>
      </c>
      <c r="K236" s="19" t="str">
        <f>IF(OR(ISNUMBER(MATCH(C236,'June 5'!$D$2:$D$300,0)),AND(ISNUMBER(MATCH(D236,'June 5'!$F$2:$F$300,0)),(ISNUMBER(MATCH(E236,'June 5'!$E$2:$E$300,0))))),"Found","Not Found")</f>
        <v>Found</v>
      </c>
      <c r="L236" s="19" t="str">
        <f>IF(OR(ISNUMBER(MATCH(C236,'June 6'!$D$2:$D$300,0)),AND(ISNUMBER(MATCH(D236,'June 6'!$F$2:$F$300,0)),(ISNUMBER(MATCH(E236,'June 6'!$E$2:$E$300,0))))),"Found","Not Found")</f>
        <v>Not Found</v>
      </c>
      <c r="M236" s="19">
        <f t="shared" si="7"/>
        <v>6</v>
      </c>
      <c r="N236" s="19"/>
      <c r="O236" s="19"/>
      <c r="P236" s="19"/>
      <c r="Q236" s="19"/>
      <c r="R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20"/>
      <c r="AJ236" s="19"/>
    </row>
    <row r="237" spans="1:36" ht="15.75" customHeight="1" thickBot="1" x14ac:dyDescent="0.4">
      <c r="A237" s="29" t="s">
        <v>1099</v>
      </c>
      <c r="B237" s="26" t="s">
        <v>1099</v>
      </c>
      <c r="C237" s="22">
        <v>112</v>
      </c>
      <c r="D237" s="23" t="s">
        <v>1102</v>
      </c>
      <c r="E237" s="23" t="s">
        <v>1101</v>
      </c>
      <c r="F237" s="20" t="str">
        <f>IF(OR(ISNUMBER(MATCH(C237,'May 31'!$D$2:$D$300,0)),AND(ISNUMBER(MATCH(D237,'May 31'!$F$2:$F$300,0)),(ISNUMBER(MATCH(E237,'May 31'!$E$2:$E$300,0))))),"Found","Not Found")</f>
        <v>Found</v>
      </c>
      <c r="G237" s="19" t="str">
        <f>IF(OR(ISNUMBER(MATCH(C237,'June 1'!$D$2:$D$300,0)),AND(ISNUMBER(MATCH(D237,'June 1'!$F$2:$F$300,0)),(ISNUMBER(MATCH(E237,'June 1'!$E$2:$E$300,0))))),"Found","Not Found")</f>
        <v>Not Found</v>
      </c>
      <c r="H237" s="19" t="str">
        <f>IF(OR(ISNUMBER(MATCH(C237,'June 2'!$D$2:$D$300,0)),AND(ISNUMBER(MATCH(D237,'June 2'!$F$2:$F$300,0)),(ISNUMBER(MATCH(E237,'June 2'!$E$2:$E$300,0))))),"Found","Not Found")</f>
        <v>Found</v>
      </c>
      <c r="I237" s="19" t="str">
        <f>IF(OR(ISNUMBER(MATCH(C237,'June 3'!$D$2:$D$300,0)),AND(ISNUMBER(MATCH(D237,'June 3'!$F$2:$F$300,0)),(ISNUMBER(MATCH(E237,'June 3'!$E$2:$E$300,0))))),"Found","Not Found")</f>
        <v>Not Found</v>
      </c>
      <c r="J237" s="19" t="str">
        <f>IF(OR(ISNUMBER(MATCH(C237,'June 4'!$D$2:$D$300,0)),AND(ISNUMBER(MATCH(D237,'June 4'!$F$2:$F$300,0)),(ISNUMBER(MATCH(E237,'June 4'!$E$2:$E$300,0))))),"Found","Not Found")</f>
        <v>Found</v>
      </c>
      <c r="K237" s="19" t="str">
        <f>IF(OR(ISNUMBER(MATCH(C237,'June 5'!$D$2:$D$300,0)),AND(ISNUMBER(MATCH(D237,'June 5'!$F$2:$F$300,0)),(ISNUMBER(MATCH(E237,'June 5'!$E$2:$E$300,0))))),"Found","Not Found")</f>
        <v>Not Found</v>
      </c>
      <c r="L237" s="19" t="str">
        <f>IF(OR(ISNUMBER(MATCH(C237,'June 6'!$D$2:$D$300,0)),AND(ISNUMBER(MATCH(D237,'June 6'!$F$2:$F$300,0)),(ISNUMBER(MATCH(E237,'June 6'!$E$2:$E$300,0))))),"Found","Not Found")</f>
        <v>Not Found</v>
      </c>
      <c r="M237" s="19">
        <f t="shared" si="7"/>
        <v>3</v>
      </c>
      <c r="N237" s="19"/>
      <c r="O237" s="19"/>
      <c r="P237" s="19"/>
      <c r="Q237" s="19"/>
      <c r="R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20"/>
      <c r="AJ237" s="19"/>
    </row>
    <row r="238" spans="1:36" ht="15.75" customHeight="1" thickBot="1" x14ac:dyDescent="0.4">
      <c r="A238" s="30" t="s">
        <v>937</v>
      </c>
      <c r="B238" s="26" t="s">
        <v>937</v>
      </c>
      <c r="C238" s="22">
        <v>514</v>
      </c>
      <c r="D238" s="23" t="s">
        <v>238</v>
      </c>
      <c r="E238" s="23" t="s">
        <v>936</v>
      </c>
      <c r="F238" s="20" t="str">
        <f>IF(OR(ISNUMBER(MATCH(C238,'May 31'!$D$2:$D$300,0)),AND(ISNUMBER(MATCH(D238,'May 31'!$F$2:$F$300,0)),(ISNUMBER(MATCH(E238,'May 31'!$E$2:$E$300,0))))),"Found","Not Found")</f>
        <v>Found</v>
      </c>
      <c r="G238" s="19" t="str">
        <f>IF(OR(ISNUMBER(MATCH(C238,'June 1'!$D$2:$D$300,0)),AND(ISNUMBER(MATCH(D238,'June 1'!$F$2:$F$300,0)),(ISNUMBER(MATCH(E238,'June 1'!$E$2:$E$300,0))))),"Found","Not Found")</f>
        <v>Found</v>
      </c>
      <c r="H238" s="19" t="str">
        <f>IF(OR(ISNUMBER(MATCH(C238,'June 2'!$D$2:$D$300,0)),AND(ISNUMBER(MATCH(D238,'June 2'!$F$2:$F$300,0)),(ISNUMBER(MATCH(E238,'June 2'!$E$2:$E$300,0))))),"Found","Not Found")</f>
        <v>Found</v>
      </c>
      <c r="I238" s="19" t="str">
        <f>IF(OR(ISNUMBER(MATCH(C238,'June 3'!$D$2:$D$300,0)),AND(ISNUMBER(MATCH(D238,'June 3'!$F$2:$F$300,0)),(ISNUMBER(MATCH(E238,'June 3'!$E$2:$E$300,0))))),"Found","Not Found")</f>
        <v>Found</v>
      </c>
      <c r="J238" s="19" t="str">
        <f>IF(OR(ISNUMBER(MATCH(C238,'June 4'!$D$2:$D$300,0)),AND(ISNUMBER(MATCH(D238,'June 4'!$F$2:$F$300,0)),(ISNUMBER(MATCH(E238,'June 4'!$E$2:$E$300,0))))),"Found","Not Found")</f>
        <v>Found</v>
      </c>
      <c r="K238" s="19" t="str">
        <f>IF(OR(ISNUMBER(MATCH(C238,'June 5'!$D$2:$D$300,0)),AND(ISNUMBER(MATCH(D238,'June 5'!$F$2:$F$300,0)),(ISNUMBER(MATCH(E238,'June 5'!$E$2:$E$300,0))))),"Found","Not Found")</f>
        <v>Found</v>
      </c>
      <c r="L238" s="19" t="str">
        <f>IF(OR(ISNUMBER(MATCH(C238,'June 6'!$D$2:$D$300,0)),AND(ISNUMBER(MATCH(D238,'June 6'!$F$2:$F$300,0)),(ISNUMBER(MATCH(E238,'June 6'!$E$2:$E$300,0))))),"Found","Not Found")</f>
        <v>Not Found</v>
      </c>
      <c r="M238" s="19">
        <f t="shared" si="7"/>
        <v>6</v>
      </c>
      <c r="N238" s="19"/>
      <c r="O238" s="19"/>
      <c r="P238" s="19"/>
      <c r="Q238" s="19"/>
      <c r="R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20"/>
      <c r="AJ238" s="19"/>
    </row>
    <row r="239" spans="1:36" ht="15.75" customHeight="1" thickBot="1" x14ac:dyDescent="0.4">
      <c r="A239" s="29" t="s">
        <v>286</v>
      </c>
      <c r="B239" s="26" t="s">
        <v>286</v>
      </c>
      <c r="C239" s="22">
        <v>567</v>
      </c>
      <c r="D239" s="23" t="s">
        <v>278</v>
      </c>
      <c r="E239" s="23" t="s">
        <v>285</v>
      </c>
      <c r="F239" s="20" t="str">
        <f>IF(OR(ISNUMBER(MATCH(C239,'May 31'!$D$2:$D$300,0)),AND(ISNUMBER(MATCH(D239,'May 31'!$F$2:$F$300,0)),(ISNUMBER(MATCH(E239,'May 31'!$E$2:$E$300,0))))),"Found","Not Found")</f>
        <v>Found</v>
      </c>
      <c r="G239" s="19" t="str">
        <f>IF(OR(ISNUMBER(MATCH(C239,'June 1'!$D$2:$D$300,0)),AND(ISNUMBER(MATCH(D239,'June 1'!$F$2:$F$300,0)),(ISNUMBER(MATCH(E239,'June 1'!$E$2:$E$300,0))))),"Found","Not Found")</f>
        <v>Found</v>
      </c>
      <c r="H239" s="19" t="str">
        <f>IF(OR(ISNUMBER(MATCH(C239,'June 2'!$D$2:$D$300,0)),AND(ISNUMBER(MATCH(D239,'June 2'!$F$2:$F$300,0)),(ISNUMBER(MATCH(E239,'June 2'!$E$2:$E$300,0))))),"Found","Not Found")</f>
        <v>Not Found</v>
      </c>
      <c r="I239" s="19" t="str">
        <f>IF(OR(ISNUMBER(MATCH(C239,'June 3'!$D$2:$D$300,0)),AND(ISNUMBER(MATCH(D239,'June 3'!$F$2:$F$300,0)),(ISNUMBER(MATCH(E239,'June 3'!$E$2:$E$300,0))))),"Found","Not Found")</f>
        <v>Found</v>
      </c>
      <c r="J239" s="19" t="str">
        <f>IF(OR(ISNUMBER(MATCH(C239,'June 4'!$D$2:$D$300,0)),AND(ISNUMBER(MATCH(D239,'June 4'!$F$2:$F$300,0)),(ISNUMBER(MATCH(E239,'June 4'!$E$2:$E$300,0))))),"Found","Not Found")</f>
        <v>Found</v>
      </c>
      <c r="K239" s="19" t="str">
        <f>IF(OR(ISNUMBER(MATCH(C239,'June 5'!$D$2:$D$300,0)),AND(ISNUMBER(MATCH(D239,'June 5'!$F$2:$F$300,0)),(ISNUMBER(MATCH(E239,'June 5'!$E$2:$E$300,0))))),"Found","Not Found")</f>
        <v>Found</v>
      </c>
      <c r="L239" s="19" t="str">
        <f>IF(OR(ISNUMBER(MATCH(C239,'June 6'!$D$2:$D$300,0)),AND(ISNUMBER(MATCH(D239,'June 6'!$F$2:$F$300,0)),(ISNUMBER(MATCH(E239,'June 6'!$E$2:$E$300,0))))),"Found","Not Found")</f>
        <v>Found</v>
      </c>
      <c r="M239" s="19">
        <f t="shared" si="7"/>
        <v>6</v>
      </c>
      <c r="N239" s="19"/>
      <c r="O239" s="19"/>
      <c r="P239" s="19"/>
      <c r="Q239" s="19"/>
      <c r="R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20"/>
      <c r="AJ239" s="19"/>
    </row>
    <row r="240" spans="1:36" ht="15.75" customHeight="1" thickBot="1" x14ac:dyDescent="0.4">
      <c r="A240" s="30" t="s">
        <v>185</v>
      </c>
      <c r="B240" s="26" t="s">
        <v>185</v>
      </c>
      <c r="C240" s="32" t="s">
        <v>1283</v>
      </c>
      <c r="D240" s="23" t="s">
        <v>184</v>
      </c>
      <c r="E240" s="23" t="s">
        <v>183</v>
      </c>
      <c r="F240" s="20" t="str">
        <f>IF(OR(ISNUMBER(MATCH(C240,'May 31'!$D$2:$D$300,0)),AND(ISNUMBER(MATCH(D240,'May 31'!$F$2:$F$300,0)),(ISNUMBER(MATCH(E240,'May 31'!$E$2:$E$300,0))))),"Found","Not Found")</f>
        <v>Not Found</v>
      </c>
      <c r="G240" s="19" t="str">
        <f>IF(OR(ISNUMBER(MATCH(C240,'June 1'!$D$2:$D$300,0)),AND(ISNUMBER(MATCH(D240,'June 1'!$F$2:$F$300,0)),(ISNUMBER(MATCH(E240,'June 1'!$E$2:$E$300,0))))),"Found","Not Found")</f>
        <v>Found</v>
      </c>
      <c r="H240" s="19" t="str">
        <f>IF(OR(ISNUMBER(MATCH(C240,'June 2'!$D$2:$D$300,0)),AND(ISNUMBER(MATCH(D240,'June 2'!$F$2:$F$300,0)),(ISNUMBER(MATCH(E240,'June 2'!$E$2:$E$300,0))))),"Found","Not Found")</f>
        <v>Not Found</v>
      </c>
      <c r="I240" s="19" t="str">
        <f>IF(OR(ISNUMBER(MATCH(C240,'June 3'!$D$2:$D$300,0)),AND(ISNUMBER(MATCH(D240,'June 3'!$F$2:$F$300,0)),(ISNUMBER(MATCH(E240,'June 3'!$E$2:$E$300,0))))),"Found","Not Found")</f>
        <v>Found</v>
      </c>
      <c r="J240" s="19" t="str">
        <f>IF(OR(ISNUMBER(MATCH(C240,'June 4'!$D$2:$D$300,0)),AND(ISNUMBER(MATCH(D240,'June 4'!$F$2:$F$300,0)),(ISNUMBER(MATCH(E240,'June 4'!$E$2:$E$300,0))))),"Found","Not Found")</f>
        <v>Not Found</v>
      </c>
      <c r="K240" s="19" t="str">
        <f>IF(OR(ISNUMBER(MATCH(C240,'June 5'!$D$2:$D$300,0)),AND(ISNUMBER(MATCH(D240,'June 5'!$F$2:$F$300,0)),(ISNUMBER(MATCH(E240,'June 5'!$E$2:$E$300,0))))),"Found","Not Found")</f>
        <v>Not Found</v>
      </c>
      <c r="L240" s="19" t="str">
        <f>IF(OR(ISNUMBER(MATCH(C240,'June 6'!$D$2:$D$300,0)),AND(ISNUMBER(MATCH(D240,'June 6'!$F$2:$F$300,0)),(ISNUMBER(MATCH(E240,'June 6'!$E$2:$E$300,0))))),"Found","Not Found")</f>
        <v>Not Found</v>
      </c>
      <c r="M240" s="19">
        <f t="shared" ref="M240:M250" si="8">COUNTIF(F240:L240,"Found")</f>
        <v>2</v>
      </c>
      <c r="N240" s="19"/>
      <c r="O240" s="19"/>
      <c r="P240" s="19"/>
      <c r="Q240" s="19"/>
      <c r="R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20"/>
      <c r="AJ240" s="19"/>
    </row>
    <row r="241" spans="1:36" ht="15.75" customHeight="1" thickBot="1" x14ac:dyDescent="0.4">
      <c r="A241" s="29" t="s">
        <v>86</v>
      </c>
      <c r="B241" s="26" t="s">
        <v>86</v>
      </c>
      <c r="C241" s="31" t="s">
        <v>1282</v>
      </c>
      <c r="D241" s="23" t="s">
        <v>85</v>
      </c>
      <c r="E241" s="23" t="s">
        <v>84</v>
      </c>
      <c r="F241" s="20" t="str">
        <f>IF(OR(ISNUMBER(MATCH(C241,'May 31'!$D$2:$D$300,0)),AND(ISNUMBER(MATCH(D241,'May 31'!$F$2:$F$300,0)),(ISNUMBER(MATCH(E241,'May 31'!$E$2:$E$300,0))))),"Found","Not Found")</f>
        <v>Found</v>
      </c>
      <c r="G241" s="19" t="str">
        <f>IF(OR(ISNUMBER(MATCH(C241,'June 1'!$D$2:$D$300,0)),AND(ISNUMBER(MATCH(D241,'June 1'!$F$2:$F$300,0)),(ISNUMBER(MATCH(E241,'June 1'!$E$2:$E$300,0))))),"Found","Not Found")</f>
        <v>Found</v>
      </c>
      <c r="H241" s="19" t="str">
        <f>IF(OR(ISNUMBER(MATCH(C241,'June 2'!$D$2:$D$300,0)),AND(ISNUMBER(MATCH(D241,'June 2'!$F$2:$F$300,0)),(ISNUMBER(MATCH(E241,'June 2'!$E$2:$E$300,0))))),"Found","Not Found")</f>
        <v>Found</v>
      </c>
      <c r="I241" s="19" t="str">
        <f>IF(OR(ISNUMBER(MATCH(C241,'June 3'!$D$2:$D$300,0)),AND(ISNUMBER(MATCH(D241,'June 3'!$F$2:$F$300,0)),(ISNUMBER(MATCH(E241,'June 3'!$E$2:$E$300,0))))),"Found","Not Found")</f>
        <v>Found</v>
      </c>
      <c r="J241" s="19" t="str">
        <f>IF(OR(ISNUMBER(MATCH(C241,'June 4'!$D$2:$D$300,0)),AND(ISNUMBER(MATCH(D241,'June 4'!$F$2:$F$300,0)),(ISNUMBER(MATCH(E241,'June 4'!$E$2:$E$300,0))))),"Found","Not Found")</f>
        <v>Found</v>
      </c>
      <c r="K241" s="19" t="str">
        <f>IF(OR(ISNUMBER(MATCH(C241,'June 5'!$D$2:$D$300,0)),AND(ISNUMBER(MATCH(D241,'June 5'!$F$2:$F$300,0)),(ISNUMBER(MATCH(E241,'June 5'!$E$2:$E$300,0))))),"Found","Not Found")</f>
        <v>Found</v>
      </c>
      <c r="L241" s="19" t="str">
        <f>IF(OR(ISNUMBER(MATCH(C241,'June 6'!$D$2:$D$300,0)),AND(ISNUMBER(MATCH(D241,'June 6'!$F$2:$F$300,0)),(ISNUMBER(MATCH(E241,'June 6'!$E$2:$E$300,0))))),"Found","Not Found")</f>
        <v>Not Found</v>
      </c>
      <c r="M241" s="19">
        <f t="shared" si="8"/>
        <v>6</v>
      </c>
      <c r="N241" s="19"/>
      <c r="O241" s="19"/>
      <c r="P241" s="19"/>
      <c r="Q241" s="19"/>
      <c r="R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20"/>
      <c r="AJ241" s="19"/>
    </row>
    <row r="242" spans="1:36" ht="15.75" customHeight="1" thickBot="1" x14ac:dyDescent="0.4">
      <c r="A242" s="30" t="s">
        <v>440</v>
      </c>
      <c r="B242" s="26" t="s">
        <v>440</v>
      </c>
      <c r="C242" s="22">
        <v>143</v>
      </c>
      <c r="D242" s="23" t="s">
        <v>439</v>
      </c>
      <c r="E242" s="23" t="s">
        <v>438</v>
      </c>
      <c r="F242" s="20" t="str">
        <f>IF(OR(ISNUMBER(MATCH(C242,'May 31'!$D$2:$D$300,0)),AND(ISNUMBER(MATCH(D242,'May 31'!$F$2:$F$300,0)),(ISNUMBER(MATCH(E242,'May 31'!$E$2:$E$300,0))))),"Found","Not Found")</f>
        <v>Found</v>
      </c>
      <c r="G242" s="19" t="str">
        <f>IF(OR(ISNUMBER(MATCH(C242,'June 1'!$D$2:$D$300,0)),AND(ISNUMBER(MATCH(D242,'June 1'!$F$2:$F$300,0)),(ISNUMBER(MATCH(E242,'June 1'!$E$2:$E$300,0))))),"Found","Not Found")</f>
        <v>Found</v>
      </c>
      <c r="H242" s="19" t="str">
        <f>IF(OR(ISNUMBER(MATCH(C242,'June 2'!$D$2:$D$300,0)),AND(ISNUMBER(MATCH(D242,'June 2'!$F$2:$F$300,0)),(ISNUMBER(MATCH(E242,'June 2'!$E$2:$E$300,0))))),"Found","Not Found")</f>
        <v>Found</v>
      </c>
      <c r="I242" s="19" t="str">
        <f>IF(OR(ISNUMBER(MATCH(C242,'June 3'!$D$2:$D$300,0)),AND(ISNUMBER(MATCH(D242,'June 3'!$F$2:$F$300,0)),(ISNUMBER(MATCH(E242,'June 3'!$E$2:$E$300,0))))),"Found","Not Found")</f>
        <v>Found</v>
      </c>
      <c r="J242" s="19" t="str">
        <f>IF(OR(ISNUMBER(MATCH(C242,'June 4'!$D$2:$D$300,0)),AND(ISNUMBER(MATCH(D242,'June 4'!$F$2:$F$300,0)),(ISNUMBER(MATCH(E242,'June 4'!$E$2:$E$300,0))))),"Found","Not Found")</f>
        <v>Found</v>
      </c>
      <c r="K242" s="19" t="str">
        <f>IF(OR(ISNUMBER(MATCH(C242,'June 5'!$D$2:$D$300,0)),AND(ISNUMBER(MATCH(D242,'June 5'!$F$2:$F$300,0)),(ISNUMBER(MATCH(E242,'June 5'!$E$2:$E$300,0))))),"Found","Not Found")</f>
        <v>Not Found</v>
      </c>
      <c r="L242" s="19" t="str">
        <f>IF(OR(ISNUMBER(MATCH(C242,'June 6'!$D$2:$D$300,0)),AND(ISNUMBER(MATCH(D242,'June 6'!$F$2:$F$300,0)),(ISNUMBER(MATCH(E242,'June 6'!$E$2:$E$300,0))))),"Found","Not Found")</f>
        <v>Found</v>
      </c>
      <c r="M242" s="19">
        <f t="shared" si="8"/>
        <v>6</v>
      </c>
      <c r="N242" s="19"/>
      <c r="O242" s="19"/>
      <c r="P242" s="19"/>
      <c r="Q242" s="19"/>
      <c r="R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20"/>
      <c r="AJ242" s="19"/>
    </row>
    <row r="243" spans="1:36" ht="15.75" customHeight="1" x14ac:dyDescent="0.35">
      <c r="A243" s="29" t="s">
        <v>1281</v>
      </c>
      <c r="B243" s="26" t="s">
        <v>1281</v>
      </c>
      <c r="C243" s="22" t="s">
        <v>1280</v>
      </c>
      <c r="D243" s="28" t="s">
        <v>1279</v>
      </c>
      <c r="E243" s="27" t="s">
        <v>1278</v>
      </c>
      <c r="F243" s="20" t="str">
        <f>IF(OR(ISNUMBER(MATCH(C243,'May 31'!$D$2:$D$300,0)),AND(ISNUMBER(MATCH(D243,'May 31'!$F$2:$F$300,0)),(ISNUMBER(MATCH(E243,'May 31'!$E$2:$E$300,0))))),"Found","Not Found")</f>
        <v>Found</v>
      </c>
      <c r="G243" s="19" t="str">
        <f>IF(OR(ISNUMBER(MATCH(C243,'June 1'!$D$2:$D$300,0)),AND(ISNUMBER(MATCH(D243,'June 1'!$F$2:$F$300,0)),(ISNUMBER(MATCH(E243,'June 1'!$E$2:$E$300,0))))),"Found","Not Found")</f>
        <v>Not Found</v>
      </c>
      <c r="H243" s="19" t="str">
        <f>IF(OR(ISNUMBER(MATCH(C243,'June 2'!$D$2:$D$300,0)),AND(ISNUMBER(MATCH(D243,'June 2'!$F$2:$F$300,0)),(ISNUMBER(MATCH(E243,'June 2'!$E$2:$E$300,0))))),"Found","Not Found")</f>
        <v>Found</v>
      </c>
      <c r="I243" s="19" t="str">
        <f>IF(OR(ISNUMBER(MATCH(C243,'June 3'!$D$2:$D$300,0)),AND(ISNUMBER(MATCH(D243,'June 3'!$F$2:$F$300,0)),(ISNUMBER(MATCH(E243,'June 3'!$E$2:$E$300,0))))),"Found","Not Found")</f>
        <v>Not Found</v>
      </c>
      <c r="J243" s="19" t="str">
        <f>IF(OR(ISNUMBER(MATCH(C243,'June 4'!$D$2:$D$300,0)),AND(ISNUMBER(MATCH(D243,'June 4'!$F$2:$F$300,0)),(ISNUMBER(MATCH(E243,'June 4'!$E$2:$E$300,0))))),"Found","Not Found")</f>
        <v>Found</v>
      </c>
      <c r="K243" s="19" t="str">
        <f>IF(OR(ISNUMBER(MATCH(C243,'June 5'!$D$2:$D$300,0)),AND(ISNUMBER(MATCH(D243,'June 5'!$F$2:$F$300,0)),(ISNUMBER(MATCH(E243,'June 5'!$E$2:$E$300,0))))),"Found","Not Found")</f>
        <v>Not Found</v>
      </c>
      <c r="L243" s="19" t="str">
        <f>IF(OR(ISNUMBER(MATCH(C243,'June 6'!$D$2:$D$300,0)),AND(ISNUMBER(MATCH(D243,'June 6'!$F$2:$F$300,0)),(ISNUMBER(MATCH(E243,'June 6'!$E$2:$E$300,0))))),"Found","Not Found")</f>
        <v>Not Found</v>
      </c>
      <c r="M243" s="19">
        <f t="shared" si="8"/>
        <v>3</v>
      </c>
      <c r="N243" s="19"/>
      <c r="O243" s="19"/>
      <c r="P243" s="19"/>
      <c r="Q243" s="19"/>
      <c r="R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20"/>
      <c r="AJ243" s="19"/>
    </row>
    <row r="244" spans="1:36" ht="15.75" customHeight="1" x14ac:dyDescent="0.35">
      <c r="A244" s="26" t="s">
        <v>1271</v>
      </c>
      <c r="B244" s="26" t="s">
        <v>1271</v>
      </c>
      <c r="C244" s="22">
        <v>53</v>
      </c>
      <c r="D244" s="23" t="s">
        <v>1270</v>
      </c>
      <c r="E244" s="23" t="s">
        <v>1269</v>
      </c>
      <c r="F244" s="20" t="str">
        <f>IF(OR(ISNUMBER(MATCH(C244,'May 31'!$D$2:$D$300,0)),AND(ISNUMBER(MATCH(D244,'May 31'!$F$2:$F$300,0)),(ISNUMBER(MATCH(E244,'May 31'!$E$2:$E$300,0))))),"Found","Not Found")</f>
        <v>Not Found</v>
      </c>
      <c r="G244" s="19" t="str">
        <f>IF(OR(ISNUMBER(MATCH(C244,'June 1'!$D$2:$D$300,0)),AND(ISNUMBER(MATCH(D244,'June 1'!$F$2:$F$300,0)),(ISNUMBER(MATCH(E244,'June 1'!$E$2:$E$300,0))))),"Found","Not Found")</f>
        <v>Not Found</v>
      </c>
      <c r="H244" s="19" t="str">
        <f>IF(OR(ISNUMBER(MATCH(C244,'June 2'!$D$2:$D$300,0)),AND(ISNUMBER(MATCH(D244,'June 2'!$F$2:$F$300,0)),(ISNUMBER(MATCH(E244,'June 2'!$E$2:$E$300,0))))),"Found","Not Found")</f>
        <v>Not Found</v>
      </c>
      <c r="I244" s="19" t="str">
        <f>IF(OR(ISNUMBER(MATCH(C244,'June 3'!$D$2:$D$300,0)),AND(ISNUMBER(MATCH(D244,'June 3'!$F$2:$F$300,0)),(ISNUMBER(MATCH(E244,'June 3'!$E$2:$E$300,0))))),"Found","Not Found")</f>
        <v>Not Found</v>
      </c>
      <c r="J244" s="19" t="str">
        <f>IF(OR(ISNUMBER(MATCH(C244,'June 4'!$D$2:$D$300,0)),AND(ISNUMBER(MATCH(D244,'June 4'!$F$2:$F$300,0)),(ISNUMBER(MATCH(E244,'June 4'!$E$2:$E$300,0))))),"Found","Not Found")</f>
        <v>Not Found</v>
      </c>
      <c r="K244" s="19" t="str">
        <f>IF(OR(ISNUMBER(MATCH(C244,'June 5'!$D$2:$D$300,0)),AND(ISNUMBER(MATCH(D244,'June 5'!$F$2:$F$300,0)),(ISNUMBER(MATCH(E244,'June 5'!$E$2:$E$300,0))))),"Found","Not Found")</f>
        <v>Not Found</v>
      </c>
      <c r="L244" s="19" t="str">
        <f>IF(OR(ISNUMBER(MATCH(C244,'June 6'!$D$2:$D$300,0)),AND(ISNUMBER(MATCH(D244,'June 6'!$F$2:$F$300,0)),(ISNUMBER(MATCH(E244,'June 6'!$E$2:$E$300,0))))),"Found","Not Found")</f>
        <v>Not Found</v>
      </c>
      <c r="M244" s="19">
        <f t="shared" si="8"/>
        <v>0</v>
      </c>
      <c r="N244" s="19"/>
      <c r="O244" s="19"/>
      <c r="P244" s="19"/>
      <c r="Q244" s="19"/>
      <c r="R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20"/>
      <c r="AJ244" s="19"/>
    </row>
    <row r="245" spans="1:36" ht="15.75" customHeight="1" x14ac:dyDescent="0.35">
      <c r="A245" s="25"/>
      <c r="B245" s="19" t="s">
        <v>675</v>
      </c>
      <c r="C245" s="22" t="s">
        <v>674</v>
      </c>
      <c r="D245" s="23" t="s">
        <v>673</v>
      </c>
      <c r="E245" s="23" t="s">
        <v>672</v>
      </c>
      <c r="F245" s="20" t="str">
        <f>IF(OR(ISNUMBER(MATCH(C245,'May 31'!$D$2:$D$300,0)),AND(ISNUMBER(MATCH(D245,'May 31'!$F$2:$F$300,0)),(ISNUMBER(MATCH(E245,'May 31'!$E$2:$E$300,0))))),"Found","Not Found")</f>
        <v>Found</v>
      </c>
      <c r="G245" s="19" t="str">
        <f>IF(OR(ISNUMBER(MATCH(C245,'June 1'!$D$2:$D$300,0)),AND(ISNUMBER(MATCH(D245,'June 1'!$F$2:$F$300,0)),(ISNUMBER(MATCH(E245,'June 1'!$E$2:$E$300,0))))),"Found","Not Found")</f>
        <v>Found</v>
      </c>
      <c r="H245" s="19" t="str">
        <f>IF(OR(ISNUMBER(MATCH(C245,'June 2'!$D$2:$D$300,0)),AND(ISNUMBER(MATCH(D245,'June 2'!$F$2:$F$300,0)),(ISNUMBER(MATCH(E245,'June 2'!$E$2:$E$300,0))))),"Found","Not Found")</f>
        <v>Found</v>
      </c>
      <c r="I245" s="19" t="str">
        <f>IF(OR(ISNUMBER(MATCH(C245,'June 3'!$D$2:$D$300,0)),AND(ISNUMBER(MATCH(D245,'June 3'!$F$2:$F$300,0)),(ISNUMBER(MATCH(E245,'June 3'!$E$2:$E$300,0))))),"Found","Not Found")</f>
        <v>Found</v>
      </c>
      <c r="J245" s="19" t="str">
        <f>IF(OR(ISNUMBER(MATCH(C245,'June 4'!$D$2:$D$300,0)),AND(ISNUMBER(MATCH(D245,'June 4'!$F$2:$F$300,0)),(ISNUMBER(MATCH(E245,'June 4'!$E$2:$E$300,0))))),"Found","Not Found")</f>
        <v>Found</v>
      </c>
      <c r="K245" s="19" t="str">
        <f>IF(OR(ISNUMBER(MATCH(C245,'June 5'!$D$2:$D$300,0)),AND(ISNUMBER(MATCH(D245,'June 5'!$F$2:$F$300,0)),(ISNUMBER(MATCH(E245,'June 5'!$E$2:$E$300,0))))),"Found","Not Found")</f>
        <v>Found</v>
      </c>
      <c r="L245" s="19" t="str">
        <f>IF(OR(ISNUMBER(MATCH(C245,'June 6'!$D$2:$D$300,0)),AND(ISNUMBER(MATCH(D245,'June 6'!$F$2:$F$300,0)),(ISNUMBER(MATCH(E245,'June 6'!$E$2:$E$300,0))))),"Found","Not Found")</f>
        <v>Not Found</v>
      </c>
      <c r="M245" s="19">
        <f t="shared" si="8"/>
        <v>6</v>
      </c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</row>
    <row r="246" spans="1:36" ht="15.75" customHeight="1" x14ac:dyDescent="0.35">
      <c r="A246" s="25"/>
      <c r="B246" s="24" t="s">
        <v>76</v>
      </c>
      <c r="C246" s="22">
        <v>789</v>
      </c>
      <c r="D246" s="23" t="s">
        <v>73</v>
      </c>
      <c r="E246" s="23" t="s">
        <v>75</v>
      </c>
      <c r="F246" s="20" t="str">
        <f>IF(OR(ISNUMBER(MATCH(C246,'May 31'!$D$2:$D$300,0)),AND(ISNUMBER(MATCH(D246,'May 31'!$F$2:$F$300,0)),(ISNUMBER(MATCH(E246,'May 31'!$E$2:$E$300,0))))),"Found","Not Found")</f>
        <v>Not Found</v>
      </c>
      <c r="G246" s="19" t="str">
        <f>IF(OR(ISNUMBER(MATCH(C246,'June 1'!$D$2:$D$300,0)),AND(ISNUMBER(MATCH(D246,'June 1'!$F$2:$F$300,0)),(ISNUMBER(MATCH(E246,'June 1'!$E$2:$E$300,0))))),"Found","Not Found")</f>
        <v>Found</v>
      </c>
      <c r="H246" s="19" t="str">
        <f>IF(OR(ISNUMBER(MATCH(C246,'June 2'!$D$2:$D$300,0)),AND(ISNUMBER(MATCH(D246,'June 2'!$F$2:$F$300,0)),(ISNUMBER(MATCH(E246,'June 2'!$E$2:$E$300,0))))),"Found","Not Found")</f>
        <v>Found</v>
      </c>
      <c r="I246" s="19" t="str">
        <f>IF(OR(ISNUMBER(MATCH(C246,'June 3'!$D$2:$D$300,0)),AND(ISNUMBER(MATCH(D246,'June 3'!$F$2:$F$300,0)),(ISNUMBER(MATCH(E246,'June 3'!$E$2:$E$300,0))))),"Found","Not Found")</f>
        <v>Found</v>
      </c>
      <c r="J246" s="19" t="str">
        <f>IF(OR(ISNUMBER(MATCH(C246,'June 4'!$D$2:$D$300,0)),AND(ISNUMBER(MATCH(D246,'June 4'!$F$2:$F$300,0)),(ISNUMBER(MATCH(E246,'June 4'!$E$2:$E$300,0))))),"Found","Not Found")</f>
        <v>Found</v>
      </c>
      <c r="K246" s="19" t="str">
        <f>IF(OR(ISNUMBER(MATCH(C246,'June 5'!$D$2:$D$300,0)),AND(ISNUMBER(MATCH(D246,'June 5'!$F$2:$F$300,0)),(ISNUMBER(MATCH(E246,'June 5'!$E$2:$E$300,0))))),"Found","Not Found")</f>
        <v>Found</v>
      </c>
      <c r="L246" s="19" t="str">
        <f>IF(OR(ISNUMBER(MATCH(C246,'June 6'!$D$2:$D$300,0)),AND(ISNUMBER(MATCH(D246,'June 6'!$F$2:$F$300,0)),(ISNUMBER(MATCH(E246,'June 6'!$E$2:$E$300,0))))),"Found","Not Found")</f>
        <v>Found</v>
      </c>
      <c r="M246" s="19">
        <f t="shared" si="8"/>
        <v>6</v>
      </c>
    </row>
    <row r="247" spans="1:36" ht="15.75" customHeight="1" x14ac:dyDescent="0.35">
      <c r="A247" s="19"/>
      <c r="B247" s="19" t="s">
        <v>194</v>
      </c>
      <c r="C247" s="22">
        <v>784</v>
      </c>
      <c r="D247" s="23" t="s">
        <v>193</v>
      </c>
      <c r="E247" s="23" t="s">
        <v>192</v>
      </c>
      <c r="F247" s="20" t="str">
        <f>IF(OR(ISNUMBER(MATCH(C247,'May 31'!$D$2:$D$300,0)),AND(ISNUMBER(MATCH(D247,'May 31'!$F$2:$F$300,0)),(ISNUMBER(MATCH(E247,'May 31'!$E$2:$E$300,0))))),"Found","Not Found")</f>
        <v>Found</v>
      </c>
      <c r="G247" s="19" t="str">
        <f>IF(OR(ISNUMBER(MATCH(C247,'June 1'!$D$2:$D$300,0)),AND(ISNUMBER(MATCH(D247,'June 1'!$F$2:$F$300,0)),(ISNUMBER(MATCH(E247,'June 1'!$E$2:$E$300,0))))),"Found","Not Found")</f>
        <v>Found</v>
      </c>
      <c r="H247" s="19" t="str">
        <f>IF(OR(ISNUMBER(MATCH(C247,'June 2'!$D$2:$D$300,0)),AND(ISNUMBER(MATCH(D247,'June 2'!$F$2:$F$300,0)),(ISNUMBER(MATCH(E247,'June 2'!$E$2:$E$300,0))))),"Found","Not Found")</f>
        <v>Found</v>
      </c>
      <c r="I247" s="19" t="str">
        <f>IF(OR(ISNUMBER(MATCH(C247,'June 3'!$D$2:$D$300,0)),AND(ISNUMBER(MATCH(D247,'June 3'!$F$2:$F$300,0)),(ISNUMBER(MATCH(E247,'June 3'!$E$2:$E$300,0))))),"Found","Not Found")</f>
        <v>Found</v>
      </c>
      <c r="J247" s="19" t="str">
        <f>IF(OR(ISNUMBER(MATCH(C247,'June 4'!$D$2:$D$300,0)),AND(ISNUMBER(MATCH(D247,'June 4'!$F$2:$F$300,0)),(ISNUMBER(MATCH(E247,'June 4'!$E$2:$E$300,0))))),"Found","Not Found")</f>
        <v>Found</v>
      </c>
      <c r="K247" s="19" t="str">
        <f>IF(OR(ISNUMBER(MATCH(C247,'June 5'!$D$2:$D$300,0)),AND(ISNUMBER(MATCH(D247,'June 5'!$F$2:$F$300,0)),(ISNUMBER(MATCH(E247,'June 5'!$E$2:$E$300,0))))),"Found","Not Found")</f>
        <v>Not Found</v>
      </c>
      <c r="L247" s="19" t="str">
        <f>IF(OR(ISNUMBER(MATCH(C247,'June 6'!$D$2:$D$300,0)),AND(ISNUMBER(MATCH(D247,'June 6'!$F$2:$F$300,0)),(ISNUMBER(MATCH(E247,'June 6'!$E$2:$E$300,0))))),"Found","Not Found")</f>
        <v>Not Found</v>
      </c>
      <c r="M247" s="19">
        <f t="shared" si="8"/>
        <v>5</v>
      </c>
    </row>
    <row r="248" spans="1:36" ht="15.75" customHeight="1" x14ac:dyDescent="0.35">
      <c r="A248" s="19"/>
      <c r="B248" s="21" t="s">
        <v>794</v>
      </c>
      <c r="C248" s="22" t="s">
        <v>793</v>
      </c>
      <c r="D248" s="19" t="s">
        <v>792</v>
      </c>
      <c r="E248" s="19" t="s">
        <v>791</v>
      </c>
      <c r="F248" s="20" t="str">
        <f>IF(OR(ISNUMBER(MATCH(C248,'May 31'!$D$2:$D$300,0)),AND(ISNUMBER(MATCH(D248,'May 31'!$F$2:$F$300,0)),(ISNUMBER(MATCH(E248,'May 31'!$E$2:$E$300,0))))),"Found","Not Found")</f>
        <v>Found</v>
      </c>
      <c r="G248" s="19" t="str">
        <f>IF(OR(ISNUMBER(MATCH(C248,'June 1'!$D$2:$D$300,0)),AND(ISNUMBER(MATCH(D248,'June 1'!$F$2:$F$300,0)),(ISNUMBER(MATCH(E248,'June 1'!$E$2:$E$300,0))))),"Found","Not Found")</f>
        <v>Found</v>
      </c>
      <c r="H248" s="19" t="str">
        <f>IF(OR(ISNUMBER(MATCH(C248,'June 2'!$D$2:$D$300,0)),AND(ISNUMBER(MATCH(D248,'June 2'!$F$2:$F$300,0)),(ISNUMBER(MATCH(E248,'June 2'!$E$2:$E$300,0))))),"Found","Not Found")</f>
        <v>Found</v>
      </c>
      <c r="I248" s="19" t="str">
        <f>IF(OR(ISNUMBER(MATCH(C248,'June 3'!$D$2:$D$300,0)),AND(ISNUMBER(MATCH(D248,'June 3'!$F$2:$F$300,0)),(ISNUMBER(MATCH(E248,'June 3'!$E$2:$E$300,0))))),"Found","Not Found")</f>
        <v>Found</v>
      </c>
      <c r="J248" s="19" t="str">
        <f>IF(OR(ISNUMBER(MATCH(C248,'June 4'!$D$2:$D$300,0)),AND(ISNUMBER(MATCH(D248,'June 4'!$F$2:$F$300,0)),(ISNUMBER(MATCH(E248,'June 4'!$E$2:$E$300,0))))),"Found","Not Found")</f>
        <v>Found</v>
      </c>
      <c r="K248" s="19" t="str">
        <f>IF(OR(ISNUMBER(MATCH(C248,'June 5'!$D$2:$D$300,0)),AND(ISNUMBER(MATCH(D248,'June 5'!$F$2:$F$300,0)),(ISNUMBER(MATCH(E248,'June 5'!$E$2:$E$300,0))))),"Found","Not Found")</f>
        <v>Found</v>
      </c>
      <c r="L248" s="19" t="str">
        <f>IF(OR(ISNUMBER(MATCH(C248,'June 6'!$D$2:$D$300,0)),AND(ISNUMBER(MATCH(D248,'June 6'!$F$2:$F$300,0)),(ISNUMBER(MATCH(E248,'June 6'!$E$2:$E$300,0))))),"Found","Not Found")</f>
        <v>Found</v>
      </c>
      <c r="M248" s="19">
        <f t="shared" si="8"/>
        <v>7</v>
      </c>
    </row>
    <row r="249" spans="1:36" ht="15.75" customHeight="1" x14ac:dyDescent="0.35">
      <c r="A249" s="19"/>
      <c r="B249" s="19"/>
      <c r="C249" s="22"/>
      <c r="D249" s="19" t="s">
        <v>1248</v>
      </c>
      <c r="E249" s="19" t="s">
        <v>1247</v>
      </c>
      <c r="F249" s="20" t="str">
        <f>IF(OR(ISNUMBER(MATCH(C249,'May 31'!$D$2:$D$300,0)),AND(ISNUMBER(MATCH(D249,'May 31'!$F$2:$F$300,0)),(ISNUMBER(MATCH(E249,'May 31'!$E$2:$E$300,0))))),"Found","Not Found")</f>
        <v>Found</v>
      </c>
      <c r="G249" s="19" t="str">
        <f>IF(OR(ISNUMBER(MATCH(C249,'June 1'!$D$2:$D$300,0)),AND(ISNUMBER(MATCH(D249,'June 1'!$F$2:$F$300,0)),(ISNUMBER(MATCH(E249,'June 1'!$E$2:$E$300,0))))),"Found","Not Found")</f>
        <v>Found</v>
      </c>
      <c r="H249" s="19" t="str">
        <f>IF(OR(ISNUMBER(MATCH(C249,'June 2'!$D$2:$D$300,0)),AND(ISNUMBER(MATCH(D249,'June 2'!$F$2:$F$300,0)),(ISNUMBER(MATCH(E249,'June 2'!$E$2:$E$300,0))))),"Found","Not Found")</f>
        <v>Found</v>
      </c>
      <c r="I249" s="19" t="str">
        <f>IF(OR(ISNUMBER(MATCH(C249,'June 3'!$D$2:$D$300,0)),AND(ISNUMBER(MATCH(D249,'June 3'!$F$2:$F$300,0)),(ISNUMBER(MATCH(E249,'June 3'!$E$2:$E$300,0))))),"Found","Not Found")</f>
        <v>Found</v>
      </c>
      <c r="J249" s="19" t="str">
        <f>IF(OR(ISNUMBER(MATCH(C249,'June 4'!$D$2:$D$300,0)),AND(ISNUMBER(MATCH(D249,'June 4'!$F$2:$F$300,0)),(ISNUMBER(MATCH(E249,'June 4'!$E$2:$E$300,0))))),"Found","Not Found")</f>
        <v>Found</v>
      </c>
      <c r="K249" s="19" t="str">
        <f>IF(OR(ISNUMBER(MATCH(C249,'June 5'!$D$2:$D$300,0)),AND(ISNUMBER(MATCH(D249,'June 5'!$F$2:$F$300,0)),(ISNUMBER(MATCH(E249,'June 5'!$E$2:$E$300,0))))),"Found","Not Found")</f>
        <v>Not Found</v>
      </c>
      <c r="L249" s="19" t="str">
        <f>IF(OR(ISNUMBER(MATCH(C249,'June 6'!$D$2:$D$300,0)),AND(ISNUMBER(MATCH(D249,'June 6'!$F$2:$F$300,0)),(ISNUMBER(MATCH(E249,'June 6'!$E$2:$E$300,0))))),"Found","Not Found")</f>
        <v>Not Found</v>
      </c>
      <c r="M249" s="19">
        <f t="shared" si="8"/>
        <v>5</v>
      </c>
    </row>
    <row r="250" spans="1:36" ht="15.75" customHeight="1" x14ac:dyDescent="0.35">
      <c r="A250" s="19"/>
      <c r="B250" s="19"/>
      <c r="C250" s="22"/>
      <c r="D250" s="21" t="s">
        <v>576</v>
      </c>
      <c r="E250" s="21" t="s">
        <v>575</v>
      </c>
      <c r="F250" s="20" t="str">
        <f>IF(OR(ISNUMBER(MATCH(C250,'May 31'!$D$2:$D$300,0)),AND(ISNUMBER(MATCH(D250,'May 31'!$F$2:$F$300,0)),(ISNUMBER(MATCH(E250,'May 31'!$E$2:$E$300,0))))),"Found","Not Found")</f>
        <v>Found</v>
      </c>
      <c r="G250" s="19" t="str">
        <f>IF(OR(ISNUMBER(MATCH(C250,'June 1'!$D$2:$D$300,0)),AND(ISNUMBER(MATCH(D250,'June 1'!$F$2:$F$300,0)),(ISNUMBER(MATCH(E250,'June 1'!$E$2:$E$300,0))))),"Found","Not Found")</f>
        <v>Not Found</v>
      </c>
      <c r="H250" s="19" t="str">
        <f>IF(OR(ISNUMBER(MATCH(C250,'June 2'!$D$2:$D$300,0)),AND(ISNUMBER(MATCH(D250,'June 2'!$F$2:$F$300,0)),(ISNUMBER(MATCH(E250,'June 2'!$E$2:$E$300,0))))),"Found","Not Found")</f>
        <v>Found</v>
      </c>
      <c r="I250" s="19" t="str">
        <f>IF(OR(ISNUMBER(MATCH(C250,'June 3'!$D$2:$D$300,0)),AND(ISNUMBER(MATCH(D250,'June 3'!$F$2:$F$300,0)),(ISNUMBER(MATCH(E250,'June 3'!$E$2:$E$300,0))))),"Found","Not Found")</f>
        <v>Found</v>
      </c>
      <c r="J250" s="19" t="str">
        <f>IF(OR(ISNUMBER(MATCH(C250,'June 4'!$D$2:$D$300,0)),AND(ISNUMBER(MATCH(D250,'June 4'!$F$2:$F$300,0)),(ISNUMBER(MATCH(E250,'June 4'!$E$2:$E$300,0))))),"Found","Not Found")</f>
        <v>Found</v>
      </c>
      <c r="K250" s="19" t="str">
        <f>IF(OR(ISNUMBER(MATCH(C250,'June 5'!$D$2:$D$300,0)),AND(ISNUMBER(MATCH(D250,'June 5'!$F$2:$F$300,0)),(ISNUMBER(MATCH(E250,'June 5'!$E$2:$E$300,0))))),"Found","Not Found")</f>
        <v>Not Found</v>
      </c>
      <c r="L250" s="19" t="str">
        <f>IF(OR(ISNUMBER(MATCH(C250,'June 6'!$D$2:$D$300,0)),AND(ISNUMBER(MATCH(D250,'June 6'!$F$2:$F$300,0)),(ISNUMBER(MATCH(E250,'June 6'!$E$2:$E$300,0))))),"Found","Not Found")</f>
        <v>Not Found</v>
      </c>
      <c r="M250" s="19">
        <f t="shared" si="8"/>
        <v>4</v>
      </c>
    </row>
    <row r="260" spans="6:12" ht="15.75" customHeight="1" x14ac:dyDescent="0.35">
      <c r="F260" s="18">
        <f t="shared" ref="F260:L260" si="9">COUNTIF(F2:F259,"Found")</f>
        <v>104</v>
      </c>
      <c r="G260" s="18">
        <f t="shared" si="9"/>
        <v>96</v>
      </c>
      <c r="H260" s="18">
        <f t="shared" si="9"/>
        <v>98</v>
      </c>
      <c r="I260" s="18">
        <f t="shared" si="9"/>
        <v>110</v>
      </c>
      <c r="J260" s="18">
        <f t="shared" si="9"/>
        <v>104</v>
      </c>
      <c r="K260" s="18">
        <f t="shared" si="9"/>
        <v>49</v>
      </c>
      <c r="L260" s="18">
        <f t="shared" si="9"/>
        <v>39</v>
      </c>
    </row>
  </sheetData>
  <mergeCells count="4">
    <mergeCell ref="A1:B1"/>
    <mergeCell ref="O2:Q3"/>
    <mergeCell ref="P5:Q5"/>
    <mergeCell ref="P6:Q6"/>
  </mergeCells>
  <conditionalFormatting sqref="M13:N18 R13:AJ18 M7:AJ12 M6:P6 R6:AJ6 M3:AJ5 F251:AJ1048576 F1:AJ2 M80:AJ250 M19:AJ78 F3:L250">
    <cfRule type="cellIs" dxfId="2" priority="3" operator="equal">
      <formula>"Found"</formula>
    </cfRule>
  </conditionalFormatting>
  <conditionalFormatting sqref="F251:AJ1048576 M245:AJ250">
    <cfRule type="cellIs" dxfId="1" priority="2" operator="equal">
      <formula>"Found"</formula>
    </cfRule>
  </conditionalFormatting>
  <conditionalFormatting sqref="M79:AJ79">
    <cfRule type="cellIs" dxfId="0" priority="1" operator="equal">
      <formula>"Found"</formula>
    </cfRule>
  </conditionalFormatting>
  <hyperlinks>
    <hyperlink ref="A244" r:id="rId1" xr:uid="{00000000-0004-0000-0100-000000000000}"/>
    <hyperlink ref="B2" r:id="rId2" xr:uid="{00000000-0004-0000-0100-000001000000}"/>
    <hyperlink ref="A201" r:id="rId3" display="mailto:rscajr@yahoo.com" xr:uid="{00000000-0004-0000-0100-000002000000}"/>
    <hyperlink ref="B246" r:id="rId4" xr:uid="{00000000-0004-0000-0100-000003000000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9"/>
  <sheetViews>
    <sheetView workbookViewId="0">
      <pane ySplit="1" topLeftCell="A2" activePane="bottomLeft" state="frozen"/>
      <selection pane="bottomLeft" activeCell="D4" sqref="D4"/>
    </sheetView>
  </sheetViews>
  <sheetFormatPr defaultColWidth="14.453125" defaultRowHeight="15.75" customHeight="1" x14ac:dyDescent="0.25"/>
  <cols>
    <col min="1" max="32" width="21.54296875" style="48" customWidth="1"/>
    <col min="33" max="16384" width="14.453125" style="48"/>
  </cols>
  <sheetData>
    <row r="1" spans="1:26" ht="15.75" customHeight="1" x14ac:dyDescent="0.25">
      <c r="A1" s="57" t="s">
        <v>1606</v>
      </c>
      <c r="B1" s="57" t="s">
        <v>1757</v>
      </c>
      <c r="C1" s="57" t="s">
        <v>1605</v>
      </c>
      <c r="D1" s="57" t="s">
        <v>1275</v>
      </c>
      <c r="E1" s="57" t="s">
        <v>1273</v>
      </c>
      <c r="F1" s="57" t="s">
        <v>1274</v>
      </c>
      <c r="G1" s="57" t="s">
        <v>1604</v>
      </c>
      <c r="H1" s="57" t="s">
        <v>1603</v>
      </c>
      <c r="I1" s="57" t="s">
        <v>1602</v>
      </c>
      <c r="J1" s="57" t="s">
        <v>1601</v>
      </c>
      <c r="K1" s="57" t="s">
        <v>1602</v>
      </c>
      <c r="L1" s="57" t="s">
        <v>1601</v>
      </c>
      <c r="M1" s="57" t="s">
        <v>1600</v>
      </c>
      <c r="N1" s="57" t="s">
        <v>1599</v>
      </c>
      <c r="O1" s="57" t="s">
        <v>1598</v>
      </c>
      <c r="P1" s="57" t="s">
        <v>1597</v>
      </c>
      <c r="Q1" s="57" t="s">
        <v>1596</v>
      </c>
      <c r="R1" s="57" t="s">
        <v>1595</v>
      </c>
      <c r="S1" s="57" t="s">
        <v>1756</v>
      </c>
      <c r="T1" s="57" t="s">
        <v>1755</v>
      </c>
      <c r="U1" s="57" t="s">
        <v>1754</v>
      </c>
      <c r="V1" s="57" t="s">
        <v>1594</v>
      </c>
      <c r="W1" s="57" t="s">
        <v>1753</v>
      </c>
      <c r="X1" s="57" t="s">
        <v>1752</v>
      </c>
      <c r="Y1" s="57" t="s">
        <v>1751</v>
      </c>
      <c r="Z1" s="57" t="s">
        <v>1593</v>
      </c>
    </row>
    <row r="2" spans="1:26" ht="15.75" customHeight="1" x14ac:dyDescent="0.25">
      <c r="A2" s="50">
        <v>44347.147418981483</v>
      </c>
      <c r="B2" s="49">
        <v>9438704400</v>
      </c>
      <c r="C2" s="49" t="s">
        <v>1576</v>
      </c>
      <c r="D2" s="49">
        <v>373</v>
      </c>
      <c r="G2" s="49" t="s">
        <v>1577</v>
      </c>
      <c r="K2" s="49">
        <v>36</v>
      </c>
      <c r="L2" s="49">
        <v>18</v>
      </c>
      <c r="M2" s="49" t="s">
        <v>1574</v>
      </c>
      <c r="N2" s="49" t="s">
        <v>1574</v>
      </c>
      <c r="O2" s="49" t="s">
        <v>1574</v>
      </c>
      <c r="P2" s="49" t="s">
        <v>1574</v>
      </c>
      <c r="Q2" s="49" t="s">
        <v>1574</v>
      </c>
      <c r="R2" s="49" t="s">
        <v>1574</v>
      </c>
      <c r="S2" s="49" t="s">
        <v>1574</v>
      </c>
      <c r="T2" s="49" t="s">
        <v>1574</v>
      </c>
      <c r="U2" s="49" t="s">
        <v>1574</v>
      </c>
      <c r="V2" s="49" t="s">
        <v>1573</v>
      </c>
      <c r="W2" s="49" t="s">
        <v>1573</v>
      </c>
      <c r="X2" s="49" t="s">
        <v>1573</v>
      </c>
      <c r="Y2" s="49" t="s">
        <v>1573</v>
      </c>
      <c r="Z2" s="49" t="s">
        <v>1572</v>
      </c>
    </row>
    <row r="3" spans="1:26" ht="15.75" customHeight="1" x14ac:dyDescent="0.25">
      <c r="A3" s="50">
        <v>44347.190470451387</v>
      </c>
      <c r="B3" s="49">
        <v>9272819133</v>
      </c>
      <c r="C3" s="49" t="s">
        <v>1576</v>
      </c>
      <c r="D3" s="49">
        <v>533</v>
      </c>
      <c r="G3" s="49" t="s">
        <v>1577</v>
      </c>
      <c r="K3" s="49">
        <v>36</v>
      </c>
      <c r="L3" s="49">
        <v>66</v>
      </c>
      <c r="M3" s="49" t="s">
        <v>1574</v>
      </c>
      <c r="N3" s="49" t="s">
        <v>1574</v>
      </c>
      <c r="O3" s="49" t="s">
        <v>1574</v>
      </c>
      <c r="P3" s="49" t="s">
        <v>1574</v>
      </c>
      <c r="Q3" s="49" t="s">
        <v>1574</v>
      </c>
      <c r="R3" s="49" t="s">
        <v>1574</v>
      </c>
      <c r="S3" s="49" t="s">
        <v>1574</v>
      </c>
      <c r="T3" s="49" t="s">
        <v>1574</v>
      </c>
      <c r="U3" s="49" t="s">
        <v>1574</v>
      </c>
      <c r="V3" s="49" t="s">
        <v>1573</v>
      </c>
      <c r="W3" s="49" t="s">
        <v>1573</v>
      </c>
      <c r="X3" s="49" t="s">
        <v>1573</v>
      </c>
      <c r="Y3" s="49" t="s">
        <v>1573</v>
      </c>
      <c r="Z3" s="49" t="s">
        <v>1572</v>
      </c>
    </row>
    <row r="4" spans="1:26" ht="15.75" customHeight="1" x14ac:dyDescent="0.25">
      <c r="A4" s="50">
        <v>44347.206811770833</v>
      </c>
      <c r="B4" s="51" t="s">
        <v>1716</v>
      </c>
      <c r="C4" s="49" t="s">
        <v>1579</v>
      </c>
      <c r="D4" s="48" t="s">
        <v>1280</v>
      </c>
      <c r="E4" s="49" t="s">
        <v>1715</v>
      </c>
      <c r="F4" s="49" t="s">
        <v>1714</v>
      </c>
      <c r="G4" s="49" t="s">
        <v>1577</v>
      </c>
      <c r="K4" s="49">
        <v>36.6</v>
      </c>
      <c r="L4" s="49">
        <v>11</v>
      </c>
      <c r="M4" s="49" t="s">
        <v>1574</v>
      </c>
      <c r="N4" s="49" t="s">
        <v>1574</v>
      </c>
      <c r="O4" s="49" t="s">
        <v>1574</v>
      </c>
      <c r="P4" s="49" t="s">
        <v>1574</v>
      </c>
      <c r="Q4" s="49" t="s">
        <v>1574</v>
      </c>
      <c r="R4" s="49" t="s">
        <v>1574</v>
      </c>
      <c r="S4" s="49" t="s">
        <v>1574</v>
      </c>
      <c r="T4" s="49" t="s">
        <v>1574</v>
      </c>
      <c r="U4" s="49" t="s">
        <v>1574</v>
      </c>
      <c r="V4" s="49" t="s">
        <v>1625</v>
      </c>
      <c r="W4" s="49" t="s">
        <v>1573</v>
      </c>
      <c r="X4" s="49" t="s">
        <v>1573</v>
      </c>
      <c r="Y4" s="49" t="s">
        <v>1625</v>
      </c>
      <c r="Z4" s="49" t="s">
        <v>1572</v>
      </c>
    </row>
    <row r="5" spans="1:26" ht="15.75" customHeight="1" x14ac:dyDescent="0.25">
      <c r="A5" s="50">
        <v>44347.208717453701</v>
      </c>
      <c r="B5" s="49">
        <v>9334534384</v>
      </c>
      <c r="C5" s="49" t="s">
        <v>1576</v>
      </c>
      <c r="D5" s="49">
        <v>782</v>
      </c>
      <c r="G5" s="49" t="s">
        <v>1575</v>
      </c>
      <c r="H5" s="49" t="s">
        <v>1574</v>
      </c>
      <c r="I5" s="49">
        <v>36.4</v>
      </c>
      <c r="J5" s="49">
        <v>18</v>
      </c>
      <c r="M5" s="49" t="s">
        <v>1574</v>
      </c>
      <c r="N5" s="49" t="s">
        <v>1574</v>
      </c>
      <c r="O5" s="49" t="s">
        <v>1574</v>
      </c>
      <c r="P5" s="49" t="s">
        <v>1574</v>
      </c>
      <c r="Q5" s="49" t="s">
        <v>1574</v>
      </c>
      <c r="R5" s="49" t="s">
        <v>1574</v>
      </c>
      <c r="S5" s="49" t="s">
        <v>1574</v>
      </c>
      <c r="T5" s="49" t="s">
        <v>1574</v>
      </c>
      <c r="U5" s="49" t="s">
        <v>1574</v>
      </c>
      <c r="V5" s="49" t="s">
        <v>1573</v>
      </c>
      <c r="W5" s="49" t="s">
        <v>1573</v>
      </c>
      <c r="X5" s="49" t="s">
        <v>1573</v>
      </c>
      <c r="Y5" s="49" t="s">
        <v>1573</v>
      </c>
      <c r="Z5" s="49" t="s">
        <v>1572</v>
      </c>
    </row>
    <row r="6" spans="1:26" ht="15.75" customHeight="1" x14ac:dyDescent="0.25">
      <c r="A6" s="50">
        <v>44347.215443067129</v>
      </c>
      <c r="B6" s="51" t="s">
        <v>1654</v>
      </c>
      <c r="C6" s="49" t="s">
        <v>1576</v>
      </c>
      <c r="D6" s="49" t="s">
        <v>743</v>
      </c>
      <c r="G6" s="49" t="s">
        <v>1577</v>
      </c>
      <c r="K6" s="49">
        <v>36.6</v>
      </c>
      <c r="L6" s="49">
        <v>14</v>
      </c>
      <c r="M6" s="49" t="s">
        <v>1574</v>
      </c>
      <c r="N6" s="49" t="s">
        <v>1574</v>
      </c>
      <c r="O6" s="49" t="s">
        <v>1574</v>
      </c>
      <c r="P6" s="49" t="s">
        <v>1574</v>
      </c>
      <c r="Q6" s="49" t="s">
        <v>1574</v>
      </c>
      <c r="R6" s="49" t="s">
        <v>1574</v>
      </c>
      <c r="S6" s="49" t="s">
        <v>1574</v>
      </c>
      <c r="T6" s="49" t="s">
        <v>1574</v>
      </c>
      <c r="U6" s="49" t="s">
        <v>1574</v>
      </c>
      <c r="V6" s="49" t="s">
        <v>1586</v>
      </c>
      <c r="W6" s="49" t="s">
        <v>1573</v>
      </c>
      <c r="X6" s="49" t="s">
        <v>1573</v>
      </c>
      <c r="Y6" s="49" t="s">
        <v>1586</v>
      </c>
      <c r="Z6" s="49" t="s">
        <v>1572</v>
      </c>
    </row>
    <row r="7" spans="1:26" ht="15.75" customHeight="1" x14ac:dyDescent="0.25">
      <c r="A7" s="50">
        <v>44347.216049618059</v>
      </c>
      <c r="B7" s="51" t="s">
        <v>1740</v>
      </c>
      <c r="C7" s="49" t="s">
        <v>1576</v>
      </c>
      <c r="D7" s="49">
        <v>552</v>
      </c>
      <c r="G7" s="49" t="s">
        <v>1575</v>
      </c>
      <c r="H7" s="49" t="s">
        <v>1574</v>
      </c>
      <c r="I7" s="49">
        <v>36.200000000000003</v>
      </c>
      <c r="J7" s="49">
        <v>16</v>
      </c>
      <c r="M7" s="49" t="s">
        <v>1574</v>
      </c>
      <c r="N7" s="49" t="s">
        <v>1574</v>
      </c>
      <c r="O7" s="49" t="s">
        <v>1574</v>
      </c>
      <c r="P7" s="49" t="s">
        <v>1574</v>
      </c>
      <c r="Q7" s="49" t="s">
        <v>1574</v>
      </c>
      <c r="R7" s="49" t="s">
        <v>1574</v>
      </c>
      <c r="S7" s="49" t="s">
        <v>1574</v>
      </c>
      <c r="T7" s="49" t="s">
        <v>1574</v>
      </c>
      <c r="U7" s="49" t="s">
        <v>1574</v>
      </c>
      <c r="V7" s="49" t="s">
        <v>1582</v>
      </c>
      <c r="W7" s="49" t="s">
        <v>1573</v>
      </c>
      <c r="X7" s="49" t="s">
        <v>1573</v>
      </c>
      <c r="Y7" s="49" t="s">
        <v>1582</v>
      </c>
      <c r="Z7" s="49" t="s">
        <v>1572</v>
      </c>
    </row>
    <row r="8" spans="1:26" ht="15.75" customHeight="1" x14ac:dyDescent="0.25">
      <c r="A8" s="50">
        <v>44347.220672581017</v>
      </c>
      <c r="B8" s="51" t="s">
        <v>1690</v>
      </c>
      <c r="C8" s="49" t="s">
        <v>1576</v>
      </c>
      <c r="D8" s="49">
        <v>445</v>
      </c>
      <c r="G8" s="49" t="s">
        <v>1575</v>
      </c>
      <c r="H8" s="49" t="s">
        <v>1574</v>
      </c>
      <c r="I8" s="49">
        <v>36.200000000000003</v>
      </c>
      <c r="J8" s="49">
        <v>16</v>
      </c>
      <c r="M8" s="49" t="s">
        <v>1574</v>
      </c>
      <c r="N8" s="49" t="s">
        <v>1574</v>
      </c>
      <c r="O8" s="49" t="s">
        <v>1574</v>
      </c>
      <c r="P8" s="49" t="s">
        <v>1574</v>
      </c>
      <c r="Q8" s="49" t="s">
        <v>1574</v>
      </c>
      <c r="R8" s="49" t="s">
        <v>1574</v>
      </c>
      <c r="S8" s="49" t="s">
        <v>1574</v>
      </c>
      <c r="T8" s="49" t="s">
        <v>1574</v>
      </c>
      <c r="U8" s="49" t="s">
        <v>1574</v>
      </c>
      <c r="V8" s="49" t="s">
        <v>1573</v>
      </c>
      <c r="W8" s="49" t="s">
        <v>1573</v>
      </c>
      <c r="X8" s="49" t="s">
        <v>1573</v>
      </c>
      <c r="Y8" s="49" t="s">
        <v>1573</v>
      </c>
      <c r="Z8" s="49" t="s">
        <v>1572</v>
      </c>
    </row>
    <row r="9" spans="1:26" ht="15.75" customHeight="1" x14ac:dyDescent="0.25">
      <c r="A9" s="50">
        <v>44347.226674710648</v>
      </c>
      <c r="B9" s="49">
        <v>9993210700</v>
      </c>
      <c r="C9" s="49" t="s">
        <v>1576</v>
      </c>
      <c r="D9" s="49">
        <v>724</v>
      </c>
      <c r="G9" s="49" t="s">
        <v>1577</v>
      </c>
      <c r="K9" s="49">
        <v>36</v>
      </c>
      <c r="L9" s="49">
        <v>22</v>
      </c>
      <c r="M9" s="49" t="s">
        <v>1574</v>
      </c>
      <c r="N9" s="49" t="s">
        <v>1574</v>
      </c>
      <c r="O9" s="49" t="s">
        <v>1574</v>
      </c>
      <c r="P9" s="49" t="s">
        <v>1574</v>
      </c>
      <c r="Q9" s="49" t="s">
        <v>1574</v>
      </c>
      <c r="R9" s="49" t="s">
        <v>1574</v>
      </c>
      <c r="S9" s="49" t="s">
        <v>1574</v>
      </c>
      <c r="T9" s="49" t="s">
        <v>1574</v>
      </c>
      <c r="U9" s="49" t="s">
        <v>1574</v>
      </c>
      <c r="V9" s="49" t="s">
        <v>1735</v>
      </c>
      <c r="W9" s="49" t="s">
        <v>1573</v>
      </c>
      <c r="X9" s="49" t="s">
        <v>1573</v>
      </c>
      <c r="Y9" s="49" t="s">
        <v>1582</v>
      </c>
      <c r="Z9" s="49" t="s">
        <v>1572</v>
      </c>
    </row>
    <row r="10" spans="1:26" ht="15.75" customHeight="1" x14ac:dyDescent="0.25">
      <c r="A10" s="50">
        <v>44347.22833168981</v>
      </c>
      <c r="B10" s="49">
        <v>9190791175</v>
      </c>
      <c r="C10" s="49" t="s">
        <v>1576</v>
      </c>
      <c r="D10" s="49">
        <v>546</v>
      </c>
      <c r="G10" s="49" t="s">
        <v>1575</v>
      </c>
      <c r="H10" s="49" t="s">
        <v>1574</v>
      </c>
      <c r="I10" s="49">
        <v>36.200000000000003</v>
      </c>
      <c r="J10" s="49">
        <v>17</v>
      </c>
      <c r="M10" s="49" t="s">
        <v>1574</v>
      </c>
      <c r="N10" s="49" t="s">
        <v>1574</v>
      </c>
      <c r="O10" s="49" t="s">
        <v>1574</v>
      </c>
      <c r="P10" s="49" t="s">
        <v>1574</v>
      </c>
      <c r="Q10" s="49" t="s">
        <v>1574</v>
      </c>
      <c r="R10" s="49" t="s">
        <v>1574</v>
      </c>
      <c r="S10" s="49" t="s">
        <v>1574</v>
      </c>
      <c r="T10" s="49" t="s">
        <v>1574</v>
      </c>
      <c r="U10" s="49" t="s">
        <v>1574</v>
      </c>
      <c r="V10" s="49" t="s">
        <v>1731</v>
      </c>
      <c r="W10" s="49" t="s">
        <v>1573</v>
      </c>
      <c r="X10" s="49" t="s">
        <v>1573</v>
      </c>
      <c r="Y10" s="49" t="s">
        <v>1578</v>
      </c>
      <c r="Z10" s="49" t="s">
        <v>1572</v>
      </c>
    </row>
    <row r="11" spans="1:26" ht="15.75" customHeight="1" x14ac:dyDescent="0.25">
      <c r="A11" s="50">
        <v>44347.230340833332</v>
      </c>
      <c r="B11" s="49">
        <v>9166409353</v>
      </c>
      <c r="C11" s="49" t="s">
        <v>1576</v>
      </c>
      <c r="D11" s="49">
        <v>558</v>
      </c>
      <c r="G11" s="49" t="s">
        <v>1575</v>
      </c>
      <c r="H11" s="49" t="s">
        <v>1574</v>
      </c>
      <c r="I11" s="49">
        <v>36.200000000000003</v>
      </c>
      <c r="J11" s="49">
        <v>18</v>
      </c>
      <c r="M11" s="49" t="s">
        <v>1574</v>
      </c>
      <c r="N11" s="49" t="s">
        <v>1574</v>
      </c>
      <c r="O11" s="49" t="s">
        <v>1574</v>
      </c>
      <c r="P11" s="49" t="s">
        <v>1574</v>
      </c>
      <c r="Q11" s="49" t="s">
        <v>1574</v>
      </c>
      <c r="R11" s="49" t="s">
        <v>1574</v>
      </c>
      <c r="S11" s="49" t="s">
        <v>1574</v>
      </c>
      <c r="T11" s="49" t="s">
        <v>1574</v>
      </c>
      <c r="U11" s="49" t="s">
        <v>1574</v>
      </c>
      <c r="V11" s="49" t="s">
        <v>1573</v>
      </c>
      <c r="W11" s="49" t="s">
        <v>1573</v>
      </c>
      <c r="X11" s="49" t="s">
        <v>1573</v>
      </c>
      <c r="Y11" s="49" t="s">
        <v>1573</v>
      </c>
      <c r="Z11" s="49" t="s">
        <v>1572</v>
      </c>
    </row>
    <row r="12" spans="1:26" ht="15.75" customHeight="1" x14ac:dyDescent="0.25">
      <c r="A12" s="50">
        <v>44347.234861423611</v>
      </c>
      <c r="B12" s="51" t="s">
        <v>1750</v>
      </c>
      <c r="C12" s="49" t="s">
        <v>1576</v>
      </c>
      <c r="D12" s="49">
        <v>268</v>
      </c>
      <c r="G12" s="49" t="s">
        <v>1575</v>
      </c>
      <c r="H12" s="49" t="s">
        <v>1574</v>
      </c>
      <c r="I12" s="49">
        <v>36.5</v>
      </c>
      <c r="J12" s="49">
        <v>17</v>
      </c>
      <c r="M12" s="49" t="s">
        <v>1574</v>
      </c>
      <c r="N12" s="49" t="s">
        <v>1574</v>
      </c>
      <c r="O12" s="49" t="s">
        <v>1574</v>
      </c>
      <c r="P12" s="49" t="s">
        <v>1574</v>
      </c>
      <c r="Q12" s="49" t="s">
        <v>1574</v>
      </c>
      <c r="R12" s="49" t="s">
        <v>1574</v>
      </c>
      <c r="S12" s="49" t="s">
        <v>1574</v>
      </c>
      <c r="T12" s="49" t="s">
        <v>1574</v>
      </c>
      <c r="U12" s="49" t="s">
        <v>1574</v>
      </c>
      <c r="V12" s="49" t="s">
        <v>1582</v>
      </c>
      <c r="W12" s="49" t="s">
        <v>1573</v>
      </c>
      <c r="X12" s="49" t="s">
        <v>1573</v>
      </c>
      <c r="Y12" s="49" t="s">
        <v>1582</v>
      </c>
      <c r="Z12" s="49" t="s">
        <v>1572</v>
      </c>
    </row>
    <row r="13" spans="1:26" ht="15.75" customHeight="1" x14ac:dyDescent="0.25">
      <c r="A13" s="50">
        <v>44347.235221979165</v>
      </c>
      <c r="B13" s="51" t="s">
        <v>1721</v>
      </c>
      <c r="C13" s="49" t="s">
        <v>1576</v>
      </c>
      <c r="D13" s="49">
        <v>422</v>
      </c>
      <c r="G13" s="49" t="s">
        <v>1575</v>
      </c>
      <c r="H13" s="49" t="s">
        <v>1574</v>
      </c>
      <c r="I13" s="49">
        <v>36.5</v>
      </c>
      <c r="J13" s="49">
        <v>15</v>
      </c>
      <c r="M13" s="49" t="s">
        <v>1574</v>
      </c>
      <c r="N13" s="49" t="s">
        <v>1574</v>
      </c>
      <c r="O13" s="49" t="s">
        <v>1574</v>
      </c>
      <c r="P13" s="49" t="s">
        <v>1574</v>
      </c>
      <c r="Q13" s="49" t="s">
        <v>1574</v>
      </c>
      <c r="R13" s="49" t="s">
        <v>1574</v>
      </c>
      <c r="S13" s="49" t="s">
        <v>1574</v>
      </c>
      <c r="T13" s="49" t="s">
        <v>1574</v>
      </c>
      <c r="U13" s="49" t="s">
        <v>1574</v>
      </c>
      <c r="V13" s="49" t="s">
        <v>1573</v>
      </c>
      <c r="W13" s="49" t="s">
        <v>1573</v>
      </c>
      <c r="X13" s="49" t="s">
        <v>1573</v>
      </c>
      <c r="Y13" s="49" t="s">
        <v>1573</v>
      </c>
      <c r="Z13" s="49" t="s">
        <v>1572</v>
      </c>
    </row>
    <row r="14" spans="1:26" ht="15.75" customHeight="1" x14ac:dyDescent="0.25">
      <c r="A14" s="50">
        <v>44347.242752905091</v>
      </c>
      <c r="B14" s="51" t="s">
        <v>1743</v>
      </c>
      <c r="C14" s="49" t="s">
        <v>1576</v>
      </c>
      <c r="D14" s="49">
        <v>733</v>
      </c>
      <c r="G14" s="49" t="s">
        <v>1577</v>
      </c>
      <c r="K14" s="49">
        <v>36.1</v>
      </c>
      <c r="L14" s="49">
        <v>18</v>
      </c>
      <c r="M14" s="49" t="s">
        <v>1574</v>
      </c>
      <c r="N14" s="49" t="s">
        <v>1574</v>
      </c>
      <c r="O14" s="49" t="s">
        <v>1574</v>
      </c>
      <c r="P14" s="49" t="s">
        <v>1574</v>
      </c>
      <c r="Q14" s="49" t="s">
        <v>1574</v>
      </c>
      <c r="R14" s="49" t="s">
        <v>1574</v>
      </c>
      <c r="S14" s="49" t="s">
        <v>1574</v>
      </c>
      <c r="T14" s="49" t="s">
        <v>1574</v>
      </c>
      <c r="U14" s="49" t="s">
        <v>1574</v>
      </c>
      <c r="V14" s="49" t="s">
        <v>1607</v>
      </c>
      <c r="W14" s="49" t="s">
        <v>1573</v>
      </c>
      <c r="X14" s="49" t="s">
        <v>1573</v>
      </c>
      <c r="Y14" s="49" t="s">
        <v>1607</v>
      </c>
      <c r="Z14" s="49" t="s">
        <v>1572</v>
      </c>
    </row>
    <row r="15" spans="1:26" ht="15.75" customHeight="1" x14ac:dyDescent="0.25">
      <c r="A15" s="50">
        <v>44347.243853842592</v>
      </c>
      <c r="B15" s="51" t="s">
        <v>1668</v>
      </c>
      <c r="C15" s="49" t="s">
        <v>1576</v>
      </c>
      <c r="D15" s="49">
        <v>778</v>
      </c>
      <c r="G15" s="49" t="s">
        <v>1575</v>
      </c>
      <c r="H15" s="49" t="s">
        <v>1574</v>
      </c>
      <c r="I15" s="49">
        <v>36.4</v>
      </c>
      <c r="J15" s="49">
        <v>17</v>
      </c>
      <c r="M15" s="49" t="s">
        <v>1574</v>
      </c>
      <c r="N15" s="49" t="s">
        <v>1574</v>
      </c>
      <c r="O15" s="49" t="s">
        <v>1574</v>
      </c>
      <c r="P15" s="49" t="s">
        <v>1574</v>
      </c>
      <c r="Q15" s="49" t="s">
        <v>1574</v>
      </c>
      <c r="R15" s="49" t="s">
        <v>1574</v>
      </c>
      <c r="S15" s="49" t="s">
        <v>1574</v>
      </c>
      <c r="T15" s="49" t="s">
        <v>1574</v>
      </c>
      <c r="U15" s="49" t="s">
        <v>1574</v>
      </c>
      <c r="V15" s="49" t="s">
        <v>1573</v>
      </c>
      <c r="W15" s="49" t="s">
        <v>1573</v>
      </c>
      <c r="X15" s="49" t="s">
        <v>1573</v>
      </c>
      <c r="Y15" s="49" t="s">
        <v>1573</v>
      </c>
      <c r="Z15" s="49" t="s">
        <v>1572</v>
      </c>
    </row>
    <row r="16" spans="1:26" ht="15.75" customHeight="1" x14ac:dyDescent="0.25">
      <c r="A16" s="50">
        <v>44347.246318368052</v>
      </c>
      <c r="B16" s="51" t="s">
        <v>1742</v>
      </c>
      <c r="C16" s="49" t="s">
        <v>1576</v>
      </c>
      <c r="D16" s="49">
        <v>784</v>
      </c>
      <c r="G16" s="49" t="s">
        <v>1577</v>
      </c>
      <c r="K16" s="49">
        <v>36.5</v>
      </c>
      <c r="L16" s="49">
        <v>20</v>
      </c>
      <c r="M16" s="49" t="s">
        <v>1574</v>
      </c>
      <c r="N16" s="49" t="s">
        <v>1574</v>
      </c>
      <c r="O16" s="49" t="s">
        <v>1574</v>
      </c>
      <c r="P16" s="49" t="s">
        <v>1574</v>
      </c>
      <c r="Q16" s="49" t="s">
        <v>1574</v>
      </c>
      <c r="R16" s="49" t="s">
        <v>1574</v>
      </c>
      <c r="S16" s="49" t="s">
        <v>1574</v>
      </c>
      <c r="T16" s="49" t="s">
        <v>1574</v>
      </c>
      <c r="U16" s="49" t="s">
        <v>1574</v>
      </c>
      <c r="V16" s="49" t="s">
        <v>1607</v>
      </c>
      <c r="W16" s="49" t="s">
        <v>1573</v>
      </c>
      <c r="X16" s="49" t="s">
        <v>1573</v>
      </c>
      <c r="Y16" s="49" t="s">
        <v>1607</v>
      </c>
      <c r="Z16" s="49" t="s">
        <v>1572</v>
      </c>
    </row>
    <row r="17" spans="1:26" ht="15.75" customHeight="1" x14ac:dyDescent="0.25">
      <c r="A17" s="50">
        <v>44347.246675011571</v>
      </c>
      <c r="B17" s="49">
        <v>9561820669</v>
      </c>
      <c r="C17" s="49" t="s">
        <v>1576</v>
      </c>
      <c r="D17" s="49">
        <v>651</v>
      </c>
      <c r="G17" s="49" t="s">
        <v>1575</v>
      </c>
      <c r="H17" s="49" t="s">
        <v>1574</v>
      </c>
      <c r="I17" s="49">
        <v>36.5</v>
      </c>
      <c r="J17" s="49">
        <v>20</v>
      </c>
      <c r="M17" s="49" t="s">
        <v>1574</v>
      </c>
      <c r="N17" s="49" t="s">
        <v>1574</v>
      </c>
      <c r="O17" s="49" t="s">
        <v>1574</v>
      </c>
      <c r="P17" s="49" t="s">
        <v>1574</v>
      </c>
      <c r="Q17" s="49" t="s">
        <v>1574</v>
      </c>
      <c r="R17" s="49" t="s">
        <v>1574</v>
      </c>
      <c r="S17" s="49" t="s">
        <v>1574</v>
      </c>
      <c r="T17" s="49" t="s">
        <v>1574</v>
      </c>
      <c r="U17" s="49" t="s">
        <v>1574</v>
      </c>
      <c r="V17" s="49" t="s">
        <v>1573</v>
      </c>
      <c r="W17" s="49" t="s">
        <v>1573</v>
      </c>
      <c r="X17" s="49" t="s">
        <v>1573</v>
      </c>
      <c r="Y17" s="49" t="s">
        <v>1838</v>
      </c>
      <c r="Z17" s="49" t="s">
        <v>1572</v>
      </c>
    </row>
    <row r="18" spans="1:26" ht="15.75" customHeight="1" x14ac:dyDescent="0.25">
      <c r="A18" s="50">
        <v>44347.247475578704</v>
      </c>
      <c r="B18" s="51" t="s">
        <v>1723</v>
      </c>
      <c r="C18" s="49" t="s">
        <v>1579</v>
      </c>
      <c r="E18" s="49" t="s">
        <v>660</v>
      </c>
      <c r="F18" s="49" t="s">
        <v>1244</v>
      </c>
      <c r="G18" s="49" t="s">
        <v>1575</v>
      </c>
      <c r="H18" s="49" t="s">
        <v>1572</v>
      </c>
      <c r="I18" s="49">
        <v>36.5</v>
      </c>
      <c r="J18" s="49">
        <v>18</v>
      </c>
      <c r="M18" s="49" t="s">
        <v>1574</v>
      </c>
      <c r="N18" s="49" t="s">
        <v>1574</v>
      </c>
      <c r="O18" s="49" t="s">
        <v>1574</v>
      </c>
      <c r="P18" s="49" t="s">
        <v>1574</v>
      </c>
      <c r="Q18" s="49" t="s">
        <v>1574</v>
      </c>
      <c r="R18" s="49" t="s">
        <v>1574</v>
      </c>
      <c r="S18" s="49" t="s">
        <v>1574</v>
      </c>
      <c r="T18" s="49" t="s">
        <v>1574</v>
      </c>
      <c r="U18" s="49" t="s">
        <v>1574</v>
      </c>
      <c r="V18" s="49" t="s">
        <v>1573</v>
      </c>
      <c r="W18" s="49" t="s">
        <v>1573</v>
      </c>
      <c r="X18" s="49" t="s">
        <v>1573</v>
      </c>
      <c r="Y18" s="49" t="s">
        <v>1573</v>
      </c>
      <c r="Z18" s="49" t="s">
        <v>1572</v>
      </c>
    </row>
    <row r="19" spans="1:26" ht="15.75" customHeight="1" x14ac:dyDescent="0.25">
      <c r="A19" s="50">
        <v>44347.247483460647</v>
      </c>
      <c r="B19" s="51" t="s">
        <v>1689</v>
      </c>
      <c r="C19" s="49" t="s">
        <v>1576</v>
      </c>
      <c r="D19" s="49">
        <v>674</v>
      </c>
      <c r="G19" s="49" t="s">
        <v>1577</v>
      </c>
      <c r="K19" s="49">
        <v>36.4</v>
      </c>
      <c r="L19" s="49">
        <v>20</v>
      </c>
      <c r="M19" s="49" t="s">
        <v>1574</v>
      </c>
      <c r="N19" s="49" t="s">
        <v>1574</v>
      </c>
      <c r="O19" s="49" t="s">
        <v>1574</v>
      </c>
      <c r="P19" s="49" t="s">
        <v>1574</v>
      </c>
      <c r="Q19" s="49" t="s">
        <v>1574</v>
      </c>
      <c r="R19" s="49" t="s">
        <v>1574</v>
      </c>
      <c r="S19" s="49" t="s">
        <v>1574</v>
      </c>
      <c r="T19" s="49" t="s">
        <v>1574</v>
      </c>
      <c r="U19" s="49" t="s">
        <v>1574</v>
      </c>
      <c r="V19" s="49" t="s">
        <v>1573</v>
      </c>
      <c r="W19" s="49" t="s">
        <v>1573</v>
      </c>
      <c r="X19" s="49" t="s">
        <v>1573</v>
      </c>
      <c r="Y19" s="49" t="s">
        <v>1582</v>
      </c>
      <c r="Z19" s="49" t="s">
        <v>1572</v>
      </c>
    </row>
    <row r="20" spans="1:26" ht="15.75" customHeight="1" x14ac:dyDescent="0.25">
      <c r="A20" s="50">
        <v>44347.250482013886</v>
      </c>
      <c r="B20" s="51" t="s">
        <v>1708</v>
      </c>
      <c r="C20" s="49" t="s">
        <v>1576</v>
      </c>
      <c r="D20" s="49">
        <v>732</v>
      </c>
      <c r="G20" s="49" t="s">
        <v>1577</v>
      </c>
      <c r="K20" s="49">
        <v>36.5</v>
      </c>
      <c r="L20" s="49">
        <v>16</v>
      </c>
      <c r="M20" s="49" t="s">
        <v>1574</v>
      </c>
      <c r="N20" s="49" t="s">
        <v>1574</v>
      </c>
      <c r="O20" s="49" t="s">
        <v>1574</v>
      </c>
      <c r="P20" s="49" t="s">
        <v>1574</v>
      </c>
      <c r="Q20" s="49" t="s">
        <v>1574</v>
      </c>
      <c r="R20" s="49" t="s">
        <v>1574</v>
      </c>
      <c r="S20" s="49" t="s">
        <v>1574</v>
      </c>
      <c r="T20" s="49" t="s">
        <v>1574</v>
      </c>
      <c r="U20" s="49" t="s">
        <v>1574</v>
      </c>
      <c r="V20" s="49" t="s">
        <v>1573</v>
      </c>
      <c r="W20" s="49" t="s">
        <v>1573</v>
      </c>
      <c r="X20" s="49" t="s">
        <v>1573</v>
      </c>
      <c r="Y20" s="49" t="s">
        <v>1573</v>
      </c>
      <c r="Z20" s="49" t="s">
        <v>1572</v>
      </c>
    </row>
    <row r="21" spans="1:26" ht="15.75" customHeight="1" x14ac:dyDescent="0.25">
      <c r="A21" s="50">
        <v>44347.252193726847</v>
      </c>
      <c r="B21" s="51" t="s">
        <v>1746</v>
      </c>
      <c r="C21" s="49" t="s">
        <v>1579</v>
      </c>
      <c r="E21" s="49" t="s">
        <v>1783</v>
      </c>
      <c r="F21" s="49" t="s">
        <v>817</v>
      </c>
      <c r="G21" s="49" t="s">
        <v>1575</v>
      </c>
      <c r="H21" s="49" t="s">
        <v>1574</v>
      </c>
      <c r="I21" s="49">
        <v>36.1</v>
      </c>
      <c r="M21" s="49" t="s">
        <v>1574</v>
      </c>
      <c r="N21" s="49" t="s">
        <v>1574</v>
      </c>
      <c r="O21" s="49" t="s">
        <v>1574</v>
      </c>
      <c r="P21" s="49" t="s">
        <v>1574</v>
      </c>
      <c r="Q21" s="49" t="s">
        <v>1574</v>
      </c>
      <c r="R21" s="49" t="s">
        <v>1574</v>
      </c>
      <c r="S21" s="49" t="s">
        <v>1574</v>
      </c>
      <c r="T21" s="49" t="s">
        <v>1574</v>
      </c>
      <c r="U21" s="49" t="s">
        <v>1574</v>
      </c>
      <c r="V21" s="49" t="s">
        <v>1582</v>
      </c>
      <c r="W21" s="49" t="s">
        <v>1759</v>
      </c>
      <c r="X21" s="49" t="s">
        <v>1573</v>
      </c>
      <c r="Y21" s="49" t="s">
        <v>1573</v>
      </c>
      <c r="Z21" s="49" t="s">
        <v>1572</v>
      </c>
    </row>
    <row r="22" spans="1:26" ht="15.75" customHeight="1" x14ac:dyDescent="0.25">
      <c r="A22" s="50">
        <v>44347.253687696764</v>
      </c>
      <c r="B22" s="51" t="s">
        <v>1726</v>
      </c>
      <c r="C22" s="49" t="s">
        <v>1576</v>
      </c>
      <c r="D22" s="49">
        <v>591</v>
      </c>
      <c r="G22" s="49" t="s">
        <v>1575</v>
      </c>
      <c r="H22" s="49" t="s">
        <v>1574</v>
      </c>
      <c r="I22" s="49">
        <v>36.4</v>
      </c>
      <c r="J22" s="49">
        <v>20</v>
      </c>
      <c r="M22" s="49" t="s">
        <v>1574</v>
      </c>
      <c r="N22" s="49" t="s">
        <v>1574</v>
      </c>
      <c r="O22" s="49" t="s">
        <v>1574</v>
      </c>
      <c r="P22" s="49" t="s">
        <v>1574</v>
      </c>
      <c r="Q22" s="49" t="s">
        <v>1574</v>
      </c>
      <c r="R22" s="49" t="s">
        <v>1574</v>
      </c>
      <c r="S22" s="49" t="s">
        <v>1574</v>
      </c>
      <c r="T22" s="49" t="s">
        <v>1574</v>
      </c>
      <c r="U22" s="49" t="s">
        <v>1574</v>
      </c>
      <c r="V22" s="49" t="s">
        <v>1578</v>
      </c>
      <c r="W22" s="49" t="s">
        <v>1573</v>
      </c>
      <c r="X22" s="49" t="s">
        <v>1573</v>
      </c>
      <c r="Y22" s="49" t="s">
        <v>1578</v>
      </c>
      <c r="Z22" s="49" t="s">
        <v>1572</v>
      </c>
    </row>
    <row r="23" spans="1:26" ht="12.5" x14ac:dyDescent="0.25">
      <c r="A23" s="50">
        <v>44347.253785277775</v>
      </c>
      <c r="B23" s="51" t="s">
        <v>1727</v>
      </c>
      <c r="C23" s="49" t="s">
        <v>1576</v>
      </c>
      <c r="D23" s="49">
        <v>762</v>
      </c>
      <c r="G23" s="49" t="s">
        <v>1575</v>
      </c>
      <c r="H23" s="49" t="s">
        <v>1574</v>
      </c>
      <c r="I23" s="49">
        <v>36.5</v>
      </c>
      <c r="J23" s="49">
        <v>15</v>
      </c>
      <c r="M23" s="49" t="s">
        <v>1574</v>
      </c>
      <c r="N23" s="49" t="s">
        <v>1574</v>
      </c>
      <c r="O23" s="49" t="s">
        <v>1574</v>
      </c>
      <c r="P23" s="49" t="s">
        <v>1574</v>
      </c>
      <c r="Q23" s="49" t="s">
        <v>1574</v>
      </c>
      <c r="R23" s="49" t="s">
        <v>1574</v>
      </c>
      <c r="S23" s="49" t="s">
        <v>1574</v>
      </c>
      <c r="T23" s="49" t="s">
        <v>1574</v>
      </c>
      <c r="U23" s="49" t="s">
        <v>1574</v>
      </c>
      <c r="V23" s="49" t="s">
        <v>1573</v>
      </c>
      <c r="W23" s="49" t="s">
        <v>1573</v>
      </c>
      <c r="X23" s="49" t="s">
        <v>1573</v>
      </c>
      <c r="Y23" s="49" t="s">
        <v>1837</v>
      </c>
      <c r="Z23" s="49" t="s">
        <v>1572</v>
      </c>
    </row>
    <row r="24" spans="1:26" ht="12.5" x14ac:dyDescent="0.25">
      <c r="A24" s="50">
        <v>44347.25473612269</v>
      </c>
      <c r="B24" s="51" t="s">
        <v>1836</v>
      </c>
      <c r="C24" s="49" t="s">
        <v>1576</v>
      </c>
      <c r="D24" s="49" t="s">
        <v>813</v>
      </c>
      <c r="G24" s="49" t="s">
        <v>1577</v>
      </c>
      <c r="K24" s="49">
        <v>36</v>
      </c>
      <c r="L24" s="49">
        <v>14</v>
      </c>
      <c r="M24" s="49" t="s">
        <v>1574</v>
      </c>
      <c r="N24" s="49" t="s">
        <v>1574</v>
      </c>
      <c r="O24" s="49" t="s">
        <v>1574</v>
      </c>
      <c r="P24" s="49" t="s">
        <v>1574</v>
      </c>
      <c r="Q24" s="49" t="s">
        <v>1574</v>
      </c>
      <c r="R24" s="49" t="s">
        <v>1574</v>
      </c>
      <c r="S24" s="49" t="s">
        <v>1574</v>
      </c>
      <c r="T24" s="49" t="s">
        <v>1574</v>
      </c>
      <c r="U24" s="49" t="s">
        <v>1574</v>
      </c>
      <c r="V24" s="49" t="s">
        <v>1729</v>
      </c>
      <c r="W24" s="49" t="s">
        <v>1573</v>
      </c>
      <c r="X24" s="49" t="s">
        <v>1629</v>
      </c>
      <c r="Y24" s="49" t="s">
        <v>1728</v>
      </c>
      <c r="Z24" s="49" t="s">
        <v>1572</v>
      </c>
    </row>
    <row r="25" spans="1:26" ht="12.5" x14ac:dyDescent="0.25">
      <c r="A25" s="50">
        <v>44347.255784525463</v>
      </c>
      <c r="B25" s="51" t="s">
        <v>1616</v>
      </c>
      <c r="C25" s="49" t="s">
        <v>1576</v>
      </c>
      <c r="D25" s="49">
        <v>186</v>
      </c>
      <c r="G25" s="49" t="s">
        <v>1577</v>
      </c>
      <c r="K25" s="49">
        <v>36.5</v>
      </c>
      <c r="L25" s="49">
        <v>24</v>
      </c>
      <c r="M25" s="49" t="s">
        <v>1574</v>
      </c>
      <c r="N25" s="49" t="s">
        <v>1574</v>
      </c>
      <c r="O25" s="49" t="s">
        <v>1574</v>
      </c>
      <c r="P25" s="49" t="s">
        <v>1574</v>
      </c>
      <c r="Q25" s="49" t="s">
        <v>1574</v>
      </c>
      <c r="R25" s="49" t="s">
        <v>1574</v>
      </c>
      <c r="S25" s="49" t="s">
        <v>1574</v>
      </c>
      <c r="T25" s="49" t="s">
        <v>1574</v>
      </c>
      <c r="U25" s="49" t="s">
        <v>1574</v>
      </c>
      <c r="V25" s="49" t="s">
        <v>1573</v>
      </c>
      <c r="W25" s="49" t="s">
        <v>1573</v>
      </c>
      <c r="X25" s="49" t="s">
        <v>1573</v>
      </c>
      <c r="Y25" s="49" t="s">
        <v>1573</v>
      </c>
      <c r="Z25" s="49" t="s">
        <v>1572</v>
      </c>
    </row>
    <row r="26" spans="1:26" ht="12.5" x14ac:dyDescent="0.25">
      <c r="A26" s="50">
        <v>44347.261832013886</v>
      </c>
      <c r="B26" s="51" t="s">
        <v>1709</v>
      </c>
      <c r="C26" s="49" t="s">
        <v>1576</v>
      </c>
      <c r="D26" s="49">
        <v>508</v>
      </c>
      <c r="G26" s="49" t="s">
        <v>1575</v>
      </c>
      <c r="H26" s="49" t="s">
        <v>1574</v>
      </c>
      <c r="I26" s="49">
        <v>36.4</v>
      </c>
      <c r="J26" s="49">
        <v>22</v>
      </c>
      <c r="M26" s="49" t="s">
        <v>1574</v>
      </c>
      <c r="N26" s="49" t="s">
        <v>1574</v>
      </c>
      <c r="O26" s="49" t="s">
        <v>1574</v>
      </c>
      <c r="P26" s="49" t="s">
        <v>1574</v>
      </c>
      <c r="Q26" s="49" t="s">
        <v>1574</v>
      </c>
      <c r="R26" s="49" t="s">
        <v>1574</v>
      </c>
      <c r="S26" s="49" t="s">
        <v>1574</v>
      </c>
      <c r="T26" s="49" t="s">
        <v>1574</v>
      </c>
      <c r="U26" s="49" t="s">
        <v>1574</v>
      </c>
      <c r="V26" s="49" t="s">
        <v>1573</v>
      </c>
      <c r="W26" s="49" t="s">
        <v>1573</v>
      </c>
      <c r="X26" s="49" t="s">
        <v>1573</v>
      </c>
      <c r="Y26" s="49" t="s">
        <v>1573</v>
      </c>
      <c r="Z26" s="49" t="s">
        <v>1572</v>
      </c>
    </row>
    <row r="27" spans="1:26" ht="12.5" x14ac:dyDescent="0.25">
      <c r="A27" s="50">
        <v>44347.262109236108</v>
      </c>
      <c r="B27" s="51" t="s">
        <v>1739</v>
      </c>
      <c r="C27" s="49" t="s">
        <v>1576</v>
      </c>
      <c r="D27" s="49">
        <v>427</v>
      </c>
      <c r="G27" s="49" t="s">
        <v>1577</v>
      </c>
      <c r="K27" s="49">
        <v>35.5</v>
      </c>
      <c r="L27" s="49">
        <v>14</v>
      </c>
      <c r="M27" s="49" t="s">
        <v>1574</v>
      </c>
      <c r="N27" s="49" t="s">
        <v>1574</v>
      </c>
      <c r="O27" s="49" t="s">
        <v>1574</v>
      </c>
      <c r="P27" s="49" t="s">
        <v>1574</v>
      </c>
      <c r="Q27" s="49" t="s">
        <v>1574</v>
      </c>
      <c r="R27" s="49" t="s">
        <v>1574</v>
      </c>
      <c r="S27" s="49" t="s">
        <v>1574</v>
      </c>
      <c r="T27" s="49" t="s">
        <v>1574</v>
      </c>
      <c r="U27" s="49" t="s">
        <v>1574</v>
      </c>
      <c r="V27" s="49" t="s">
        <v>1738</v>
      </c>
      <c r="W27" s="49" t="s">
        <v>1573</v>
      </c>
      <c r="X27" s="49" t="s">
        <v>1573</v>
      </c>
      <c r="Y27" s="49" t="s">
        <v>1573</v>
      </c>
      <c r="Z27" s="49" t="s">
        <v>1572</v>
      </c>
    </row>
    <row r="28" spans="1:26" ht="12.5" x14ac:dyDescent="0.25">
      <c r="A28" s="50">
        <v>44347.263714375003</v>
      </c>
      <c r="B28" s="51" t="s">
        <v>1784</v>
      </c>
      <c r="C28" s="49" t="s">
        <v>1576</v>
      </c>
      <c r="D28" s="49">
        <v>752</v>
      </c>
      <c r="G28" s="49" t="s">
        <v>1577</v>
      </c>
      <c r="K28" s="49">
        <v>36.5</v>
      </c>
      <c r="L28" s="49">
        <v>18</v>
      </c>
      <c r="M28" s="49" t="s">
        <v>1574</v>
      </c>
      <c r="N28" s="49" t="s">
        <v>1574</v>
      </c>
      <c r="O28" s="49" t="s">
        <v>1574</v>
      </c>
      <c r="P28" s="49" t="s">
        <v>1574</v>
      </c>
      <c r="Q28" s="49" t="s">
        <v>1574</v>
      </c>
      <c r="R28" s="49" t="s">
        <v>1574</v>
      </c>
      <c r="S28" s="49" t="s">
        <v>1574</v>
      </c>
      <c r="T28" s="49" t="s">
        <v>1574</v>
      </c>
      <c r="U28" s="49" t="s">
        <v>1574</v>
      </c>
      <c r="V28" s="49" t="s">
        <v>1573</v>
      </c>
      <c r="W28" s="49" t="s">
        <v>1573</v>
      </c>
      <c r="X28" s="49" t="s">
        <v>1573</v>
      </c>
      <c r="Y28" s="49" t="s">
        <v>1573</v>
      </c>
      <c r="Z28" s="49" t="s">
        <v>1572</v>
      </c>
    </row>
    <row r="29" spans="1:26" ht="12.5" x14ac:dyDescent="0.25">
      <c r="A29" s="50">
        <v>44347.265172060186</v>
      </c>
      <c r="B29" s="51" t="s">
        <v>1835</v>
      </c>
      <c r="C29" s="49" t="s">
        <v>1576</v>
      </c>
      <c r="D29" s="49">
        <v>616</v>
      </c>
      <c r="G29" s="49" t="s">
        <v>1577</v>
      </c>
      <c r="K29" s="49">
        <v>36.5</v>
      </c>
      <c r="L29" s="49">
        <v>18</v>
      </c>
      <c r="M29" s="49" t="s">
        <v>1574</v>
      </c>
      <c r="N29" s="49" t="s">
        <v>1574</v>
      </c>
      <c r="O29" s="49" t="s">
        <v>1574</v>
      </c>
      <c r="P29" s="49" t="s">
        <v>1574</v>
      </c>
      <c r="Q29" s="49" t="s">
        <v>1574</v>
      </c>
      <c r="R29" s="49" t="s">
        <v>1574</v>
      </c>
      <c r="S29" s="49" t="s">
        <v>1574</v>
      </c>
      <c r="T29" s="49" t="s">
        <v>1574</v>
      </c>
      <c r="U29" s="49" t="s">
        <v>1574</v>
      </c>
      <c r="V29" s="49" t="s">
        <v>1582</v>
      </c>
      <c r="W29" s="49" t="s">
        <v>1573</v>
      </c>
      <c r="X29" s="49" t="s">
        <v>1573</v>
      </c>
      <c r="Y29" s="49" t="s">
        <v>1582</v>
      </c>
      <c r="Z29" s="49" t="s">
        <v>1572</v>
      </c>
    </row>
    <row r="30" spans="1:26" ht="12.5" x14ac:dyDescent="0.25">
      <c r="A30" s="50">
        <v>44347.271443912032</v>
      </c>
      <c r="B30" s="51" t="s">
        <v>1675</v>
      </c>
      <c r="C30" s="49" t="s">
        <v>1576</v>
      </c>
      <c r="D30" s="49">
        <v>758</v>
      </c>
      <c r="G30" s="49" t="s">
        <v>1575</v>
      </c>
      <c r="H30" s="49" t="s">
        <v>1574</v>
      </c>
      <c r="I30" s="49">
        <v>36.4</v>
      </c>
      <c r="J30" s="49">
        <v>18</v>
      </c>
      <c r="M30" s="49" t="s">
        <v>1574</v>
      </c>
      <c r="N30" s="49" t="s">
        <v>1574</v>
      </c>
      <c r="O30" s="49" t="s">
        <v>1574</v>
      </c>
      <c r="P30" s="49" t="s">
        <v>1574</v>
      </c>
      <c r="Q30" s="49" t="s">
        <v>1574</v>
      </c>
      <c r="R30" s="49" t="s">
        <v>1574</v>
      </c>
      <c r="S30" s="49" t="s">
        <v>1574</v>
      </c>
      <c r="T30" s="49" t="s">
        <v>1574</v>
      </c>
      <c r="U30" s="49" t="s">
        <v>1574</v>
      </c>
      <c r="V30" s="49" t="s">
        <v>1573</v>
      </c>
      <c r="W30" s="49" t="s">
        <v>1573</v>
      </c>
      <c r="X30" s="49" t="s">
        <v>1573</v>
      </c>
      <c r="Y30" s="49" t="s">
        <v>1573</v>
      </c>
      <c r="Z30" s="49" t="s">
        <v>1572</v>
      </c>
    </row>
    <row r="31" spans="1:26" ht="12.5" x14ac:dyDescent="0.25">
      <c r="A31" s="50">
        <v>44347.272677893518</v>
      </c>
      <c r="B31" s="51" t="s">
        <v>1720</v>
      </c>
      <c r="C31" s="49" t="s">
        <v>1579</v>
      </c>
      <c r="E31" s="49" t="s">
        <v>885</v>
      </c>
      <c r="F31" s="49" t="s">
        <v>886</v>
      </c>
      <c r="G31" s="49" t="s">
        <v>1577</v>
      </c>
      <c r="K31" s="49">
        <v>36.299999999999997</v>
      </c>
      <c r="L31" s="49">
        <v>20</v>
      </c>
      <c r="M31" s="49" t="s">
        <v>1574</v>
      </c>
      <c r="N31" s="49" t="s">
        <v>1574</v>
      </c>
      <c r="O31" s="49" t="s">
        <v>1574</v>
      </c>
      <c r="P31" s="49" t="s">
        <v>1574</v>
      </c>
      <c r="Q31" s="49" t="s">
        <v>1574</v>
      </c>
      <c r="R31" s="49" t="s">
        <v>1574</v>
      </c>
      <c r="S31" s="49" t="s">
        <v>1574</v>
      </c>
      <c r="T31" s="49" t="s">
        <v>1574</v>
      </c>
      <c r="U31" s="49" t="s">
        <v>1574</v>
      </c>
      <c r="V31" s="49" t="s">
        <v>1573</v>
      </c>
      <c r="W31" s="49" t="s">
        <v>1573</v>
      </c>
      <c r="X31" s="49" t="s">
        <v>1573</v>
      </c>
      <c r="Y31" s="49" t="s">
        <v>1573</v>
      </c>
      <c r="Z31" s="49" t="s">
        <v>1572</v>
      </c>
    </row>
    <row r="32" spans="1:26" ht="12.5" x14ac:dyDescent="0.25">
      <c r="A32" s="50">
        <v>44347.281195254633</v>
      </c>
      <c r="B32" s="51" t="s">
        <v>1649</v>
      </c>
      <c r="C32" s="49" t="s">
        <v>1576</v>
      </c>
      <c r="D32" s="49">
        <v>748</v>
      </c>
      <c r="G32" s="49" t="s">
        <v>1577</v>
      </c>
      <c r="K32" s="49">
        <v>36.5</v>
      </c>
      <c r="L32" s="49">
        <v>18</v>
      </c>
      <c r="M32" s="49" t="s">
        <v>1574</v>
      </c>
      <c r="N32" s="49" t="s">
        <v>1574</v>
      </c>
      <c r="O32" s="49" t="s">
        <v>1574</v>
      </c>
      <c r="P32" s="49" t="s">
        <v>1574</v>
      </c>
      <c r="Q32" s="49" t="s">
        <v>1574</v>
      </c>
      <c r="R32" s="49" t="s">
        <v>1574</v>
      </c>
      <c r="S32" s="49" t="s">
        <v>1574</v>
      </c>
      <c r="T32" s="49" t="s">
        <v>1574</v>
      </c>
      <c r="U32" s="49" t="s">
        <v>1574</v>
      </c>
      <c r="V32" s="49" t="s">
        <v>1573</v>
      </c>
      <c r="W32" s="49" t="s">
        <v>1573</v>
      </c>
      <c r="X32" s="49" t="s">
        <v>1573</v>
      </c>
      <c r="Y32" s="49" t="s">
        <v>1573</v>
      </c>
      <c r="Z32" s="49" t="s">
        <v>1572</v>
      </c>
    </row>
    <row r="33" spans="1:26" ht="12.5" x14ac:dyDescent="0.25">
      <c r="A33" s="50">
        <v>44347.281713182871</v>
      </c>
      <c r="B33" s="51" t="s">
        <v>1662</v>
      </c>
      <c r="C33" s="49" t="s">
        <v>1576</v>
      </c>
      <c r="D33" s="49">
        <v>567</v>
      </c>
      <c r="G33" s="49" t="s">
        <v>1577</v>
      </c>
      <c r="K33" s="49">
        <v>36.5</v>
      </c>
      <c r="L33" s="49">
        <v>16</v>
      </c>
      <c r="M33" s="49" t="s">
        <v>1574</v>
      </c>
      <c r="N33" s="49" t="s">
        <v>1574</v>
      </c>
      <c r="O33" s="49" t="s">
        <v>1574</v>
      </c>
      <c r="P33" s="49" t="s">
        <v>1574</v>
      </c>
      <c r="Q33" s="49" t="s">
        <v>1574</v>
      </c>
      <c r="R33" s="49" t="s">
        <v>1574</v>
      </c>
      <c r="S33" s="49" t="s">
        <v>1574</v>
      </c>
      <c r="T33" s="49" t="s">
        <v>1574</v>
      </c>
      <c r="U33" s="49" t="s">
        <v>1574</v>
      </c>
      <c r="V33" s="49" t="s">
        <v>1661</v>
      </c>
      <c r="W33" s="49" t="s">
        <v>1573</v>
      </c>
      <c r="X33" s="49" t="s">
        <v>1573</v>
      </c>
      <c r="Y33" s="49" t="s">
        <v>1580</v>
      </c>
      <c r="Z33" s="49" t="s">
        <v>1572</v>
      </c>
    </row>
    <row r="34" spans="1:26" ht="12.5" x14ac:dyDescent="0.25">
      <c r="A34" s="50">
        <v>44347.281773969909</v>
      </c>
      <c r="B34" s="51" t="s">
        <v>1814</v>
      </c>
      <c r="C34" s="49" t="s">
        <v>1576</v>
      </c>
      <c r="D34" s="49">
        <v>744</v>
      </c>
      <c r="G34" s="49" t="s">
        <v>1575</v>
      </c>
      <c r="H34" s="49" t="s">
        <v>1574</v>
      </c>
      <c r="I34" s="49">
        <v>36.4</v>
      </c>
      <c r="J34" s="49">
        <v>18</v>
      </c>
      <c r="M34" s="49" t="s">
        <v>1574</v>
      </c>
      <c r="N34" s="49" t="s">
        <v>1574</v>
      </c>
      <c r="O34" s="49" t="s">
        <v>1574</v>
      </c>
      <c r="P34" s="49" t="s">
        <v>1574</v>
      </c>
      <c r="Q34" s="49" t="s">
        <v>1574</v>
      </c>
      <c r="R34" s="49" t="s">
        <v>1574</v>
      </c>
      <c r="S34" s="49" t="s">
        <v>1574</v>
      </c>
      <c r="T34" s="49" t="s">
        <v>1574</v>
      </c>
      <c r="U34" s="49" t="s">
        <v>1574</v>
      </c>
      <c r="V34" s="49" t="s">
        <v>1573</v>
      </c>
      <c r="W34" s="49" t="s">
        <v>1573</v>
      </c>
      <c r="X34" s="49" t="s">
        <v>1573</v>
      </c>
      <c r="Y34" s="49" t="s">
        <v>1573</v>
      </c>
      <c r="Z34" s="49" t="s">
        <v>1572</v>
      </c>
    </row>
    <row r="35" spans="1:26" ht="12.5" x14ac:dyDescent="0.25">
      <c r="A35" s="50">
        <v>44347.284421296295</v>
      </c>
      <c r="B35" s="51" t="s">
        <v>1743</v>
      </c>
      <c r="C35" s="49" t="s">
        <v>1576</v>
      </c>
      <c r="D35" s="49">
        <v>112</v>
      </c>
      <c r="G35" s="49" t="s">
        <v>1577</v>
      </c>
      <c r="K35" s="49">
        <v>36.1</v>
      </c>
      <c r="L35" s="49">
        <v>18</v>
      </c>
      <c r="M35" s="49" t="s">
        <v>1574</v>
      </c>
      <c r="N35" s="49" t="s">
        <v>1574</v>
      </c>
      <c r="O35" s="49" t="s">
        <v>1574</v>
      </c>
      <c r="P35" s="49" t="s">
        <v>1574</v>
      </c>
      <c r="Q35" s="49" t="s">
        <v>1574</v>
      </c>
      <c r="R35" s="49" t="s">
        <v>1574</v>
      </c>
      <c r="S35" s="49" t="s">
        <v>1574</v>
      </c>
      <c r="T35" s="49" t="s">
        <v>1574</v>
      </c>
      <c r="U35" s="49" t="s">
        <v>1574</v>
      </c>
      <c r="V35" s="49" t="s">
        <v>1607</v>
      </c>
      <c r="W35" s="49" t="s">
        <v>1573</v>
      </c>
      <c r="X35" s="49" t="s">
        <v>1573</v>
      </c>
      <c r="Y35" s="49" t="s">
        <v>1607</v>
      </c>
      <c r="Z35" s="49" t="s">
        <v>1572</v>
      </c>
    </row>
    <row r="36" spans="1:26" ht="12.5" x14ac:dyDescent="0.25">
      <c r="A36" s="50">
        <v>44347.285432210643</v>
      </c>
      <c r="B36" s="51" t="s">
        <v>1673</v>
      </c>
      <c r="C36" s="49" t="s">
        <v>1576</v>
      </c>
      <c r="D36" s="49">
        <v>663</v>
      </c>
      <c r="G36" s="49" t="s">
        <v>1577</v>
      </c>
      <c r="K36" s="49">
        <v>36.6</v>
      </c>
      <c r="L36" s="49">
        <v>21</v>
      </c>
      <c r="M36" s="49" t="s">
        <v>1574</v>
      </c>
      <c r="N36" s="49" t="s">
        <v>1574</v>
      </c>
      <c r="O36" s="49" t="s">
        <v>1574</v>
      </c>
      <c r="P36" s="49" t="s">
        <v>1574</v>
      </c>
      <c r="Q36" s="49" t="s">
        <v>1574</v>
      </c>
      <c r="R36" s="49" t="s">
        <v>1574</v>
      </c>
      <c r="S36" s="49" t="s">
        <v>1574</v>
      </c>
      <c r="T36" s="49" t="s">
        <v>1574</v>
      </c>
      <c r="U36" s="49" t="s">
        <v>1574</v>
      </c>
      <c r="V36" s="49" t="s">
        <v>1573</v>
      </c>
      <c r="W36" s="49" t="s">
        <v>1573</v>
      </c>
      <c r="X36" s="49" t="s">
        <v>1573</v>
      </c>
      <c r="Y36" s="49" t="s">
        <v>1573</v>
      </c>
      <c r="Z36" s="49" t="s">
        <v>1572</v>
      </c>
    </row>
    <row r="37" spans="1:26" ht="12.5" x14ac:dyDescent="0.25">
      <c r="A37" s="50">
        <v>44347.28686680556</v>
      </c>
      <c r="B37" s="51" t="s">
        <v>1648</v>
      </c>
      <c r="C37" s="49" t="s">
        <v>1576</v>
      </c>
      <c r="D37" s="49">
        <v>248</v>
      </c>
      <c r="G37" s="49" t="s">
        <v>1575</v>
      </c>
      <c r="H37" s="49" t="s">
        <v>1574</v>
      </c>
      <c r="I37" s="49">
        <v>36.4</v>
      </c>
      <c r="J37" s="49">
        <v>22</v>
      </c>
      <c r="M37" s="49" t="s">
        <v>1574</v>
      </c>
      <c r="N37" s="49" t="s">
        <v>1574</v>
      </c>
      <c r="O37" s="49" t="s">
        <v>1574</v>
      </c>
      <c r="P37" s="49" t="s">
        <v>1574</v>
      </c>
      <c r="Q37" s="49" t="s">
        <v>1574</v>
      </c>
      <c r="R37" s="49" t="s">
        <v>1574</v>
      </c>
      <c r="S37" s="49" t="s">
        <v>1574</v>
      </c>
      <c r="T37" s="49" t="s">
        <v>1574</v>
      </c>
      <c r="U37" s="49" t="s">
        <v>1574</v>
      </c>
      <c r="V37" s="49" t="s">
        <v>1607</v>
      </c>
      <c r="W37" s="49" t="s">
        <v>1573</v>
      </c>
      <c r="X37" s="49" t="s">
        <v>1573</v>
      </c>
      <c r="Y37" s="49" t="s">
        <v>1834</v>
      </c>
      <c r="Z37" s="49" t="s">
        <v>1572</v>
      </c>
    </row>
    <row r="38" spans="1:26" ht="12.5" x14ac:dyDescent="0.25">
      <c r="A38" s="50">
        <v>44347.288360486113</v>
      </c>
      <c r="B38" s="51" t="s">
        <v>1722</v>
      </c>
      <c r="C38" s="49" t="s">
        <v>1576</v>
      </c>
      <c r="D38" s="49">
        <v>696</v>
      </c>
      <c r="G38" s="49" t="s">
        <v>1575</v>
      </c>
      <c r="H38" s="49" t="s">
        <v>1574</v>
      </c>
      <c r="I38" s="49">
        <v>36.6</v>
      </c>
      <c r="J38" s="49">
        <v>18</v>
      </c>
      <c r="M38" s="49" t="s">
        <v>1574</v>
      </c>
      <c r="N38" s="49" t="s">
        <v>1574</v>
      </c>
      <c r="O38" s="49" t="s">
        <v>1574</v>
      </c>
      <c r="P38" s="49" t="s">
        <v>1574</v>
      </c>
      <c r="Q38" s="49" t="s">
        <v>1574</v>
      </c>
      <c r="R38" s="49" t="s">
        <v>1574</v>
      </c>
      <c r="S38" s="49" t="s">
        <v>1574</v>
      </c>
      <c r="T38" s="49" t="s">
        <v>1574</v>
      </c>
      <c r="U38" s="49" t="s">
        <v>1574</v>
      </c>
      <c r="V38" s="49" t="s">
        <v>1573</v>
      </c>
      <c r="W38" s="49" t="s">
        <v>1796</v>
      </c>
      <c r="X38" s="49" t="s">
        <v>1573</v>
      </c>
      <c r="Y38" s="49" t="s">
        <v>1573</v>
      </c>
      <c r="Z38" s="49" t="s">
        <v>1572</v>
      </c>
    </row>
    <row r="39" spans="1:26" ht="12.5" x14ac:dyDescent="0.25">
      <c r="A39" s="50">
        <v>44347.289040914351</v>
      </c>
      <c r="B39" s="51" t="s">
        <v>1682</v>
      </c>
      <c r="C39" s="49" t="s">
        <v>1576</v>
      </c>
      <c r="D39" s="49">
        <v>775</v>
      </c>
      <c r="G39" s="49" t="s">
        <v>1575</v>
      </c>
      <c r="H39" s="49" t="s">
        <v>1574</v>
      </c>
      <c r="I39" s="49">
        <v>36.5</v>
      </c>
      <c r="J39" s="49">
        <v>16</v>
      </c>
      <c r="M39" s="49" t="s">
        <v>1574</v>
      </c>
      <c r="N39" s="49" t="s">
        <v>1574</v>
      </c>
      <c r="O39" s="49" t="s">
        <v>1574</v>
      </c>
      <c r="P39" s="49" t="s">
        <v>1574</v>
      </c>
      <c r="Q39" s="49" t="s">
        <v>1574</v>
      </c>
      <c r="R39" s="49" t="s">
        <v>1574</v>
      </c>
      <c r="S39" s="49" t="s">
        <v>1574</v>
      </c>
      <c r="T39" s="49" t="s">
        <v>1574</v>
      </c>
      <c r="U39" s="49" t="s">
        <v>1574</v>
      </c>
      <c r="V39" s="49" t="s">
        <v>1607</v>
      </c>
      <c r="W39" s="49" t="s">
        <v>1573</v>
      </c>
      <c r="X39" s="49" t="s">
        <v>1573</v>
      </c>
      <c r="Y39" s="49" t="s">
        <v>1607</v>
      </c>
      <c r="Z39" s="49" t="s">
        <v>1572</v>
      </c>
    </row>
    <row r="40" spans="1:26" ht="12.5" x14ac:dyDescent="0.25">
      <c r="A40" s="50">
        <v>44347.291393622683</v>
      </c>
      <c r="B40" s="51" t="s">
        <v>1643</v>
      </c>
      <c r="C40" s="49" t="s">
        <v>1576</v>
      </c>
      <c r="D40" s="49">
        <v>721</v>
      </c>
      <c r="G40" s="49" t="s">
        <v>1577</v>
      </c>
      <c r="K40" s="49">
        <v>36.5</v>
      </c>
      <c r="L40" s="49">
        <v>20</v>
      </c>
      <c r="M40" s="49" t="s">
        <v>1574</v>
      </c>
      <c r="N40" s="49" t="s">
        <v>1574</v>
      </c>
      <c r="O40" s="49" t="s">
        <v>1574</v>
      </c>
      <c r="P40" s="49" t="s">
        <v>1574</v>
      </c>
      <c r="Q40" s="49" t="s">
        <v>1574</v>
      </c>
      <c r="R40" s="49" t="s">
        <v>1574</v>
      </c>
      <c r="S40" s="49" t="s">
        <v>1574</v>
      </c>
      <c r="T40" s="49" t="s">
        <v>1574</v>
      </c>
      <c r="U40" s="49" t="s">
        <v>1574</v>
      </c>
      <c r="V40" s="49" t="s">
        <v>1582</v>
      </c>
      <c r="W40" s="49" t="s">
        <v>1573</v>
      </c>
      <c r="X40" s="49" t="s">
        <v>1573</v>
      </c>
      <c r="Y40" s="49" t="s">
        <v>1582</v>
      </c>
      <c r="Z40" s="49" t="s">
        <v>1572</v>
      </c>
    </row>
    <row r="41" spans="1:26" ht="12.5" x14ac:dyDescent="0.25">
      <c r="A41" s="50">
        <v>44347.291467870367</v>
      </c>
      <c r="B41" s="49" t="s">
        <v>1719</v>
      </c>
      <c r="C41" s="49" t="s">
        <v>1576</v>
      </c>
      <c r="D41" s="49">
        <v>681</v>
      </c>
      <c r="G41" s="49" t="s">
        <v>1577</v>
      </c>
      <c r="K41" s="49">
        <v>36.700000000000003</v>
      </c>
      <c r="L41" s="49">
        <v>17</v>
      </c>
      <c r="M41" s="49" t="s">
        <v>1574</v>
      </c>
      <c r="N41" s="49" t="s">
        <v>1574</v>
      </c>
      <c r="O41" s="49" t="s">
        <v>1574</v>
      </c>
      <c r="P41" s="49" t="s">
        <v>1574</v>
      </c>
      <c r="Q41" s="49" t="s">
        <v>1574</v>
      </c>
      <c r="R41" s="49" t="s">
        <v>1574</v>
      </c>
      <c r="S41" s="49" t="s">
        <v>1574</v>
      </c>
      <c r="T41" s="49" t="s">
        <v>1574</v>
      </c>
      <c r="U41" s="49" t="s">
        <v>1574</v>
      </c>
      <c r="V41" s="49" t="s">
        <v>1573</v>
      </c>
      <c r="W41" s="49" t="s">
        <v>1573</v>
      </c>
      <c r="X41" s="49" t="s">
        <v>1833</v>
      </c>
      <c r="Y41" s="49" t="s">
        <v>1592</v>
      </c>
      <c r="Z41" s="49" t="s">
        <v>1572</v>
      </c>
    </row>
    <row r="42" spans="1:26" ht="12.5" x14ac:dyDescent="0.25">
      <c r="A42" s="50">
        <v>44347.293758287036</v>
      </c>
      <c r="B42" s="51" t="s">
        <v>1631</v>
      </c>
      <c r="C42" s="49" t="s">
        <v>1576</v>
      </c>
      <c r="D42" s="49" t="s">
        <v>793</v>
      </c>
      <c r="G42" s="49" t="s">
        <v>1577</v>
      </c>
      <c r="K42" s="49">
        <v>36.200000000000003</v>
      </c>
      <c r="L42" s="49">
        <v>14</v>
      </c>
      <c r="M42" s="49" t="s">
        <v>1574</v>
      </c>
      <c r="N42" s="49" t="s">
        <v>1574</v>
      </c>
      <c r="O42" s="49" t="s">
        <v>1574</v>
      </c>
      <c r="P42" s="49" t="s">
        <v>1574</v>
      </c>
      <c r="Q42" s="49" t="s">
        <v>1574</v>
      </c>
      <c r="R42" s="49" t="s">
        <v>1574</v>
      </c>
      <c r="S42" s="49" t="s">
        <v>1574</v>
      </c>
      <c r="T42" s="49" t="s">
        <v>1574</v>
      </c>
      <c r="U42" s="49" t="s">
        <v>1574</v>
      </c>
      <c r="V42" s="49" t="s">
        <v>1573</v>
      </c>
      <c r="W42" s="49" t="s">
        <v>1573</v>
      </c>
      <c r="X42" s="49" t="s">
        <v>1573</v>
      </c>
      <c r="Y42" s="49" t="s">
        <v>1573</v>
      </c>
      <c r="Z42" s="49" t="s">
        <v>1572</v>
      </c>
    </row>
    <row r="43" spans="1:26" ht="12.5" x14ac:dyDescent="0.25">
      <c r="A43" s="50">
        <v>44347.295704618053</v>
      </c>
      <c r="B43" s="49">
        <v>9175042957</v>
      </c>
      <c r="C43" s="49" t="s">
        <v>1576</v>
      </c>
      <c r="D43" s="49">
        <v>640</v>
      </c>
      <c r="G43" s="49" t="s">
        <v>1575</v>
      </c>
      <c r="H43" s="49" t="s">
        <v>1574</v>
      </c>
      <c r="I43" s="49">
        <v>36.299999999999997</v>
      </c>
      <c r="J43" s="49">
        <v>18</v>
      </c>
      <c r="M43" s="49" t="s">
        <v>1574</v>
      </c>
      <c r="N43" s="49" t="s">
        <v>1574</v>
      </c>
      <c r="O43" s="49" t="s">
        <v>1574</v>
      </c>
      <c r="P43" s="49" t="s">
        <v>1574</v>
      </c>
      <c r="Q43" s="49" t="s">
        <v>1574</v>
      </c>
      <c r="R43" s="49" t="s">
        <v>1574</v>
      </c>
      <c r="S43" s="49" t="s">
        <v>1574</v>
      </c>
      <c r="T43" s="49" t="s">
        <v>1574</v>
      </c>
      <c r="U43" s="49" t="s">
        <v>1574</v>
      </c>
      <c r="V43" s="49" t="s">
        <v>1573</v>
      </c>
      <c r="W43" s="49" t="s">
        <v>1573</v>
      </c>
      <c r="X43" s="49" t="s">
        <v>1573</v>
      </c>
      <c r="Y43" s="49" t="s">
        <v>1573</v>
      </c>
      <c r="Z43" s="49" t="s">
        <v>1572</v>
      </c>
    </row>
    <row r="44" spans="1:26" ht="12.5" x14ac:dyDescent="0.25">
      <c r="A44" s="50">
        <v>44347.299089363427</v>
      </c>
      <c r="B44" s="51" t="s">
        <v>1724</v>
      </c>
      <c r="C44" s="49" t="s">
        <v>1576</v>
      </c>
      <c r="D44" s="49">
        <v>673</v>
      </c>
      <c r="G44" s="49" t="s">
        <v>1577</v>
      </c>
      <c r="K44" s="49">
        <v>36.5</v>
      </c>
      <c r="L44" s="49">
        <v>18</v>
      </c>
      <c r="M44" s="49" t="s">
        <v>1574</v>
      </c>
      <c r="N44" s="49" t="s">
        <v>1574</v>
      </c>
      <c r="O44" s="49" t="s">
        <v>1574</v>
      </c>
      <c r="P44" s="49" t="s">
        <v>1574</v>
      </c>
      <c r="Q44" s="49" t="s">
        <v>1574</v>
      </c>
      <c r="R44" s="49" t="s">
        <v>1574</v>
      </c>
      <c r="S44" s="49" t="s">
        <v>1574</v>
      </c>
      <c r="T44" s="49" t="s">
        <v>1574</v>
      </c>
      <c r="U44" s="49" t="s">
        <v>1574</v>
      </c>
      <c r="V44" s="49" t="s">
        <v>1573</v>
      </c>
      <c r="W44" s="49" t="s">
        <v>1573</v>
      </c>
      <c r="X44" s="49" t="s">
        <v>1573</v>
      </c>
      <c r="Y44" s="49" t="s">
        <v>1573</v>
      </c>
      <c r="Z44" s="49" t="s">
        <v>1572</v>
      </c>
    </row>
    <row r="45" spans="1:26" ht="12.5" x14ac:dyDescent="0.25">
      <c r="A45" s="50">
        <v>44347.306241377315</v>
      </c>
      <c r="B45" s="49">
        <v>9089771774</v>
      </c>
      <c r="C45" s="49" t="s">
        <v>1576</v>
      </c>
      <c r="D45" s="49">
        <v>701</v>
      </c>
      <c r="G45" s="49" t="s">
        <v>1575</v>
      </c>
      <c r="H45" s="49" t="s">
        <v>1574</v>
      </c>
      <c r="I45" s="49">
        <v>36.6</v>
      </c>
      <c r="J45" s="49">
        <v>16</v>
      </c>
      <c r="M45" s="49" t="s">
        <v>1574</v>
      </c>
      <c r="N45" s="49" t="s">
        <v>1574</v>
      </c>
      <c r="O45" s="49" t="s">
        <v>1574</v>
      </c>
      <c r="P45" s="49" t="s">
        <v>1574</v>
      </c>
      <c r="Q45" s="49" t="s">
        <v>1574</v>
      </c>
      <c r="R45" s="49" t="s">
        <v>1574</v>
      </c>
      <c r="S45" s="49" t="s">
        <v>1574</v>
      </c>
      <c r="T45" s="49" t="s">
        <v>1574</v>
      </c>
      <c r="U45" s="49" t="s">
        <v>1574</v>
      </c>
      <c r="V45" s="49" t="s">
        <v>1582</v>
      </c>
      <c r="W45" s="49" t="s">
        <v>1573</v>
      </c>
      <c r="X45" s="49" t="s">
        <v>1573</v>
      </c>
      <c r="Y45" s="49" t="s">
        <v>1832</v>
      </c>
      <c r="Z45" s="49" t="s">
        <v>1572</v>
      </c>
    </row>
    <row r="46" spans="1:26" ht="12.5" x14ac:dyDescent="0.25">
      <c r="A46" s="50">
        <v>44347.30665643519</v>
      </c>
      <c r="B46" s="51" t="s">
        <v>1744</v>
      </c>
      <c r="C46" s="49" t="s">
        <v>1576</v>
      </c>
      <c r="D46" s="49">
        <v>657</v>
      </c>
      <c r="G46" s="49" t="s">
        <v>1577</v>
      </c>
      <c r="K46" s="49">
        <v>36</v>
      </c>
      <c r="L46" s="49">
        <v>18</v>
      </c>
      <c r="M46" s="49" t="s">
        <v>1574</v>
      </c>
      <c r="N46" s="49" t="s">
        <v>1574</v>
      </c>
      <c r="O46" s="49" t="s">
        <v>1574</v>
      </c>
      <c r="P46" s="49" t="s">
        <v>1574</v>
      </c>
      <c r="Q46" s="49" t="s">
        <v>1574</v>
      </c>
      <c r="R46" s="49" t="s">
        <v>1574</v>
      </c>
      <c r="S46" s="49" t="s">
        <v>1574</v>
      </c>
      <c r="T46" s="49" t="s">
        <v>1574</v>
      </c>
      <c r="U46" s="49" t="s">
        <v>1574</v>
      </c>
      <c r="V46" s="49" t="s">
        <v>1573</v>
      </c>
      <c r="W46" s="49" t="s">
        <v>1573</v>
      </c>
      <c r="X46" s="49" t="s">
        <v>1573</v>
      </c>
      <c r="Y46" s="49" t="s">
        <v>1573</v>
      </c>
      <c r="Z46" s="49" t="s">
        <v>1572</v>
      </c>
    </row>
    <row r="47" spans="1:26" ht="12.5" x14ac:dyDescent="0.25">
      <c r="A47" s="50">
        <v>44347.307447615742</v>
      </c>
      <c r="B47" s="51" t="s">
        <v>1672</v>
      </c>
      <c r="C47" s="49" t="s">
        <v>1576</v>
      </c>
      <c r="D47" s="49">
        <v>578</v>
      </c>
      <c r="G47" s="49" t="s">
        <v>1577</v>
      </c>
      <c r="K47" s="49">
        <v>36.5</v>
      </c>
      <c r="L47" s="49">
        <v>18</v>
      </c>
      <c r="M47" s="49" t="s">
        <v>1574</v>
      </c>
      <c r="N47" s="49" t="s">
        <v>1574</v>
      </c>
      <c r="O47" s="49" t="s">
        <v>1574</v>
      </c>
      <c r="P47" s="49" t="s">
        <v>1574</v>
      </c>
      <c r="Q47" s="49" t="s">
        <v>1574</v>
      </c>
      <c r="R47" s="49" t="s">
        <v>1574</v>
      </c>
      <c r="S47" s="49" t="s">
        <v>1574</v>
      </c>
      <c r="T47" s="49" t="s">
        <v>1574</v>
      </c>
      <c r="U47" s="49" t="s">
        <v>1574</v>
      </c>
      <c r="V47" s="49" t="s">
        <v>1587</v>
      </c>
      <c r="W47" s="49" t="s">
        <v>1573</v>
      </c>
      <c r="X47" s="49" t="s">
        <v>1573</v>
      </c>
      <c r="Y47" s="49" t="s">
        <v>1573</v>
      </c>
      <c r="Z47" s="49" t="s">
        <v>1572</v>
      </c>
    </row>
    <row r="48" spans="1:26" ht="12.5" x14ac:dyDescent="0.25">
      <c r="A48" s="50">
        <v>44347.308081030089</v>
      </c>
      <c r="B48" s="51" t="s">
        <v>1671</v>
      </c>
      <c r="C48" s="49" t="s">
        <v>1576</v>
      </c>
      <c r="D48" s="49">
        <v>765</v>
      </c>
      <c r="G48" s="49" t="s">
        <v>1575</v>
      </c>
      <c r="H48" s="49" t="s">
        <v>1574</v>
      </c>
      <c r="I48" s="49">
        <v>36.5</v>
      </c>
      <c r="J48" s="49">
        <v>18</v>
      </c>
      <c r="M48" s="49" t="s">
        <v>1574</v>
      </c>
      <c r="N48" s="49" t="s">
        <v>1574</v>
      </c>
      <c r="O48" s="49" t="s">
        <v>1574</v>
      </c>
      <c r="P48" s="49" t="s">
        <v>1574</v>
      </c>
      <c r="Q48" s="49" t="s">
        <v>1574</v>
      </c>
      <c r="R48" s="49" t="s">
        <v>1574</v>
      </c>
      <c r="S48" s="49" t="s">
        <v>1574</v>
      </c>
      <c r="T48" s="49" t="s">
        <v>1574</v>
      </c>
      <c r="U48" s="49" t="s">
        <v>1574</v>
      </c>
      <c r="V48" s="49" t="s">
        <v>1573</v>
      </c>
      <c r="W48" s="49" t="s">
        <v>1573</v>
      </c>
      <c r="X48" s="49" t="s">
        <v>1831</v>
      </c>
      <c r="Y48" s="49" t="s">
        <v>1573</v>
      </c>
      <c r="Z48" s="49" t="s">
        <v>1572</v>
      </c>
    </row>
    <row r="49" spans="1:26" ht="12.5" x14ac:dyDescent="0.25">
      <c r="A49" s="50">
        <v>44347.308676747685</v>
      </c>
      <c r="B49" s="51" t="s">
        <v>1688</v>
      </c>
      <c r="C49" s="49" t="s">
        <v>1579</v>
      </c>
      <c r="E49" s="49" t="s">
        <v>575</v>
      </c>
      <c r="F49" s="49" t="s">
        <v>576</v>
      </c>
      <c r="G49" s="49" t="s">
        <v>1577</v>
      </c>
      <c r="K49" s="49">
        <v>36.5</v>
      </c>
      <c r="L49" s="49">
        <v>18</v>
      </c>
      <c r="M49" s="49" t="s">
        <v>1574</v>
      </c>
      <c r="N49" s="49" t="s">
        <v>1574</v>
      </c>
      <c r="O49" s="49" t="s">
        <v>1574</v>
      </c>
      <c r="P49" s="49" t="s">
        <v>1574</v>
      </c>
      <c r="Q49" s="49" t="s">
        <v>1574</v>
      </c>
      <c r="R49" s="49" t="s">
        <v>1574</v>
      </c>
      <c r="S49" s="49" t="s">
        <v>1574</v>
      </c>
      <c r="T49" s="49" t="s">
        <v>1574</v>
      </c>
      <c r="U49" s="49" t="s">
        <v>1574</v>
      </c>
      <c r="V49" s="49" t="s">
        <v>1573</v>
      </c>
      <c r="W49" s="49" t="s">
        <v>1573</v>
      </c>
      <c r="X49" s="49" t="s">
        <v>1573</v>
      </c>
      <c r="Y49" s="49" t="s">
        <v>1573</v>
      </c>
      <c r="Z49" s="49" t="s">
        <v>1572</v>
      </c>
    </row>
    <row r="50" spans="1:26" ht="12.5" x14ac:dyDescent="0.25">
      <c r="A50" s="50">
        <v>44347.310764872687</v>
      </c>
      <c r="B50" s="51" t="s">
        <v>1830</v>
      </c>
      <c r="C50" s="49" t="s">
        <v>1579</v>
      </c>
      <c r="E50" s="49" t="s">
        <v>172</v>
      </c>
      <c r="F50" s="49" t="s">
        <v>173</v>
      </c>
      <c r="G50" s="49" t="s">
        <v>1577</v>
      </c>
      <c r="K50" s="49">
        <v>36.1</v>
      </c>
      <c r="L50" s="49">
        <v>18</v>
      </c>
      <c r="M50" s="49" t="s">
        <v>1574</v>
      </c>
      <c r="N50" s="49" t="s">
        <v>1574</v>
      </c>
      <c r="O50" s="49" t="s">
        <v>1574</v>
      </c>
      <c r="P50" s="49" t="s">
        <v>1574</v>
      </c>
      <c r="Q50" s="49" t="s">
        <v>1574</v>
      </c>
      <c r="R50" s="49" t="s">
        <v>1574</v>
      </c>
      <c r="S50" s="49" t="s">
        <v>1574</v>
      </c>
      <c r="T50" s="49" t="s">
        <v>1574</v>
      </c>
      <c r="U50" s="49" t="s">
        <v>1574</v>
      </c>
      <c r="V50" s="49" t="s">
        <v>1586</v>
      </c>
      <c r="W50" s="49" t="s">
        <v>1573</v>
      </c>
      <c r="X50" s="49" t="s">
        <v>1573</v>
      </c>
      <c r="Y50" s="49" t="s">
        <v>1586</v>
      </c>
      <c r="Z50" s="49" t="s">
        <v>1572</v>
      </c>
    </row>
    <row r="51" spans="1:26" ht="12.5" x14ac:dyDescent="0.25">
      <c r="A51" s="50">
        <v>44347.311041215275</v>
      </c>
      <c r="B51" s="51" t="s">
        <v>1678</v>
      </c>
      <c r="C51" s="49" t="s">
        <v>1576</v>
      </c>
      <c r="D51" s="49">
        <v>757</v>
      </c>
      <c r="G51" s="49" t="s">
        <v>1575</v>
      </c>
      <c r="H51" s="49" t="s">
        <v>1574</v>
      </c>
      <c r="I51" s="49">
        <v>36.4</v>
      </c>
      <c r="J51" s="49">
        <v>20</v>
      </c>
      <c r="M51" s="49" t="s">
        <v>1574</v>
      </c>
      <c r="N51" s="49" t="s">
        <v>1574</v>
      </c>
      <c r="O51" s="49" t="s">
        <v>1574</v>
      </c>
      <c r="P51" s="49" t="s">
        <v>1574</v>
      </c>
      <c r="Q51" s="49" t="s">
        <v>1574</v>
      </c>
      <c r="R51" s="49" t="s">
        <v>1574</v>
      </c>
      <c r="S51" s="49" t="s">
        <v>1574</v>
      </c>
      <c r="T51" s="49" t="s">
        <v>1574</v>
      </c>
      <c r="U51" s="49" t="s">
        <v>1574</v>
      </c>
      <c r="V51" s="49" t="s">
        <v>1573</v>
      </c>
      <c r="W51" s="49" t="s">
        <v>1573</v>
      </c>
      <c r="X51" s="49" t="s">
        <v>1573</v>
      </c>
      <c r="Y51" s="49" t="s">
        <v>1573</v>
      </c>
      <c r="Z51" s="49" t="s">
        <v>1572</v>
      </c>
    </row>
    <row r="52" spans="1:26" ht="12.5" x14ac:dyDescent="0.25">
      <c r="A52" s="50">
        <v>44347.311077939812</v>
      </c>
      <c r="B52" s="51" t="s">
        <v>1782</v>
      </c>
      <c r="C52" s="49" t="s">
        <v>1576</v>
      </c>
      <c r="D52" s="49">
        <v>667</v>
      </c>
      <c r="G52" s="49" t="s">
        <v>1575</v>
      </c>
      <c r="H52" s="49" t="s">
        <v>1574</v>
      </c>
      <c r="I52" s="49">
        <v>36.5</v>
      </c>
      <c r="J52" s="49">
        <v>20</v>
      </c>
      <c r="M52" s="49" t="s">
        <v>1574</v>
      </c>
      <c r="N52" s="49" t="s">
        <v>1574</v>
      </c>
      <c r="O52" s="49" t="s">
        <v>1574</v>
      </c>
      <c r="P52" s="49" t="s">
        <v>1574</v>
      </c>
      <c r="Q52" s="49" t="s">
        <v>1574</v>
      </c>
      <c r="R52" s="49" t="s">
        <v>1574</v>
      </c>
      <c r="S52" s="49" t="s">
        <v>1574</v>
      </c>
      <c r="T52" s="49" t="s">
        <v>1574</v>
      </c>
      <c r="U52" s="49" t="s">
        <v>1574</v>
      </c>
      <c r="V52" s="49" t="s">
        <v>1573</v>
      </c>
      <c r="W52" s="49" t="s">
        <v>1573</v>
      </c>
      <c r="X52" s="49" t="s">
        <v>1573</v>
      </c>
      <c r="Y52" s="49" t="s">
        <v>1573</v>
      </c>
      <c r="Z52" s="49" t="s">
        <v>1572</v>
      </c>
    </row>
    <row r="53" spans="1:26" ht="12.5" x14ac:dyDescent="0.25">
      <c r="A53" s="50">
        <v>44347.311089479168</v>
      </c>
      <c r="B53" s="51" t="s">
        <v>1700</v>
      </c>
      <c r="C53" s="49" t="s">
        <v>1579</v>
      </c>
      <c r="E53" s="49" t="s">
        <v>936</v>
      </c>
      <c r="F53" s="49" t="s">
        <v>238</v>
      </c>
      <c r="G53" s="49" t="s">
        <v>1577</v>
      </c>
      <c r="K53" s="49">
        <v>36.1</v>
      </c>
      <c r="L53" s="49">
        <v>18</v>
      </c>
      <c r="M53" s="49" t="s">
        <v>1574</v>
      </c>
      <c r="N53" s="49" t="s">
        <v>1574</v>
      </c>
      <c r="O53" s="49" t="s">
        <v>1574</v>
      </c>
      <c r="P53" s="49" t="s">
        <v>1574</v>
      </c>
      <c r="Q53" s="49" t="s">
        <v>1574</v>
      </c>
      <c r="R53" s="49" t="s">
        <v>1574</v>
      </c>
      <c r="S53" s="49" t="s">
        <v>1574</v>
      </c>
      <c r="T53" s="49" t="s">
        <v>1574</v>
      </c>
      <c r="U53" s="49" t="s">
        <v>1574</v>
      </c>
      <c r="V53" s="49" t="s">
        <v>1573</v>
      </c>
      <c r="W53" s="49" t="s">
        <v>1759</v>
      </c>
      <c r="X53" s="49" t="s">
        <v>1573</v>
      </c>
      <c r="Y53" s="49" t="s">
        <v>1829</v>
      </c>
      <c r="Z53" s="49" t="s">
        <v>1572</v>
      </c>
    </row>
    <row r="54" spans="1:26" ht="12.5" x14ac:dyDescent="0.25">
      <c r="A54" s="50">
        <v>44347.314199837958</v>
      </c>
      <c r="B54" s="51" t="s">
        <v>1772</v>
      </c>
      <c r="C54" s="49" t="s">
        <v>1576</v>
      </c>
      <c r="D54" s="51" t="s">
        <v>1282</v>
      </c>
      <c r="G54" s="49" t="s">
        <v>1577</v>
      </c>
      <c r="K54" s="49">
        <v>36.6</v>
      </c>
      <c r="L54" s="49">
        <v>17</v>
      </c>
      <c r="M54" s="49" t="s">
        <v>1574</v>
      </c>
      <c r="N54" s="49" t="s">
        <v>1574</v>
      </c>
      <c r="O54" s="49" t="s">
        <v>1574</v>
      </c>
      <c r="P54" s="49" t="s">
        <v>1574</v>
      </c>
      <c r="Q54" s="49" t="s">
        <v>1574</v>
      </c>
      <c r="R54" s="49" t="s">
        <v>1574</v>
      </c>
      <c r="S54" s="49" t="s">
        <v>1574</v>
      </c>
      <c r="T54" s="49" t="s">
        <v>1574</v>
      </c>
      <c r="U54" s="49" t="s">
        <v>1574</v>
      </c>
      <c r="V54" s="49" t="s">
        <v>1587</v>
      </c>
      <c r="W54" s="49" t="s">
        <v>1573</v>
      </c>
      <c r="X54" s="49" t="s">
        <v>1573</v>
      </c>
      <c r="Y54" s="49" t="s">
        <v>1582</v>
      </c>
      <c r="Z54" s="49" t="s">
        <v>1572</v>
      </c>
    </row>
    <row r="55" spans="1:26" ht="12.5" x14ac:dyDescent="0.25">
      <c r="A55" s="50">
        <v>44347.315402881941</v>
      </c>
      <c r="B55" s="51" t="s">
        <v>1747</v>
      </c>
      <c r="C55" s="49" t="s">
        <v>1576</v>
      </c>
      <c r="D55" s="49" t="s">
        <v>89</v>
      </c>
      <c r="G55" s="49" t="s">
        <v>1575</v>
      </c>
      <c r="H55" s="49" t="s">
        <v>1574</v>
      </c>
      <c r="I55" s="49">
        <v>36.5</v>
      </c>
      <c r="J55" s="49">
        <v>17</v>
      </c>
      <c r="M55" s="49" t="s">
        <v>1574</v>
      </c>
      <c r="N55" s="49" t="s">
        <v>1574</v>
      </c>
      <c r="O55" s="49" t="s">
        <v>1574</v>
      </c>
      <c r="P55" s="49" t="s">
        <v>1574</v>
      </c>
      <c r="Q55" s="49" t="s">
        <v>1574</v>
      </c>
      <c r="R55" s="49" t="s">
        <v>1574</v>
      </c>
      <c r="S55" s="49" t="s">
        <v>1574</v>
      </c>
      <c r="T55" s="49" t="s">
        <v>1574</v>
      </c>
      <c r="U55" s="49" t="s">
        <v>1574</v>
      </c>
      <c r="V55" s="49" t="s">
        <v>1582</v>
      </c>
      <c r="W55" s="49" t="s">
        <v>1573</v>
      </c>
      <c r="X55" s="49" t="s">
        <v>1573</v>
      </c>
      <c r="Y55" s="49" t="s">
        <v>1582</v>
      </c>
      <c r="Z55" s="49" t="s">
        <v>1572</v>
      </c>
    </row>
    <row r="56" spans="1:26" ht="12.5" x14ac:dyDescent="0.25">
      <c r="A56" s="50">
        <v>44347.316470798614</v>
      </c>
      <c r="B56" s="51" t="s">
        <v>1677</v>
      </c>
      <c r="C56" s="49" t="s">
        <v>1576</v>
      </c>
      <c r="D56" s="49">
        <v>153</v>
      </c>
      <c r="G56" s="49" t="s">
        <v>1575</v>
      </c>
      <c r="H56" s="49" t="s">
        <v>1574</v>
      </c>
      <c r="I56" s="49">
        <v>36.4</v>
      </c>
      <c r="J56" s="49">
        <v>20</v>
      </c>
      <c r="M56" s="49" t="s">
        <v>1574</v>
      </c>
      <c r="N56" s="49" t="s">
        <v>1574</v>
      </c>
      <c r="O56" s="49" t="s">
        <v>1574</v>
      </c>
      <c r="P56" s="49" t="s">
        <v>1574</v>
      </c>
      <c r="Q56" s="49" t="s">
        <v>1574</v>
      </c>
      <c r="R56" s="49" t="s">
        <v>1574</v>
      </c>
      <c r="S56" s="49" t="s">
        <v>1574</v>
      </c>
      <c r="T56" s="49" t="s">
        <v>1574</v>
      </c>
      <c r="U56" s="49" t="s">
        <v>1574</v>
      </c>
      <c r="V56" s="49" t="s">
        <v>1586</v>
      </c>
      <c r="W56" s="49" t="s">
        <v>1573</v>
      </c>
      <c r="X56" s="49" t="s">
        <v>1573</v>
      </c>
      <c r="Y56" s="49" t="s">
        <v>1586</v>
      </c>
      <c r="Z56" s="49" t="s">
        <v>1572</v>
      </c>
    </row>
    <row r="57" spans="1:26" ht="12.5" x14ac:dyDescent="0.25">
      <c r="A57" s="50">
        <v>44347.318513541672</v>
      </c>
      <c r="B57" s="51" t="s">
        <v>1697</v>
      </c>
      <c r="C57" s="49" t="s">
        <v>1576</v>
      </c>
      <c r="D57" s="49">
        <v>143</v>
      </c>
      <c r="G57" s="49" t="s">
        <v>1575</v>
      </c>
      <c r="H57" s="49" t="s">
        <v>1574</v>
      </c>
      <c r="I57" s="49">
        <v>36</v>
      </c>
      <c r="J57" s="49">
        <v>16</v>
      </c>
      <c r="M57" s="49" t="s">
        <v>1574</v>
      </c>
      <c r="N57" s="49" t="s">
        <v>1574</v>
      </c>
      <c r="O57" s="49" t="s">
        <v>1574</v>
      </c>
      <c r="P57" s="49" t="s">
        <v>1574</v>
      </c>
      <c r="Q57" s="49" t="s">
        <v>1574</v>
      </c>
      <c r="R57" s="49" t="s">
        <v>1574</v>
      </c>
      <c r="S57" s="49" t="s">
        <v>1574</v>
      </c>
      <c r="T57" s="49" t="s">
        <v>1574</v>
      </c>
      <c r="U57" s="49" t="s">
        <v>1574</v>
      </c>
      <c r="V57" s="49" t="s">
        <v>1587</v>
      </c>
      <c r="W57" s="49" t="s">
        <v>1573</v>
      </c>
      <c r="X57" s="49" t="s">
        <v>1629</v>
      </c>
      <c r="Y57" s="49" t="s">
        <v>1828</v>
      </c>
      <c r="Z57" s="49" t="s">
        <v>1572</v>
      </c>
    </row>
    <row r="58" spans="1:26" ht="12.5" x14ac:dyDescent="0.25">
      <c r="A58" s="50">
        <v>44347.32024479167</v>
      </c>
      <c r="B58" s="51" t="s">
        <v>1702</v>
      </c>
      <c r="C58" s="49" t="s">
        <v>1576</v>
      </c>
      <c r="D58" s="49">
        <v>776</v>
      </c>
      <c r="G58" s="49" t="s">
        <v>1577</v>
      </c>
      <c r="K58" s="49">
        <v>36.700000000000003</v>
      </c>
      <c r="L58" s="49">
        <v>16</v>
      </c>
      <c r="M58" s="49" t="s">
        <v>1574</v>
      </c>
      <c r="N58" s="49" t="s">
        <v>1574</v>
      </c>
      <c r="O58" s="49" t="s">
        <v>1574</v>
      </c>
      <c r="P58" s="49" t="s">
        <v>1574</v>
      </c>
      <c r="Q58" s="49" t="s">
        <v>1574</v>
      </c>
      <c r="R58" s="49" t="s">
        <v>1574</v>
      </c>
      <c r="S58" s="49" t="s">
        <v>1574</v>
      </c>
      <c r="T58" s="49" t="s">
        <v>1574</v>
      </c>
      <c r="U58" s="49" t="s">
        <v>1574</v>
      </c>
      <c r="V58" s="49" t="s">
        <v>1701</v>
      </c>
      <c r="W58" s="49" t="s">
        <v>1573</v>
      </c>
      <c r="X58" s="49" t="s">
        <v>1573</v>
      </c>
      <c r="Y58" s="49" t="s">
        <v>1573</v>
      </c>
      <c r="Z58" s="49" t="s">
        <v>1572</v>
      </c>
    </row>
    <row r="59" spans="1:26" ht="12.5" x14ac:dyDescent="0.25">
      <c r="A59" s="50">
        <v>44347.323113425926</v>
      </c>
      <c r="B59" s="49">
        <v>0</v>
      </c>
      <c r="C59" s="49" t="s">
        <v>1579</v>
      </c>
      <c r="E59" s="49" t="s">
        <v>1247</v>
      </c>
      <c r="F59" s="49" t="s">
        <v>1248</v>
      </c>
      <c r="G59" s="49" t="s">
        <v>1577</v>
      </c>
      <c r="K59" s="49">
        <v>36</v>
      </c>
      <c r="L59" s="49">
        <v>18</v>
      </c>
      <c r="M59" s="49" t="s">
        <v>1574</v>
      </c>
      <c r="N59" s="49" t="s">
        <v>1574</v>
      </c>
      <c r="O59" s="49" t="s">
        <v>1574</v>
      </c>
      <c r="P59" s="49" t="s">
        <v>1574</v>
      </c>
      <c r="Q59" s="49" t="s">
        <v>1574</v>
      </c>
      <c r="R59" s="49" t="s">
        <v>1574</v>
      </c>
      <c r="S59" s="49" t="s">
        <v>1574</v>
      </c>
      <c r="T59" s="49" t="s">
        <v>1574</v>
      </c>
      <c r="U59" s="49" t="s">
        <v>1574</v>
      </c>
      <c r="V59" s="49" t="s">
        <v>1573</v>
      </c>
      <c r="W59" s="49" t="s">
        <v>1573</v>
      </c>
      <c r="X59" s="49" t="s">
        <v>1573</v>
      </c>
      <c r="Y59" s="49" t="s">
        <v>1573</v>
      </c>
      <c r="Z59" s="49" t="s">
        <v>1572</v>
      </c>
    </row>
    <row r="60" spans="1:26" ht="12.5" x14ac:dyDescent="0.25">
      <c r="A60" s="50">
        <v>44347.324352013893</v>
      </c>
      <c r="B60" s="51" t="s">
        <v>1645</v>
      </c>
      <c r="C60" s="49" t="s">
        <v>1579</v>
      </c>
      <c r="E60" s="49" t="s">
        <v>1590</v>
      </c>
      <c r="F60" s="49" t="s">
        <v>1589</v>
      </c>
      <c r="G60" s="49" t="s">
        <v>1577</v>
      </c>
      <c r="K60" s="49">
        <v>36.4</v>
      </c>
      <c r="L60" s="49">
        <v>23</v>
      </c>
      <c r="M60" s="49" t="s">
        <v>1574</v>
      </c>
      <c r="N60" s="49" t="s">
        <v>1574</v>
      </c>
      <c r="O60" s="49" t="s">
        <v>1574</v>
      </c>
      <c r="P60" s="49" t="s">
        <v>1574</v>
      </c>
      <c r="Q60" s="49" t="s">
        <v>1574</v>
      </c>
      <c r="R60" s="49" t="s">
        <v>1574</v>
      </c>
      <c r="S60" s="49" t="s">
        <v>1574</v>
      </c>
      <c r="T60" s="49" t="s">
        <v>1574</v>
      </c>
      <c r="U60" s="49" t="s">
        <v>1574</v>
      </c>
      <c r="V60" s="49" t="s">
        <v>1573</v>
      </c>
      <c r="W60" s="49" t="s">
        <v>1573</v>
      </c>
      <c r="X60" s="49" t="s">
        <v>1573</v>
      </c>
      <c r="Y60" s="49" t="s">
        <v>1573</v>
      </c>
      <c r="Z60" s="49" t="s">
        <v>1572</v>
      </c>
    </row>
    <row r="61" spans="1:26" ht="12.5" x14ac:dyDescent="0.25">
      <c r="A61" s="50">
        <v>44347.327114375003</v>
      </c>
      <c r="B61" s="51" t="s">
        <v>1800</v>
      </c>
      <c r="C61" s="49" t="s">
        <v>1576</v>
      </c>
      <c r="D61" s="49">
        <v>596</v>
      </c>
      <c r="G61" s="49" t="s">
        <v>1575</v>
      </c>
      <c r="H61" s="49" t="s">
        <v>1574</v>
      </c>
      <c r="I61" s="49">
        <v>36.299999999999997</v>
      </c>
      <c r="J61" s="49">
        <v>14</v>
      </c>
      <c r="M61" s="49" t="s">
        <v>1574</v>
      </c>
      <c r="N61" s="49" t="s">
        <v>1574</v>
      </c>
      <c r="O61" s="49" t="s">
        <v>1574</v>
      </c>
      <c r="P61" s="49" t="s">
        <v>1574</v>
      </c>
      <c r="Q61" s="49" t="s">
        <v>1574</v>
      </c>
      <c r="R61" s="49" t="s">
        <v>1574</v>
      </c>
      <c r="S61" s="49" t="s">
        <v>1574</v>
      </c>
      <c r="T61" s="49" t="s">
        <v>1574</v>
      </c>
      <c r="U61" s="49" t="s">
        <v>1574</v>
      </c>
      <c r="V61" s="49" t="s">
        <v>1799</v>
      </c>
      <c r="W61" s="49" t="s">
        <v>1573</v>
      </c>
      <c r="X61" s="49" t="s">
        <v>1573</v>
      </c>
      <c r="Y61" s="49" t="s">
        <v>1573</v>
      </c>
      <c r="Z61" s="49" t="s">
        <v>1572</v>
      </c>
    </row>
    <row r="62" spans="1:26" ht="12.5" x14ac:dyDescent="0.25">
      <c r="A62" s="50">
        <v>44347.327115347223</v>
      </c>
      <c r="B62" s="51" t="s">
        <v>1683</v>
      </c>
      <c r="C62" s="49" t="s">
        <v>1576</v>
      </c>
      <c r="D62" s="49">
        <v>698</v>
      </c>
      <c r="G62" s="49" t="s">
        <v>1577</v>
      </c>
      <c r="K62" s="49">
        <v>36.299999999999997</v>
      </c>
      <c r="L62" s="49">
        <v>13</v>
      </c>
      <c r="M62" s="49" t="s">
        <v>1574</v>
      </c>
      <c r="N62" s="49" t="s">
        <v>1574</v>
      </c>
      <c r="O62" s="49" t="s">
        <v>1574</v>
      </c>
      <c r="P62" s="49" t="s">
        <v>1574</v>
      </c>
      <c r="Q62" s="49" t="s">
        <v>1574</v>
      </c>
      <c r="R62" s="49" t="s">
        <v>1574</v>
      </c>
      <c r="S62" s="49" t="s">
        <v>1574</v>
      </c>
      <c r="T62" s="49" t="s">
        <v>1574</v>
      </c>
      <c r="U62" s="49" t="s">
        <v>1574</v>
      </c>
      <c r="V62" s="49" t="s">
        <v>1584</v>
      </c>
      <c r="W62" s="49" t="s">
        <v>1573</v>
      </c>
      <c r="X62" s="49" t="s">
        <v>1573</v>
      </c>
      <c r="Y62" s="49" t="s">
        <v>1584</v>
      </c>
      <c r="Z62" s="49" t="s">
        <v>1572</v>
      </c>
    </row>
    <row r="63" spans="1:26" ht="12.5" x14ac:dyDescent="0.25">
      <c r="A63" s="50">
        <v>44347.327616932875</v>
      </c>
      <c r="B63" s="51" t="s">
        <v>1801</v>
      </c>
      <c r="C63" s="49" t="s">
        <v>1576</v>
      </c>
      <c r="D63" s="49">
        <v>662</v>
      </c>
      <c r="G63" s="49" t="s">
        <v>1577</v>
      </c>
      <c r="K63" s="49">
        <v>36</v>
      </c>
      <c r="L63" s="49">
        <v>16</v>
      </c>
      <c r="M63" s="49" t="s">
        <v>1574</v>
      </c>
      <c r="N63" s="49" t="s">
        <v>1574</v>
      </c>
      <c r="O63" s="49" t="s">
        <v>1574</v>
      </c>
      <c r="P63" s="49" t="s">
        <v>1574</v>
      </c>
      <c r="Q63" s="49" t="s">
        <v>1574</v>
      </c>
      <c r="R63" s="49" t="s">
        <v>1574</v>
      </c>
      <c r="S63" s="49" t="s">
        <v>1574</v>
      </c>
      <c r="T63" s="49" t="s">
        <v>1574</v>
      </c>
      <c r="U63" s="49" t="s">
        <v>1574</v>
      </c>
      <c r="V63" s="49" t="s">
        <v>1573</v>
      </c>
      <c r="W63" s="49" t="s">
        <v>1573</v>
      </c>
      <c r="X63" s="49" t="s">
        <v>1573</v>
      </c>
      <c r="Y63" s="49" t="s">
        <v>1573</v>
      </c>
      <c r="Z63" s="49" t="s">
        <v>1572</v>
      </c>
    </row>
    <row r="64" spans="1:26" ht="12.5" x14ac:dyDescent="0.25">
      <c r="A64" s="50">
        <v>44347.32852387731</v>
      </c>
      <c r="B64" s="51" t="s">
        <v>1741</v>
      </c>
      <c r="C64" s="49" t="s">
        <v>1576</v>
      </c>
      <c r="D64" s="49">
        <v>451</v>
      </c>
      <c r="G64" s="49" t="s">
        <v>1577</v>
      </c>
      <c r="K64" s="49">
        <v>36.1</v>
      </c>
      <c r="L64" s="49">
        <v>12</v>
      </c>
      <c r="M64" s="49" t="s">
        <v>1574</v>
      </c>
      <c r="N64" s="49" t="s">
        <v>1574</v>
      </c>
      <c r="O64" s="49" t="s">
        <v>1574</v>
      </c>
      <c r="P64" s="49" t="s">
        <v>1574</v>
      </c>
      <c r="Q64" s="49" t="s">
        <v>1574</v>
      </c>
      <c r="R64" s="49" t="s">
        <v>1574</v>
      </c>
      <c r="S64" s="49" t="s">
        <v>1574</v>
      </c>
      <c r="T64" s="49" t="s">
        <v>1574</v>
      </c>
      <c r="U64" s="49" t="s">
        <v>1574</v>
      </c>
      <c r="V64" s="49" t="s">
        <v>1573</v>
      </c>
      <c r="W64" s="49" t="s">
        <v>1573</v>
      </c>
      <c r="X64" s="49" t="s">
        <v>1573</v>
      </c>
      <c r="Y64" s="49" t="s">
        <v>1573</v>
      </c>
      <c r="Z64" s="49" t="s">
        <v>1572</v>
      </c>
    </row>
    <row r="65" spans="1:26" ht="12.5" x14ac:dyDescent="0.25">
      <c r="A65" s="50">
        <v>44347.331166006945</v>
      </c>
      <c r="B65" s="51" t="s">
        <v>1684</v>
      </c>
      <c r="C65" s="49" t="s">
        <v>1576</v>
      </c>
      <c r="D65" s="49">
        <v>764</v>
      </c>
      <c r="G65" s="49" t="s">
        <v>1575</v>
      </c>
      <c r="H65" s="49" t="s">
        <v>1574</v>
      </c>
      <c r="I65" s="49">
        <v>36.5</v>
      </c>
      <c r="J65" s="49">
        <v>16</v>
      </c>
      <c r="M65" s="49" t="s">
        <v>1574</v>
      </c>
      <c r="N65" s="49" t="s">
        <v>1574</v>
      </c>
      <c r="O65" s="49" t="s">
        <v>1574</v>
      </c>
      <c r="P65" s="49" t="s">
        <v>1574</v>
      </c>
      <c r="Q65" s="49" t="s">
        <v>1574</v>
      </c>
      <c r="R65" s="49" t="s">
        <v>1574</v>
      </c>
      <c r="S65" s="49" t="s">
        <v>1574</v>
      </c>
      <c r="T65" s="49" t="s">
        <v>1574</v>
      </c>
      <c r="U65" s="49" t="s">
        <v>1574</v>
      </c>
      <c r="V65" s="49" t="s">
        <v>1607</v>
      </c>
      <c r="W65" s="49" t="s">
        <v>1573</v>
      </c>
      <c r="X65" s="49" t="s">
        <v>1573</v>
      </c>
      <c r="Y65" s="49" t="s">
        <v>1607</v>
      </c>
      <c r="Z65" s="49" t="s">
        <v>1572</v>
      </c>
    </row>
    <row r="66" spans="1:26" ht="12.5" x14ac:dyDescent="0.25">
      <c r="A66" s="50">
        <v>44347.332782199075</v>
      </c>
      <c r="B66" s="51" t="s">
        <v>1681</v>
      </c>
      <c r="C66" s="49" t="s">
        <v>1576</v>
      </c>
      <c r="D66" s="49">
        <v>777</v>
      </c>
      <c r="G66" s="49" t="s">
        <v>1575</v>
      </c>
      <c r="H66" s="49" t="s">
        <v>1574</v>
      </c>
      <c r="I66" s="49">
        <v>36.299999999999997</v>
      </c>
      <c r="J66" s="49">
        <v>15</v>
      </c>
      <c r="M66" s="49" t="s">
        <v>1574</v>
      </c>
      <c r="N66" s="49" t="s">
        <v>1574</v>
      </c>
      <c r="O66" s="49" t="s">
        <v>1574</v>
      </c>
      <c r="P66" s="49" t="s">
        <v>1574</v>
      </c>
      <c r="Q66" s="49" t="s">
        <v>1574</v>
      </c>
      <c r="R66" s="49" t="s">
        <v>1574</v>
      </c>
      <c r="S66" s="49" t="s">
        <v>1574</v>
      </c>
      <c r="T66" s="49" t="s">
        <v>1574</v>
      </c>
      <c r="U66" s="49" t="s">
        <v>1574</v>
      </c>
      <c r="V66" s="49" t="s">
        <v>1573</v>
      </c>
      <c r="W66" s="49" t="s">
        <v>1573</v>
      </c>
      <c r="X66" s="49" t="s">
        <v>1573</v>
      </c>
      <c r="Y66" s="49" t="s">
        <v>1573</v>
      </c>
      <c r="Z66" s="49" t="s">
        <v>1572</v>
      </c>
    </row>
    <row r="67" spans="1:26" ht="12.5" x14ac:dyDescent="0.25">
      <c r="A67" s="50">
        <v>44347.336445057867</v>
      </c>
      <c r="B67" s="51" t="s">
        <v>1717</v>
      </c>
      <c r="C67" s="49" t="s">
        <v>1576</v>
      </c>
      <c r="D67" s="49">
        <v>649</v>
      </c>
      <c r="G67" s="49" t="s">
        <v>1577</v>
      </c>
      <c r="K67" s="49">
        <v>36.6</v>
      </c>
      <c r="L67" s="49">
        <v>14</v>
      </c>
      <c r="M67" s="49" t="s">
        <v>1574</v>
      </c>
      <c r="N67" s="49" t="s">
        <v>1574</v>
      </c>
      <c r="O67" s="49" t="s">
        <v>1574</v>
      </c>
      <c r="P67" s="49" t="s">
        <v>1574</v>
      </c>
      <c r="Q67" s="49" t="s">
        <v>1574</v>
      </c>
      <c r="R67" s="49" t="s">
        <v>1574</v>
      </c>
      <c r="S67" s="49" t="s">
        <v>1574</v>
      </c>
      <c r="T67" s="49" t="s">
        <v>1574</v>
      </c>
      <c r="U67" s="49" t="s">
        <v>1574</v>
      </c>
      <c r="V67" s="49" t="s">
        <v>1582</v>
      </c>
      <c r="W67" s="49" t="s">
        <v>1573</v>
      </c>
      <c r="X67" s="49" t="s">
        <v>1573</v>
      </c>
      <c r="Y67" s="49" t="s">
        <v>1582</v>
      </c>
      <c r="Z67" s="49" t="s">
        <v>1572</v>
      </c>
    </row>
    <row r="68" spans="1:26" ht="12.5" x14ac:dyDescent="0.25">
      <c r="A68" s="50">
        <v>44347.33720253472</v>
      </c>
      <c r="B68" s="51" t="s">
        <v>1659</v>
      </c>
      <c r="C68" s="49" t="s">
        <v>1579</v>
      </c>
      <c r="E68" s="49" t="s">
        <v>1125</v>
      </c>
      <c r="F68" s="49" t="s">
        <v>1126</v>
      </c>
      <c r="G68" s="49" t="s">
        <v>1575</v>
      </c>
      <c r="H68" s="49" t="s">
        <v>1574</v>
      </c>
      <c r="I68" s="49">
        <v>36.6</v>
      </c>
      <c r="J68" s="49">
        <v>19</v>
      </c>
      <c r="M68" s="49" t="s">
        <v>1574</v>
      </c>
      <c r="N68" s="49" t="s">
        <v>1574</v>
      </c>
      <c r="O68" s="49" t="s">
        <v>1574</v>
      </c>
      <c r="P68" s="49" t="s">
        <v>1574</v>
      </c>
      <c r="Q68" s="49" t="s">
        <v>1574</v>
      </c>
      <c r="R68" s="49" t="s">
        <v>1574</v>
      </c>
      <c r="S68" s="49" t="s">
        <v>1574</v>
      </c>
      <c r="T68" s="49" t="s">
        <v>1574</v>
      </c>
      <c r="U68" s="49" t="s">
        <v>1574</v>
      </c>
      <c r="V68" s="49" t="s">
        <v>1578</v>
      </c>
      <c r="W68" s="49" t="s">
        <v>1573</v>
      </c>
      <c r="X68" s="49" t="s">
        <v>1573</v>
      </c>
      <c r="Y68" s="49" t="s">
        <v>1578</v>
      </c>
      <c r="Z68" s="49" t="s">
        <v>1572</v>
      </c>
    </row>
    <row r="69" spans="1:26" ht="12.5" x14ac:dyDescent="0.25">
      <c r="A69" s="50">
        <v>44347.338900671297</v>
      </c>
      <c r="B69" s="51" t="s">
        <v>1778</v>
      </c>
      <c r="C69" s="49" t="s">
        <v>1576</v>
      </c>
      <c r="D69" s="49">
        <v>678</v>
      </c>
      <c r="G69" s="49" t="s">
        <v>1575</v>
      </c>
      <c r="H69" s="49" t="s">
        <v>1574</v>
      </c>
      <c r="I69" s="49">
        <v>36.4</v>
      </c>
      <c r="J69" s="49">
        <v>20</v>
      </c>
      <c r="M69" s="49" t="s">
        <v>1574</v>
      </c>
      <c r="N69" s="49" t="s">
        <v>1574</v>
      </c>
      <c r="O69" s="49" t="s">
        <v>1574</v>
      </c>
      <c r="P69" s="49" t="s">
        <v>1574</v>
      </c>
      <c r="Q69" s="49" t="s">
        <v>1574</v>
      </c>
      <c r="R69" s="49" t="s">
        <v>1574</v>
      </c>
      <c r="S69" s="49" t="s">
        <v>1574</v>
      </c>
      <c r="T69" s="49" t="s">
        <v>1574</v>
      </c>
      <c r="U69" s="49" t="s">
        <v>1574</v>
      </c>
      <c r="V69" s="49" t="s">
        <v>1573</v>
      </c>
      <c r="W69" s="49" t="s">
        <v>1573</v>
      </c>
      <c r="X69" s="49" t="s">
        <v>1629</v>
      </c>
      <c r="Y69" s="49" t="s">
        <v>1573</v>
      </c>
      <c r="Z69" s="49" t="s">
        <v>1572</v>
      </c>
    </row>
    <row r="70" spans="1:26" ht="12.5" x14ac:dyDescent="0.25">
      <c r="A70" s="50">
        <v>44347.339248530094</v>
      </c>
      <c r="B70" s="51" t="s">
        <v>1706</v>
      </c>
      <c r="C70" s="49" t="s">
        <v>1576</v>
      </c>
      <c r="D70" s="49">
        <v>544</v>
      </c>
      <c r="G70" s="49" t="s">
        <v>1577</v>
      </c>
      <c r="K70" s="49">
        <v>36.6</v>
      </c>
      <c r="L70" s="49">
        <v>18</v>
      </c>
      <c r="M70" s="49" t="s">
        <v>1574</v>
      </c>
      <c r="N70" s="49" t="s">
        <v>1574</v>
      </c>
      <c r="O70" s="49" t="s">
        <v>1574</v>
      </c>
      <c r="P70" s="49" t="s">
        <v>1574</v>
      </c>
      <c r="Q70" s="49" t="s">
        <v>1574</v>
      </c>
      <c r="R70" s="49" t="s">
        <v>1574</v>
      </c>
      <c r="S70" s="49" t="s">
        <v>1574</v>
      </c>
      <c r="T70" s="49" t="s">
        <v>1574</v>
      </c>
      <c r="U70" s="49" t="s">
        <v>1574</v>
      </c>
      <c r="V70" s="49" t="s">
        <v>1582</v>
      </c>
      <c r="W70" s="49" t="s">
        <v>1573</v>
      </c>
      <c r="X70" s="49" t="s">
        <v>1573</v>
      </c>
      <c r="Y70" s="49" t="s">
        <v>1582</v>
      </c>
      <c r="Z70" s="49" t="s">
        <v>1572</v>
      </c>
    </row>
    <row r="71" spans="1:26" ht="12.5" x14ac:dyDescent="0.25">
      <c r="A71" s="50">
        <v>44347.339729479165</v>
      </c>
      <c r="B71" s="51" t="s">
        <v>1725</v>
      </c>
      <c r="C71" s="49" t="s">
        <v>1576</v>
      </c>
      <c r="D71" s="49">
        <v>749</v>
      </c>
      <c r="G71" s="49" t="s">
        <v>1577</v>
      </c>
      <c r="K71" s="49">
        <v>36.5</v>
      </c>
      <c r="L71" s="49">
        <v>18</v>
      </c>
      <c r="M71" s="49" t="s">
        <v>1574</v>
      </c>
      <c r="N71" s="49" t="s">
        <v>1574</v>
      </c>
      <c r="O71" s="49" t="s">
        <v>1574</v>
      </c>
      <c r="P71" s="49" t="s">
        <v>1574</v>
      </c>
      <c r="Q71" s="49" t="s">
        <v>1574</v>
      </c>
      <c r="R71" s="49" t="s">
        <v>1574</v>
      </c>
      <c r="S71" s="49" t="s">
        <v>1574</v>
      </c>
      <c r="T71" s="49" t="s">
        <v>1574</v>
      </c>
      <c r="U71" s="49" t="s">
        <v>1574</v>
      </c>
      <c r="V71" s="49" t="s">
        <v>1573</v>
      </c>
      <c r="W71" s="49" t="s">
        <v>1573</v>
      </c>
      <c r="X71" s="49" t="s">
        <v>1629</v>
      </c>
      <c r="Y71" s="49" t="s">
        <v>1573</v>
      </c>
      <c r="Z71" s="49" t="s">
        <v>1572</v>
      </c>
    </row>
    <row r="72" spans="1:26" ht="12.5" x14ac:dyDescent="0.25">
      <c r="A72" s="50">
        <v>44347.343133182869</v>
      </c>
      <c r="B72" s="51" t="s">
        <v>1737</v>
      </c>
      <c r="C72" s="49" t="s">
        <v>1576</v>
      </c>
      <c r="D72" s="49">
        <v>443</v>
      </c>
      <c r="G72" s="49" t="s">
        <v>1575</v>
      </c>
      <c r="H72" s="49" t="s">
        <v>1574</v>
      </c>
      <c r="I72" s="49">
        <v>36.1</v>
      </c>
      <c r="J72" s="49">
        <v>20</v>
      </c>
      <c r="M72" s="49" t="s">
        <v>1574</v>
      </c>
      <c r="N72" s="49" t="s">
        <v>1574</v>
      </c>
      <c r="O72" s="49" t="s">
        <v>1574</v>
      </c>
      <c r="P72" s="49" t="s">
        <v>1574</v>
      </c>
      <c r="Q72" s="49" t="s">
        <v>1574</v>
      </c>
      <c r="R72" s="49" t="s">
        <v>1574</v>
      </c>
      <c r="S72" s="49" t="s">
        <v>1574</v>
      </c>
      <c r="T72" s="49" t="s">
        <v>1574</v>
      </c>
      <c r="U72" s="49" t="s">
        <v>1574</v>
      </c>
      <c r="V72" s="49" t="s">
        <v>1573</v>
      </c>
      <c r="W72" s="49" t="s">
        <v>1573</v>
      </c>
      <c r="X72" s="49" t="s">
        <v>1573</v>
      </c>
      <c r="Y72" s="49">
        <v>20</v>
      </c>
      <c r="Z72" s="49" t="s">
        <v>1572</v>
      </c>
    </row>
    <row r="73" spans="1:26" ht="12.5" x14ac:dyDescent="0.25">
      <c r="A73" s="50">
        <v>44347.343147152773</v>
      </c>
      <c r="B73" s="51" t="s">
        <v>1776</v>
      </c>
      <c r="C73" s="49" t="s">
        <v>1576</v>
      </c>
      <c r="D73" s="49">
        <v>480</v>
      </c>
      <c r="G73" s="49" t="s">
        <v>1577</v>
      </c>
      <c r="K73" s="49">
        <v>36.299999999999997</v>
      </c>
      <c r="L73" s="49">
        <v>18</v>
      </c>
      <c r="M73" s="49" t="s">
        <v>1574</v>
      </c>
      <c r="N73" s="49" t="s">
        <v>1574</v>
      </c>
      <c r="O73" s="49" t="s">
        <v>1574</v>
      </c>
      <c r="P73" s="49" t="s">
        <v>1574</v>
      </c>
      <c r="Q73" s="49" t="s">
        <v>1574</v>
      </c>
      <c r="R73" s="49" t="s">
        <v>1574</v>
      </c>
      <c r="S73" s="49" t="s">
        <v>1574</v>
      </c>
      <c r="T73" s="49" t="s">
        <v>1574</v>
      </c>
      <c r="U73" s="49" t="s">
        <v>1574</v>
      </c>
      <c r="V73" s="49" t="s">
        <v>1775</v>
      </c>
      <c r="W73" s="49" t="s">
        <v>1573</v>
      </c>
      <c r="X73" s="49" t="s">
        <v>1573</v>
      </c>
      <c r="Y73" s="49" t="s">
        <v>1573</v>
      </c>
      <c r="Z73" s="49" t="s">
        <v>1572</v>
      </c>
    </row>
    <row r="74" spans="1:26" ht="12.5" x14ac:dyDescent="0.25">
      <c r="A74" s="50">
        <v>44347.347277800931</v>
      </c>
      <c r="B74" s="51" t="s">
        <v>1703</v>
      </c>
      <c r="C74" s="49" t="s">
        <v>1576</v>
      </c>
      <c r="D74" s="49">
        <v>671</v>
      </c>
      <c r="G74" s="49" t="s">
        <v>1577</v>
      </c>
      <c r="K74" s="49">
        <v>36</v>
      </c>
      <c r="L74" s="49">
        <v>18</v>
      </c>
      <c r="M74" s="49" t="s">
        <v>1574</v>
      </c>
      <c r="N74" s="49" t="s">
        <v>1574</v>
      </c>
      <c r="O74" s="49" t="s">
        <v>1574</v>
      </c>
      <c r="P74" s="49" t="s">
        <v>1574</v>
      </c>
      <c r="Q74" s="49" t="s">
        <v>1574</v>
      </c>
      <c r="R74" s="49" t="s">
        <v>1574</v>
      </c>
      <c r="S74" s="49" t="s">
        <v>1574</v>
      </c>
      <c r="T74" s="49" t="s">
        <v>1574</v>
      </c>
      <c r="U74" s="49" t="s">
        <v>1574</v>
      </c>
      <c r="V74" s="49" t="s">
        <v>1573</v>
      </c>
      <c r="W74" s="49" t="s">
        <v>1573</v>
      </c>
      <c r="X74" s="49" t="s">
        <v>1629</v>
      </c>
      <c r="Y74" s="49" t="s">
        <v>1573</v>
      </c>
      <c r="Z74" s="49" t="s">
        <v>1572</v>
      </c>
    </row>
    <row r="75" spans="1:26" ht="12.5" x14ac:dyDescent="0.25">
      <c r="A75" s="50">
        <v>44347.358045439818</v>
      </c>
      <c r="B75" s="51" t="s">
        <v>1691</v>
      </c>
      <c r="C75" s="49" t="s">
        <v>1576</v>
      </c>
      <c r="D75" s="49">
        <v>407</v>
      </c>
      <c r="G75" s="49" t="s">
        <v>1577</v>
      </c>
      <c r="K75" s="49">
        <v>36.1</v>
      </c>
      <c r="L75" s="49">
        <v>16</v>
      </c>
      <c r="M75" s="49" t="s">
        <v>1574</v>
      </c>
      <c r="N75" s="49" t="s">
        <v>1574</v>
      </c>
      <c r="O75" s="49" t="s">
        <v>1574</v>
      </c>
      <c r="P75" s="49" t="s">
        <v>1574</v>
      </c>
      <c r="Q75" s="49" t="s">
        <v>1574</v>
      </c>
      <c r="R75" s="49" t="s">
        <v>1574</v>
      </c>
      <c r="S75" s="49" t="s">
        <v>1574</v>
      </c>
      <c r="T75" s="49" t="s">
        <v>1574</v>
      </c>
      <c r="U75" s="49" t="s">
        <v>1574</v>
      </c>
      <c r="V75" s="49" t="s">
        <v>1573</v>
      </c>
      <c r="W75" s="49" t="s">
        <v>1573</v>
      </c>
      <c r="X75" s="49" t="s">
        <v>1573</v>
      </c>
      <c r="Y75" s="49" t="s">
        <v>1573</v>
      </c>
      <c r="Z75" s="49" t="s">
        <v>1572</v>
      </c>
    </row>
    <row r="76" spans="1:26" ht="12.5" x14ac:dyDescent="0.25">
      <c r="A76" s="50">
        <v>44347.363176087965</v>
      </c>
      <c r="B76" s="51" t="s">
        <v>1693</v>
      </c>
      <c r="C76" s="49" t="s">
        <v>1576</v>
      </c>
      <c r="D76" s="49">
        <v>786</v>
      </c>
      <c r="G76" s="49" t="s">
        <v>1577</v>
      </c>
      <c r="K76" s="49">
        <v>36.200000000000003</v>
      </c>
      <c r="L76" s="49">
        <v>19</v>
      </c>
      <c r="M76" s="49" t="s">
        <v>1574</v>
      </c>
      <c r="N76" s="49" t="s">
        <v>1574</v>
      </c>
      <c r="O76" s="49" t="s">
        <v>1574</v>
      </c>
      <c r="P76" s="49" t="s">
        <v>1574</v>
      </c>
      <c r="Q76" s="49" t="s">
        <v>1574</v>
      </c>
      <c r="R76" s="49" t="s">
        <v>1574</v>
      </c>
      <c r="S76" s="49" t="s">
        <v>1574</v>
      </c>
      <c r="T76" s="49" t="s">
        <v>1574</v>
      </c>
      <c r="U76" s="49" t="s">
        <v>1574</v>
      </c>
      <c r="V76" s="49" t="s">
        <v>1573</v>
      </c>
      <c r="W76" s="49" t="s">
        <v>1573</v>
      </c>
      <c r="X76" s="49" t="s">
        <v>1573</v>
      </c>
      <c r="Y76" s="49" t="s">
        <v>1573</v>
      </c>
      <c r="Z76" s="49" t="s">
        <v>1572</v>
      </c>
    </row>
    <row r="77" spans="1:26" ht="12.5" x14ac:dyDescent="0.25">
      <c r="A77" s="50">
        <v>44347.36478009259</v>
      </c>
      <c r="B77" s="49">
        <v>0</v>
      </c>
      <c r="C77" s="49" t="s">
        <v>1579</v>
      </c>
      <c r="E77" s="49" t="s">
        <v>1657</v>
      </c>
      <c r="F77" s="49" t="s">
        <v>160</v>
      </c>
      <c r="G77" s="49" t="s">
        <v>1577</v>
      </c>
      <c r="K77" s="49">
        <v>36</v>
      </c>
      <c r="L77" s="49">
        <v>18</v>
      </c>
      <c r="M77" s="49" t="s">
        <v>1574</v>
      </c>
      <c r="N77" s="49" t="s">
        <v>1574</v>
      </c>
      <c r="O77" s="49" t="s">
        <v>1574</v>
      </c>
      <c r="P77" s="49" t="s">
        <v>1574</v>
      </c>
      <c r="Q77" s="49" t="s">
        <v>1574</v>
      </c>
      <c r="R77" s="49" t="s">
        <v>1574</v>
      </c>
      <c r="S77" s="49" t="s">
        <v>1574</v>
      </c>
      <c r="T77" s="49" t="s">
        <v>1574</v>
      </c>
      <c r="U77" s="49" t="s">
        <v>1574</v>
      </c>
      <c r="V77" s="49" t="s">
        <v>1573</v>
      </c>
      <c r="W77" s="49" t="s">
        <v>1573</v>
      </c>
      <c r="X77" s="49" t="s">
        <v>1573</v>
      </c>
      <c r="Y77" s="49" t="s">
        <v>1573</v>
      </c>
      <c r="Z77" s="49" t="s">
        <v>1572</v>
      </c>
    </row>
    <row r="78" spans="1:26" ht="12.5" x14ac:dyDescent="0.25">
      <c r="A78" s="50">
        <v>44347.370306620374</v>
      </c>
      <c r="B78" s="51" t="s">
        <v>1656</v>
      </c>
      <c r="C78" s="49" t="s">
        <v>1576</v>
      </c>
      <c r="D78" s="49">
        <v>612</v>
      </c>
      <c r="G78" s="49" t="s">
        <v>1577</v>
      </c>
      <c r="K78" s="49">
        <v>36</v>
      </c>
      <c r="L78" s="49">
        <v>19</v>
      </c>
      <c r="M78" s="49" t="s">
        <v>1574</v>
      </c>
      <c r="N78" s="55" t="s">
        <v>1572</v>
      </c>
      <c r="O78" s="49" t="s">
        <v>1574</v>
      </c>
      <c r="P78" s="49" t="s">
        <v>1574</v>
      </c>
      <c r="Q78" s="49" t="s">
        <v>1574</v>
      </c>
      <c r="R78" s="49" t="s">
        <v>1574</v>
      </c>
      <c r="S78" s="49" t="s">
        <v>1574</v>
      </c>
      <c r="T78" s="49" t="s">
        <v>1574</v>
      </c>
      <c r="U78" s="49" t="s">
        <v>1574</v>
      </c>
      <c r="V78" s="49" t="s">
        <v>1573</v>
      </c>
      <c r="W78" s="49" t="s">
        <v>1573</v>
      </c>
      <c r="X78" s="49" t="s">
        <v>1573</v>
      </c>
      <c r="Y78" s="49" t="s">
        <v>1573</v>
      </c>
      <c r="Z78" s="49" t="s">
        <v>1572</v>
      </c>
    </row>
    <row r="79" spans="1:26" ht="12.5" x14ac:dyDescent="0.25">
      <c r="A79" s="54">
        <v>44347.371238425927</v>
      </c>
      <c r="B79" s="52">
        <v>0</v>
      </c>
      <c r="C79" s="49" t="s">
        <v>1576</v>
      </c>
      <c r="D79" s="52">
        <v>660</v>
      </c>
      <c r="G79" s="49" t="s">
        <v>1577</v>
      </c>
      <c r="K79" s="49">
        <v>36.6</v>
      </c>
      <c r="L79" s="52">
        <v>18</v>
      </c>
      <c r="M79" s="49" t="s">
        <v>1574</v>
      </c>
      <c r="N79" s="49" t="s">
        <v>1574</v>
      </c>
      <c r="O79" s="49" t="s">
        <v>1574</v>
      </c>
      <c r="P79" s="49" t="s">
        <v>1574</v>
      </c>
      <c r="Q79" s="49" t="s">
        <v>1574</v>
      </c>
      <c r="R79" s="49" t="s">
        <v>1574</v>
      </c>
      <c r="S79" s="49" t="s">
        <v>1574</v>
      </c>
      <c r="T79" s="49" t="s">
        <v>1574</v>
      </c>
      <c r="U79" s="49" t="s">
        <v>1574</v>
      </c>
      <c r="V79" s="49" t="s">
        <v>1573</v>
      </c>
      <c r="W79" s="49" t="s">
        <v>1573</v>
      </c>
      <c r="X79" s="49" t="s">
        <v>1573</v>
      </c>
      <c r="Y79" s="49" t="s">
        <v>1573</v>
      </c>
      <c r="Z79" s="49" t="s">
        <v>1572</v>
      </c>
    </row>
    <row r="80" spans="1:26" ht="12.5" x14ac:dyDescent="0.25">
      <c r="A80" s="50">
        <v>44347.371736516201</v>
      </c>
      <c r="B80" s="51" t="s">
        <v>1650</v>
      </c>
      <c r="C80" s="49" t="s">
        <v>1576</v>
      </c>
      <c r="D80" s="49">
        <v>722</v>
      </c>
      <c r="G80" s="49" t="s">
        <v>1577</v>
      </c>
      <c r="K80" s="49">
        <v>36.799999999999997</v>
      </c>
      <c r="L80" s="49">
        <v>18</v>
      </c>
      <c r="M80" s="49" t="s">
        <v>1574</v>
      </c>
      <c r="N80" s="49" t="s">
        <v>1574</v>
      </c>
      <c r="O80" s="49" t="s">
        <v>1574</v>
      </c>
      <c r="P80" s="49" t="s">
        <v>1574</v>
      </c>
      <c r="Q80" s="49" t="s">
        <v>1574</v>
      </c>
      <c r="R80" s="49" t="s">
        <v>1574</v>
      </c>
      <c r="S80" s="49" t="s">
        <v>1574</v>
      </c>
      <c r="T80" s="49" t="s">
        <v>1574</v>
      </c>
      <c r="U80" s="49" t="s">
        <v>1574</v>
      </c>
      <c r="V80" s="49" t="s">
        <v>1586</v>
      </c>
      <c r="W80" s="49" t="s">
        <v>1573</v>
      </c>
      <c r="X80" s="49" t="s">
        <v>1573</v>
      </c>
      <c r="Y80" s="49" t="s">
        <v>1586</v>
      </c>
      <c r="Z80" s="49" t="s">
        <v>1572</v>
      </c>
    </row>
    <row r="81" spans="1:26" ht="12.5" x14ac:dyDescent="0.25">
      <c r="A81" s="50">
        <v>44347.372885393517</v>
      </c>
      <c r="B81" s="51" t="s">
        <v>1644</v>
      </c>
      <c r="C81" s="49" t="s">
        <v>1579</v>
      </c>
      <c r="E81" s="49" t="s">
        <v>1609</v>
      </c>
      <c r="F81" s="49" t="s">
        <v>1608</v>
      </c>
      <c r="G81" s="49" t="s">
        <v>1577</v>
      </c>
      <c r="K81" s="49">
        <v>36.5</v>
      </c>
      <c r="L81" s="49">
        <v>30</v>
      </c>
      <c r="M81" s="49" t="s">
        <v>1574</v>
      </c>
      <c r="N81" s="49" t="s">
        <v>1574</v>
      </c>
      <c r="O81" s="49" t="s">
        <v>1574</v>
      </c>
      <c r="P81" s="49" t="s">
        <v>1574</v>
      </c>
      <c r="Q81" s="49" t="s">
        <v>1574</v>
      </c>
      <c r="R81" s="49" t="s">
        <v>1574</v>
      </c>
      <c r="S81" s="49" t="s">
        <v>1574</v>
      </c>
      <c r="T81" s="49" t="s">
        <v>1574</v>
      </c>
      <c r="U81" s="49" t="s">
        <v>1574</v>
      </c>
      <c r="V81" s="49" t="s">
        <v>1578</v>
      </c>
      <c r="W81" s="49" t="s">
        <v>1573</v>
      </c>
      <c r="X81" s="49" t="s">
        <v>1573</v>
      </c>
      <c r="Y81" s="49" t="s">
        <v>1578</v>
      </c>
      <c r="Z81" s="49" t="s">
        <v>1572</v>
      </c>
    </row>
    <row r="82" spans="1:26" ht="12.5" x14ac:dyDescent="0.25">
      <c r="A82" s="54">
        <v>44347.375173611108</v>
      </c>
      <c r="B82" s="53" t="s">
        <v>1655</v>
      </c>
      <c r="C82" s="52" t="s">
        <v>1576</v>
      </c>
      <c r="D82" s="49">
        <v>731</v>
      </c>
      <c r="E82" s="49"/>
      <c r="F82" s="49"/>
      <c r="G82" s="52" t="s">
        <v>1577</v>
      </c>
      <c r="K82" s="52">
        <v>36.6</v>
      </c>
      <c r="L82" s="52">
        <v>14</v>
      </c>
      <c r="M82" s="52" t="s">
        <v>1574</v>
      </c>
      <c r="N82" s="56" t="s">
        <v>1574</v>
      </c>
      <c r="O82" s="52" t="s">
        <v>1574</v>
      </c>
      <c r="P82" s="52" t="s">
        <v>1574</v>
      </c>
      <c r="Q82" s="52" t="s">
        <v>1574</v>
      </c>
      <c r="R82" s="52" t="s">
        <v>1574</v>
      </c>
      <c r="S82" s="52" t="s">
        <v>1574</v>
      </c>
      <c r="T82" s="52" t="s">
        <v>1574</v>
      </c>
      <c r="U82" s="52" t="s">
        <v>1574</v>
      </c>
      <c r="V82" s="52" t="s">
        <v>1612</v>
      </c>
      <c r="W82" s="52" t="s">
        <v>1573</v>
      </c>
      <c r="X82" s="52" t="s">
        <v>1573</v>
      </c>
      <c r="Y82" s="52" t="s">
        <v>1573</v>
      </c>
      <c r="Z82" s="52" t="s">
        <v>1572</v>
      </c>
    </row>
    <row r="83" spans="1:26" ht="12.5" x14ac:dyDescent="0.25">
      <c r="A83" s="50">
        <v>44347.380146342592</v>
      </c>
      <c r="B83" s="51" t="s">
        <v>1827</v>
      </c>
      <c r="C83" s="49" t="s">
        <v>1579</v>
      </c>
      <c r="E83" s="49" t="s">
        <v>318</v>
      </c>
      <c r="F83" s="49" t="s">
        <v>943</v>
      </c>
      <c r="G83" s="49" t="s">
        <v>1577</v>
      </c>
      <c r="K83" s="49">
        <v>36.299999999999997</v>
      </c>
      <c r="L83" s="49">
        <v>30</v>
      </c>
      <c r="M83" s="49" t="s">
        <v>1574</v>
      </c>
      <c r="N83" s="49" t="s">
        <v>1574</v>
      </c>
      <c r="O83" s="49" t="s">
        <v>1574</v>
      </c>
      <c r="P83" s="49" t="s">
        <v>1574</v>
      </c>
      <c r="Q83" s="49" t="s">
        <v>1574</v>
      </c>
      <c r="R83" s="49" t="s">
        <v>1574</v>
      </c>
      <c r="S83" s="49" t="s">
        <v>1574</v>
      </c>
      <c r="T83" s="49" t="s">
        <v>1574</v>
      </c>
      <c r="U83" s="49" t="s">
        <v>1574</v>
      </c>
      <c r="V83" s="49" t="s">
        <v>1614</v>
      </c>
      <c r="W83" s="49" t="s">
        <v>1573</v>
      </c>
      <c r="X83" s="49" t="s">
        <v>1573</v>
      </c>
      <c r="Y83" s="49" t="s">
        <v>1573</v>
      </c>
      <c r="Z83" s="49" t="s">
        <v>1572</v>
      </c>
    </row>
    <row r="84" spans="1:26" ht="12.5" x14ac:dyDescent="0.25">
      <c r="A84" s="54">
        <v>44347.38480324074</v>
      </c>
      <c r="B84" s="52">
        <v>0</v>
      </c>
      <c r="C84" s="49" t="s">
        <v>1576</v>
      </c>
      <c r="D84" s="52">
        <v>35</v>
      </c>
      <c r="G84" s="49" t="s">
        <v>1575</v>
      </c>
      <c r="H84" s="49" t="s">
        <v>1574</v>
      </c>
      <c r="I84" s="49">
        <v>36.1</v>
      </c>
      <c r="J84" s="52">
        <v>18</v>
      </c>
      <c r="M84" s="49" t="s">
        <v>1574</v>
      </c>
      <c r="N84" s="49" t="s">
        <v>1574</v>
      </c>
      <c r="O84" s="49" t="s">
        <v>1574</v>
      </c>
      <c r="P84" s="49" t="s">
        <v>1574</v>
      </c>
      <c r="Q84" s="49" t="s">
        <v>1574</v>
      </c>
      <c r="R84" s="49" t="s">
        <v>1574</v>
      </c>
      <c r="S84" s="49" t="s">
        <v>1574</v>
      </c>
      <c r="T84" s="49" t="s">
        <v>1574</v>
      </c>
      <c r="U84" s="49" t="s">
        <v>1574</v>
      </c>
      <c r="V84" s="52" t="s">
        <v>1587</v>
      </c>
      <c r="W84" s="49" t="s">
        <v>1573</v>
      </c>
      <c r="X84" s="49" t="s">
        <v>1573</v>
      </c>
      <c r="Y84" s="49">
        <v>20</v>
      </c>
      <c r="Z84" s="49" t="s">
        <v>1572</v>
      </c>
    </row>
    <row r="85" spans="1:26" ht="12.5" x14ac:dyDescent="0.25">
      <c r="A85" s="50">
        <v>44347.395122372684</v>
      </c>
      <c r="B85" s="51" t="s">
        <v>1781</v>
      </c>
      <c r="C85" s="49" t="s">
        <v>1576</v>
      </c>
      <c r="D85" s="49">
        <v>325</v>
      </c>
      <c r="G85" s="49" t="s">
        <v>1575</v>
      </c>
      <c r="H85" s="49" t="s">
        <v>1574</v>
      </c>
      <c r="I85" s="49">
        <v>36</v>
      </c>
      <c r="J85" s="49">
        <v>18</v>
      </c>
      <c r="M85" s="49" t="s">
        <v>1574</v>
      </c>
      <c r="N85" s="49" t="s">
        <v>1574</v>
      </c>
      <c r="O85" s="49" t="s">
        <v>1574</v>
      </c>
      <c r="P85" s="49" t="s">
        <v>1574</v>
      </c>
      <c r="Q85" s="49" t="s">
        <v>1574</v>
      </c>
      <c r="R85" s="49" t="s">
        <v>1574</v>
      </c>
      <c r="S85" s="49" t="s">
        <v>1574</v>
      </c>
      <c r="T85" s="49" t="s">
        <v>1574</v>
      </c>
      <c r="U85" s="49" t="s">
        <v>1574</v>
      </c>
      <c r="V85" s="49" t="s">
        <v>1826</v>
      </c>
      <c r="W85" s="49" t="s">
        <v>1573</v>
      </c>
      <c r="X85" s="49" t="s">
        <v>1629</v>
      </c>
      <c r="Y85" s="49" t="s">
        <v>1578</v>
      </c>
      <c r="Z85" s="49" t="s">
        <v>1572</v>
      </c>
    </row>
    <row r="86" spans="1:26" ht="12.5" x14ac:dyDescent="0.25">
      <c r="A86" s="50">
        <v>44347.401252534721</v>
      </c>
      <c r="B86" s="51" t="s">
        <v>1692</v>
      </c>
      <c r="C86" s="49" t="s">
        <v>1579</v>
      </c>
      <c r="E86" s="49" t="s">
        <v>1825</v>
      </c>
      <c r="F86" s="49" t="s">
        <v>1824</v>
      </c>
      <c r="G86" s="49" t="s">
        <v>1575</v>
      </c>
      <c r="H86" s="49" t="s">
        <v>1574</v>
      </c>
      <c r="I86" s="49">
        <v>36.6</v>
      </c>
      <c r="M86" s="49" t="s">
        <v>1574</v>
      </c>
      <c r="N86" s="49" t="s">
        <v>1574</v>
      </c>
      <c r="O86" s="49" t="s">
        <v>1574</v>
      </c>
      <c r="P86" s="49" t="s">
        <v>1574</v>
      </c>
      <c r="Q86" s="49" t="s">
        <v>1574</v>
      </c>
      <c r="R86" s="49" t="s">
        <v>1574</v>
      </c>
      <c r="S86" s="49" t="s">
        <v>1574</v>
      </c>
      <c r="T86" s="49" t="s">
        <v>1574</v>
      </c>
      <c r="U86" s="49" t="s">
        <v>1574</v>
      </c>
      <c r="V86" s="49" t="s">
        <v>1582</v>
      </c>
      <c r="W86" s="49" t="s">
        <v>1573</v>
      </c>
      <c r="X86" s="49" t="s">
        <v>1573</v>
      </c>
      <c r="Y86" s="49" t="s">
        <v>1582</v>
      </c>
      <c r="Z86" s="49" t="s">
        <v>1572</v>
      </c>
    </row>
    <row r="87" spans="1:26" ht="12.5" x14ac:dyDescent="0.25">
      <c r="A87" s="50">
        <v>44347.411679155091</v>
      </c>
      <c r="B87" s="51" t="s">
        <v>1630</v>
      </c>
      <c r="C87" s="49" t="s">
        <v>1576</v>
      </c>
      <c r="D87" s="49">
        <v>113</v>
      </c>
      <c r="G87" s="49" t="s">
        <v>1575</v>
      </c>
      <c r="H87" s="49" t="s">
        <v>1574</v>
      </c>
      <c r="I87" s="49">
        <v>36.5</v>
      </c>
      <c r="J87" s="49">
        <v>18</v>
      </c>
      <c r="M87" s="49" t="s">
        <v>1574</v>
      </c>
      <c r="N87" s="49" t="s">
        <v>1574</v>
      </c>
      <c r="O87" s="49" t="s">
        <v>1574</v>
      </c>
      <c r="P87" s="49" t="s">
        <v>1574</v>
      </c>
      <c r="Q87" s="49" t="s">
        <v>1574</v>
      </c>
      <c r="R87" s="49" t="s">
        <v>1574</v>
      </c>
      <c r="S87" s="49" t="s">
        <v>1574</v>
      </c>
      <c r="T87" s="49" t="s">
        <v>1574</v>
      </c>
      <c r="U87" s="49" t="s">
        <v>1574</v>
      </c>
      <c r="V87" s="49" t="s">
        <v>1583</v>
      </c>
      <c r="W87" s="49" t="s">
        <v>1573</v>
      </c>
      <c r="X87" s="49" t="s">
        <v>1573</v>
      </c>
      <c r="Y87" s="49" t="s">
        <v>1578</v>
      </c>
      <c r="Z87" s="49" t="s">
        <v>1572</v>
      </c>
    </row>
    <row r="88" spans="1:26" ht="12.5" x14ac:dyDescent="0.25">
      <c r="A88" s="50">
        <v>44347.411801412032</v>
      </c>
      <c r="B88" s="51" t="s">
        <v>1630</v>
      </c>
      <c r="C88" s="49" t="s">
        <v>1576</v>
      </c>
      <c r="D88" s="49">
        <v>113</v>
      </c>
      <c r="G88" s="49" t="s">
        <v>1575</v>
      </c>
      <c r="H88" s="49" t="s">
        <v>1574</v>
      </c>
      <c r="I88" s="49">
        <v>36.5</v>
      </c>
      <c r="J88" s="49">
        <v>18</v>
      </c>
      <c r="M88" s="49" t="s">
        <v>1574</v>
      </c>
      <c r="N88" s="49" t="s">
        <v>1574</v>
      </c>
      <c r="O88" s="49" t="s">
        <v>1574</v>
      </c>
      <c r="P88" s="49" t="s">
        <v>1574</v>
      </c>
      <c r="Q88" s="49" t="s">
        <v>1574</v>
      </c>
      <c r="R88" s="49" t="s">
        <v>1574</v>
      </c>
      <c r="S88" s="49" t="s">
        <v>1574</v>
      </c>
      <c r="T88" s="49" t="s">
        <v>1574</v>
      </c>
      <c r="U88" s="49" t="s">
        <v>1574</v>
      </c>
      <c r="V88" s="49" t="s">
        <v>1583</v>
      </c>
      <c r="W88" s="49" t="s">
        <v>1573</v>
      </c>
      <c r="X88" s="49" t="s">
        <v>1573</v>
      </c>
      <c r="Y88" s="49" t="s">
        <v>1578</v>
      </c>
      <c r="Z88" s="49" t="s">
        <v>1572</v>
      </c>
    </row>
    <row r="89" spans="1:26" ht="12.5" x14ac:dyDescent="0.25">
      <c r="A89" s="50">
        <v>44347.41290333333</v>
      </c>
      <c r="B89" s="51" t="s">
        <v>1674</v>
      </c>
      <c r="C89" s="49" t="s">
        <v>1576</v>
      </c>
      <c r="D89" s="49">
        <v>462</v>
      </c>
      <c r="G89" s="49" t="s">
        <v>1577</v>
      </c>
      <c r="K89" s="49">
        <v>36.6</v>
      </c>
      <c r="L89" s="49">
        <v>20</v>
      </c>
      <c r="M89" s="49" t="s">
        <v>1574</v>
      </c>
      <c r="N89" s="49" t="s">
        <v>1574</v>
      </c>
      <c r="O89" s="49" t="s">
        <v>1574</v>
      </c>
      <c r="P89" s="49" t="s">
        <v>1574</v>
      </c>
      <c r="Q89" s="49" t="s">
        <v>1574</v>
      </c>
      <c r="R89" s="49" t="s">
        <v>1574</v>
      </c>
      <c r="S89" s="49" t="s">
        <v>1574</v>
      </c>
      <c r="T89" s="49" t="s">
        <v>1574</v>
      </c>
      <c r="U89" s="49" t="s">
        <v>1574</v>
      </c>
      <c r="V89" s="49" t="s">
        <v>1573</v>
      </c>
      <c r="W89" s="49" t="s">
        <v>1573</v>
      </c>
      <c r="X89" s="49" t="s">
        <v>1573</v>
      </c>
      <c r="Y89" s="49" t="s">
        <v>1573</v>
      </c>
      <c r="Z89" s="49" t="s">
        <v>1572</v>
      </c>
    </row>
    <row r="90" spans="1:26" ht="12.5" x14ac:dyDescent="0.25">
      <c r="A90" s="50">
        <v>44347.415022384259</v>
      </c>
      <c r="B90" s="51" t="s">
        <v>1620</v>
      </c>
      <c r="C90" s="49" t="s">
        <v>1576</v>
      </c>
      <c r="D90" s="49">
        <v>311</v>
      </c>
      <c r="G90" s="49" t="s">
        <v>1575</v>
      </c>
      <c r="H90" s="49" t="s">
        <v>1574</v>
      </c>
      <c r="I90" s="49">
        <v>36.5</v>
      </c>
      <c r="J90" s="49">
        <v>18</v>
      </c>
      <c r="M90" s="49" t="s">
        <v>1574</v>
      </c>
      <c r="N90" s="49" t="s">
        <v>1574</v>
      </c>
      <c r="O90" s="49" t="s">
        <v>1574</v>
      </c>
      <c r="P90" s="49" t="s">
        <v>1574</v>
      </c>
      <c r="Q90" s="49" t="s">
        <v>1574</v>
      </c>
      <c r="R90" s="49" t="s">
        <v>1574</v>
      </c>
      <c r="S90" s="49" t="s">
        <v>1574</v>
      </c>
      <c r="T90" s="49" t="s">
        <v>1574</v>
      </c>
      <c r="U90" s="49" t="s">
        <v>1574</v>
      </c>
      <c r="V90" s="49" t="s">
        <v>1578</v>
      </c>
      <c r="W90" s="49" t="s">
        <v>1573</v>
      </c>
      <c r="X90" s="49" t="s">
        <v>1573</v>
      </c>
      <c r="Y90" s="49" t="s">
        <v>1619</v>
      </c>
      <c r="Z90" s="49" t="s">
        <v>1572</v>
      </c>
    </row>
    <row r="91" spans="1:26" ht="12.5" x14ac:dyDescent="0.25">
      <c r="A91" s="50">
        <v>44347.427739884261</v>
      </c>
      <c r="B91" s="51" t="s">
        <v>1712</v>
      </c>
      <c r="C91" s="49" t="s">
        <v>1576</v>
      </c>
      <c r="D91" s="51" t="s">
        <v>1284</v>
      </c>
      <c r="G91" s="49" t="s">
        <v>1575</v>
      </c>
      <c r="H91" s="49" t="s">
        <v>1574</v>
      </c>
      <c r="I91" s="49">
        <v>36.5</v>
      </c>
      <c r="J91" s="49">
        <v>20</v>
      </c>
      <c r="M91" s="49" t="s">
        <v>1574</v>
      </c>
      <c r="N91" s="49" t="s">
        <v>1574</v>
      </c>
      <c r="O91" s="49" t="s">
        <v>1574</v>
      </c>
      <c r="P91" s="49" t="s">
        <v>1574</v>
      </c>
      <c r="Q91" s="49" t="s">
        <v>1574</v>
      </c>
      <c r="R91" s="49" t="s">
        <v>1574</v>
      </c>
      <c r="S91" s="49" t="s">
        <v>1574</v>
      </c>
      <c r="T91" s="49" t="s">
        <v>1574</v>
      </c>
      <c r="U91" s="49" t="s">
        <v>1574</v>
      </c>
      <c r="V91" s="49" t="s">
        <v>1823</v>
      </c>
      <c r="W91" s="49" t="s">
        <v>1573</v>
      </c>
      <c r="X91" s="49" t="s">
        <v>1573</v>
      </c>
      <c r="Y91" s="49" t="s">
        <v>1573</v>
      </c>
      <c r="Z91" s="49" t="s">
        <v>1572</v>
      </c>
    </row>
    <row r="92" spans="1:26" ht="12.5" x14ac:dyDescent="0.25">
      <c r="A92" s="50">
        <v>44347.440075601851</v>
      </c>
      <c r="B92" s="51" t="s">
        <v>1642</v>
      </c>
      <c r="C92" s="49" t="s">
        <v>1576</v>
      </c>
      <c r="D92" s="49">
        <v>675</v>
      </c>
      <c r="G92" s="49" t="s">
        <v>1575</v>
      </c>
      <c r="H92" s="49" t="s">
        <v>1574</v>
      </c>
      <c r="I92" s="49">
        <v>36.4</v>
      </c>
      <c r="J92" s="49">
        <v>40</v>
      </c>
      <c r="M92" s="49" t="s">
        <v>1574</v>
      </c>
      <c r="N92" s="49" t="s">
        <v>1574</v>
      </c>
      <c r="O92" s="49" t="s">
        <v>1574</v>
      </c>
      <c r="P92" s="49" t="s">
        <v>1574</v>
      </c>
      <c r="Q92" s="49" t="s">
        <v>1574</v>
      </c>
      <c r="R92" s="49" t="s">
        <v>1574</v>
      </c>
      <c r="S92" s="49" t="s">
        <v>1574</v>
      </c>
      <c r="T92" s="49" t="s">
        <v>1574</v>
      </c>
      <c r="U92" s="49" t="s">
        <v>1574</v>
      </c>
      <c r="V92" s="49" t="s">
        <v>1573</v>
      </c>
      <c r="W92" s="49" t="s">
        <v>1573</v>
      </c>
      <c r="X92" s="49" t="s">
        <v>1573</v>
      </c>
      <c r="Y92" s="49" t="s">
        <v>1573</v>
      </c>
      <c r="Z92" s="49" t="s">
        <v>1572</v>
      </c>
    </row>
    <row r="93" spans="1:26" ht="12.5" x14ac:dyDescent="0.25">
      <c r="A93" s="50">
        <v>44347.46969805556</v>
      </c>
      <c r="B93" s="51" t="s">
        <v>1763</v>
      </c>
      <c r="C93" s="49" t="s">
        <v>1579</v>
      </c>
      <c r="E93" s="49" t="s">
        <v>983</v>
      </c>
      <c r="F93" s="49" t="s">
        <v>984</v>
      </c>
      <c r="G93" s="49" t="s">
        <v>1575</v>
      </c>
      <c r="H93" s="49" t="s">
        <v>1574</v>
      </c>
      <c r="I93" s="49">
        <v>36.299999999999997</v>
      </c>
      <c r="J93" s="49">
        <v>12</v>
      </c>
      <c r="M93" s="49" t="s">
        <v>1574</v>
      </c>
      <c r="N93" s="49" t="s">
        <v>1574</v>
      </c>
      <c r="O93" s="49" t="s">
        <v>1574</v>
      </c>
      <c r="P93" s="49" t="s">
        <v>1574</v>
      </c>
      <c r="Q93" s="49" t="s">
        <v>1574</v>
      </c>
      <c r="R93" s="49" t="s">
        <v>1574</v>
      </c>
      <c r="S93" s="49" t="s">
        <v>1574</v>
      </c>
      <c r="T93" s="49" t="s">
        <v>1574</v>
      </c>
      <c r="U93" s="49" t="s">
        <v>1574</v>
      </c>
      <c r="V93" s="49" t="s">
        <v>1573</v>
      </c>
      <c r="W93" s="49" t="s">
        <v>1573</v>
      </c>
      <c r="X93" s="49" t="s">
        <v>1573</v>
      </c>
      <c r="Y93" s="49" t="s">
        <v>1573</v>
      </c>
      <c r="Z93" s="49" t="s">
        <v>1572</v>
      </c>
    </row>
    <row r="94" spans="1:26" ht="12.5" x14ac:dyDescent="0.25">
      <c r="A94" s="50">
        <v>44347.474588958328</v>
      </c>
      <c r="B94" s="51" t="s">
        <v>1646</v>
      </c>
      <c r="C94" s="49" t="s">
        <v>1576</v>
      </c>
      <c r="D94" s="49">
        <v>774</v>
      </c>
      <c r="G94" s="49" t="s">
        <v>1577</v>
      </c>
      <c r="K94" s="49">
        <v>36</v>
      </c>
      <c r="L94" s="49">
        <v>18</v>
      </c>
      <c r="M94" s="49" t="s">
        <v>1574</v>
      </c>
      <c r="N94" s="49" t="s">
        <v>1574</v>
      </c>
      <c r="O94" s="49" t="s">
        <v>1574</v>
      </c>
      <c r="P94" s="49" t="s">
        <v>1574</v>
      </c>
      <c r="Q94" s="55" t="s">
        <v>1572</v>
      </c>
      <c r="R94" s="49" t="s">
        <v>1574</v>
      </c>
      <c r="S94" s="49" t="s">
        <v>1574</v>
      </c>
      <c r="T94" s="49" t="s">
        <v>1574</v>
      </c>
      <c r="U94" s="49" t="s">
        <v>1574</v>
      </c>
      <c r="V94" s="49" t="s">
        <v>1578</v>
      </c>
      <c r="W94" s="49" t="s">
        <v>1573</v>
      </c>
      <c r="X94" s="49" t="s">
        <v>1761</v>
      </c>
      <c r="Y94" s="49" t="s">
        <v>1578</v>
      </c>
      <c r="Z94" s="49" t="s">
        <v>1572</v>
      </c>
    </row>
    <row r="95" spans="1:26" ht="12.5" x14ac:dyDescent="0.25">
      <c r="A95" s="50">
        <v>44347.487982685183</v>
      </c>
      <c r="B95" s="51" t="s">
        <v>1660</v>
      </c>
      <c r="C95" s="49" t="s">
        <v>1576</v>
      </c>
      <c r="D95" s="49">
        <v>727</v>
      </c>
      <c r="G95" s="49" t="s">
        <v>1577</v>
      </c>
      <c r="K95" s="49">
        <v>36.200000000000003</v>
      </c>
      <c r="L95" s="49">
        <v>18</v>
      </c>
      <c r="M95" s="49" t="s">
        <v>1574</v>
      </c>
      <c r="N95" s="49" t="s">
        <v>1574</v>
      </c>
      <c r="O95" s="49" t="s">
        <v>1574</v>
      </c>
      <c r="P95" s="49" t="s">
        <v>1574</v>
      </c>
      <c r="Q95" s="49" t="s">
        <v>1574</v>
      </c>
      <c r="R95" s="49" t="s">
        <v>1574</v>
      </c>
      <c r="S95" s="49" t="s">
        <v>1574</v>
      </c>
      <c r="T95" s="49" t="s">
        <v>1574</v>
      </c>
      <c r="U95" s="49" t="s">
        <v>1574</v>
      </c>
      <c r="V95" s="49" t="s">
        <v>1582</v>
      </c>
      <c r="W95" s="49" t="s">
        <v>1573</v>
      </c>
      <c r="X95" s="49" t="s">
        <v>1573</v>
      </c>
      <c r="Y95" s="49" t="s">
        <v>1582</v>
      </c>
      <c r="Z95" s="49" t="s">
        <v>1572</v>
      </c>
    </row>
    <row r="96" spans="1:26" ht="12.5" x14ac:dyDescent="0.25">
      <c r="A96" s="50">
        <v>44347.488964629629</v>
      </c>
      <c r="B96" s="51" t="s">
        <v>1667</v>
      </c>
      <c r="C96" s="49" t="s">
        <v>1576</v>
      </c>
      <c r="D96" s="49" t="s">
        <v>45</v>
      </c>
      <c r="G96" s="49" t="s">
        <v>1577</v>
      </c>
      <c r="K96" s="49">
        <v>36.4</v>
      </c>
      <c r="L96" s="49">
        <v>71</v>
      </c>
      <c r="M96" s="49" t="s">
        <v>1574</v>
      </c>
      <c r="N96" s="49" t="s">
        <v>1574</v>
      </c>
      <c r="O96" s="49" t="s">
        <v>1574</v>
      </c>
      <c r="P96" s="49" t="s">
        <v>1574</v>
      </c>
      <c r="Q96" s="49" t="s">
        <v>1574</v>
      </c>
      <c r="R96" s="49" t="s">
        <v>1574</v>
      </c>
      <c r="S96" s="49" t="s">
        <v>1574</v>
      </c>
      <c r="T96" s="49" t="s">
        <v>1574</v>
      </c>
      <c r="U96" s="49" t="s">
        <v>1574</v>
      </c>
      <c r="V96" s="49" t="s">
        <v>1666</v>
      </c>
      <c r="W96" s="49" t="s">
        <v>1573</v>
      </c>
      <c r="X96" s="49" t="s">
        <v>1573</v>
      </c>
      <c r="Y96" s="49" t="s">
        <v>1573</v>
      </c>
      <c r="Z96" s="49" t="s">
        <v>1572</v>
      </c>
    </row>
    <row r="97" spans="1:26" ht="12.5" x14ac:dyDescent="0.25">
      <c r="A97" s="50">
        <v>44347.496927187502</v>
      </c>
      <c r="B97" s="51" t="s">
        <v>1718</v>
      </c>
      <c r="C97" s="49" t="s">
        <v>1576</v>
      </c>
      <c r="D97" s="49">
        <v>554</v>
      </c>
      <c r="G97" s="49" t="s">
        <v>1577</v>
      </c>
      <c r="K97" s="49">
        <v>36.200000000000003</v>
      </c>
      <c r="L97" s="49">
        <v>16</v>
      </c>
      <c r="M97" s="49" t="s">
        <v>1574</v>
      </c>
      <c r="N97" s="49" t="s">
        <v>1574</v>
      </c>
      <c r="O97" s="49" t="s">
        <v>1574</v>
      </c>
      <c r="P97" s="49" t="s">
        <v>1574</v>
      </c>
      <c r="Q97" s="49" t="s">
        <v>1574</v>
      </c>
      <c r="R97" s="49" t="s">
        <v>1574</v>
      </c>
      <c r="S97" s="49" t="s">
        <v>1574</v>
      </c>
      <c r="T97" s="49" t="s">
        <v>1574</v>
      </c>
      <c r="U97" s="49" t="s">
        <v>1574</v>
      </c>
      <c r="V97" s="49" t="s">
        <v>1573</v>
      </c>
      <c r="W97" s="49" t="s">
        <v>1573</v>
      </c>
      <c r="X97" s="49" t="s">
        <v>1573</v>
      </c>
      <c r="Y97" s="49" t="s">
        <v>1573</v>
      </c>
      <c r="Z97" s="49" t="s">
        <v>1572</v>
      </c>
    </row>
    <row r="98" spans="1:26" ht="12.5" x14ac:dyDescent="0.25">
      <c r="A98" s="50">
        <v>44347.501246585649</v>
      </c>
      <c r="B98" s="51" t="s">
        <v>1822</v>
      </c>
      <c r="C98" s="49" t="s">
        <v>1576</v>
      </c>
      <c r="D98" s="49">
        <v>719</v>
      </c>
      <c r="G98" s="49" t="s">
        <v>1577</v>
      </c>
      <c r="K98" s="49">
        <v>36.5</v>
      </c>
      <c r="L98" s="49">
        <v>26</v>
      </c>
      <c r="M98" s="49" t="s">
        <v>1574</v>
      </c>
      <c r="N98" s="49" t="s">
        <v>1574</v>
      </c>
      <c r="O98" s="49" t="s">
        <v>1574</v>
      </c>
      <c r="P98" s="49" t="s">
        <v>1574</v>
      </c>
      <c r="Q98" s="49" t="s">
        <v>1574</v>
      </c>
      <c r="R98" s="49" t="s">
        <v>1574</v>
      </c>
      <c r="S98" s="49" t="s">
        <v>1574</v>
      </c>
      <c r="T98" s="49" t="s">
        <v>1574</v>
      </c>
      <c r="U98" s="49" t="s">
        <v>1574</v>
      </c>
      <c r="V98" s="49" t="s">
        <v>1578</v>
      </c>
      <c r="W98" s="49" t="s">
        <v>1573</v>
      </c>
      <c r="X98" s="49" t="s">
        <v>1573</v>
      </c>
      <c r="Y98" s="49" t="s">
        <v>1578</v>
      </c>
      <c r="Z98" s="49" t="s">
        <v>1572</v>
      </c>
    </row>
    <row r="99" spans="1:26" ht="12.5" x14ac:dyDescent="0.25">
      <c r="A99" s="50">
        <v>44347.507200624997</v>
      </c>
      <c r="B99" s="51" t="s">
        <v>1651</v>
      </c>
      <c r="C99" s="49" t="s">
        <v>1576</v>
      </c>
      <c r="D99" s="49" t="s">
        <v>999</v>
      </c>
      <c r="G99" s="49" t="s">
        <v>1577</v>
      </c>
      <c r="K99" s="49">
        <v>36.200000000000003</v>
      </c>
      <c r="L99" s="49">
        <v>16</v>
      </c>
      <c r="M99" s="49" t="s">
        <v>1574</v>
      </c>
      <c r="N99" s="49" t="s">
        <v>1574</v>
      </c>
      <c r="O99" s="49" t="s">
        <v>1574</v>
      </c>
      <c r="P99" s="49" t="s">
        <v>1574</v>
      </c>
      <c r="Q99" s="49" t="s">
        <v>1574</v>
      </c>
      <c r="R99" s="49" t="s">
        <v>1574</v>
      </c>
      <c r="S99" s="49" t="s">
        <v>1574</v>
      </c>
      <c r="T99" s="49" t="s">
        <v>1574</v>
      </c>
      <c r="U99" s="49" t="s">
        <v>1574</v>
      </c>
      <c r="V99" s="49" t="s">
        <v>1610</v>
      </c>
      <c r="W99" s="49" t="s">
        <v>1573</v>
      </c>
      <c r="X99" s="49" t="s">
        <v>1573</v>
      </c>
      <c r="Y99" s="49" t="s">
        <v>1573</v>
      </c>
      <c r="Z99" s="49" t="s">
        <v>1572</v>
      </c>
    </row>
    <row r="100" spans="1:26" ht="12.5" x14ac:dyDescent="0.25">
      <c r="A100" s="50">
        <v>44347.520551585651</v>
      </c>
      <c r="B100" s="51" t="s">
        <v>1821</v>
      </c>
      <c r="C100" s="49" t="s">
        <v>1576</v>
      </c>
      <c r="D100" s="49" t="s">
        <v>1261</v>
      </c>
      <c r="G100" s="49" t="s">
        <v>1577</v>
      </c>
      <c r="K100" s="49">
        <v>35</v>
      </c>
      <c r="L100" s="49">
        <v>24</v>
      </c>
      <c r="M100" s="49" t="s">
        <v>1574</v>
      </c>
      <c r="N100" s="49" t="s">
        <v>1574</v>
      </c>
      <c r="O100" s="49" t="s">
        <v>1574</v>
      </c>
      <c r="P100" s="49" t="s">
        <v>1574</v>
      </c>
      <c r="Q100" s="49" t="s">
        <v>1574</v>
      </c>
      <c r="R100" s="49" t="s">
        <v>1574</v>
      </c>
      <c r="S100" s="49" t="s">
        <v>1574</v>
      </c>
      <c r="T100" s="49" t="s">
        <v>1574</v>
      </c>
      <c r="U100" s="49" t="s">
        <v>1574</v>
      </c>
      <c r="V100" s="49" t="s">
        <v>1573</v>
      </c>
      <c r="W100" s="49" t="s">
        <v>1573</v>
      </c>
      <c r="X100" s="49" t="s">
        <v>1573</v>
      </c>
      <c r="Y100" s="49" t="s">
        <v>1820</v>
      </c>
      <c r="Z100" s="49" t="s">
        <v>1572</v>
      </c>
    </row>
    <row r="101" spans="1:26" ht="12.5" x14ac:dyDescent="0.25">
      <c r="A101" s="50">
        <v>44347.542915543978</v>
      </c>
      <c r="B101" s="51" t="s">
        <v>1624</v>
      </c>
      <c r="C101" s="49" t="s">
        <v>1579</v>
      </c>
      <c r="E101" s="49" t="s">
        <v>390</v>
      </c>
      <c r="F101" s="49" t="s">
        <v>391</v>
      </c>
      <c r="G101" s="49" t="s">
        <v>1577</v>
      </c>
      <c r="K101" s="49">
        <v>36.200000000000003</v>
      </c>
      <c r="L101" s="49">
        <v>17</v>
      </c>
      <c r="M101" s="49" t="s">
        <v>1574</v>
      </c>
      <c r="N101" s="49" t="s">
        <v>1574</v>
      </c>
      <c r="O101" s="49" t="s">
        <v>1574</v>
      </c>
      <c r="P101" s="49" t="s">
        <v>1574</v>
      </c>
      <c r="Q101" s="49" t="s">
        <v>1574</v>
      </c>
      <c r="R101" s="49" t="s">
        <v>1574</v>
      </c>
      <c r="S101" s="49" t="s">
        <v>1574</v>
      </c>
      <c r="T101" s="49" t="s">
        <v>1574</v>
      </c>
      <c r="U101" s="49" t="s">
        <v>1574</v>
      </c>
      <c r="V101" s="49" t="s">
        <v>1573</v>
      </c>
      <c r="W101" s="49" t="s">
        <v>1573</v>
      </c>
      <c r="X101" s="49" t="s">
        <v>1573</v>
      </c>
      <c r="Y101" s="49" t="s">
        <v>1622</v>
      </c>
      <c r="Z101" s="49" t="s">
        <v>1572</v>
      </c>
    </row>
    <row r="102" spans="1:26" ht="12.5" x14ac:dyDescent="0.25">
      <c r="A102" s="50">
        <v>44347.583623888888</v>
      </c>
      <c r="B102" s="51" t="s">
        <v>1639</v>
      </c>
      <c r="C102" s="49" t="s">
        <v>1579</v>
      </c>
      <c r="E102" s="49" t="s">
        <v>620</v>
      </c>
      <c r="F102" s="49" t="s">
        <v>621</v>
      </c>
      <c r="G102" s="49" t="s">
        <v>1577</v>
      </c>
      <c r="K102" s="49">
        <v>36.700000000000003</v>
      </c>
      <c r="L102" s="49">
        <v>24</v>
      </c>
      <c r="M102" s="49" t="s">
        <v>1574</v>
      </c>
      <c r="N102" s="49" t="s">
        <v>1574</v>
      </c>
      <c r="O102" s="49" t="s">
        <v>1574</v>
      </c>
      <c r="P102" s="49" t="s">
        <v>1574</v>
      </c>
      <c r="Q102" s="49" t="s">
        <v>1574</v>
      </c>
      <c r="R102" s="49" t="s">
        <v>1574</v>
      </c>
      <c r="S102" s="49" t="s">
        <v>1574</v>
      </c>
      <c r="T102" s="49" t="s">
        <v>1574</v>
      </c>
      <c r="U102" s="49" t="s">
        <v>1574</v>
      </c>
      <c r="V102" s="49" t="s">
        <v>1638</v>
      </c>
      <c r="W102" s="49" t="s">
        <v>1573</v>
      </c>
      <c r="X102" s="49" t="s">
        <v>1573</v>
      </c>
      <c r="Y102" s="49" t="s">
        <v>1586</v>
      </c>
      <c r="Z102" s="49" t="s">
        <v>1572</v>
      </c>
    </row>
    <row r="103" spans="1:26" ht="12.5" x14ac:dyDescent="0.25">
      <c r="A103" s="50">
        <v>44347.634758263885</v>
      </c>
      <c r="B103" s="49" t="s">
        <v>1760</v>
      </c>
      <c r="C103" s="49" t="s">
        <v>1576</v>
      </c>
      <c r="D103" s="49" t="s">
        <v>1055</v>
      </c>
      <c r="G103" s="49" t="s">
        <v>1577</v>
      </c>
      <c r="K103" s="49">
        <v>35.9</v>
      </c>
      <c r="L103" s="49">
        <v>16</v>
      </c>
      <c r="M103" s="49" t="s">
        <v>1574</v>
      </c>
      <c r="N103" s="49" t="s">
        <v>1574</v>
      </c>
      <c r="O103" s="49" t="s">
        <v>1574</v>
      </c>
      <c r="P103" s="49" t="s">
        <v>1574</v>
      </c>
      <c r="Q103" s="49" t="s">
        <v>1574</v>
      </c>
      <c r="R103" s="49" t="s">
        <v>1574</v>
      </c>
      <c r="S103" s="49" t="s">
        <v>1574</v>
      </c>
      <c r="T103" s="49" t="s">
        <v>1574</v>
      </c>
      <c r="U103" s="49" t="s">
        <v>1574</v>
      </c>
      <c r="V103" s="49" t="s">
        <v>1573</v>
      </c>
      <c r="W103" s="49" t="s">
        <v>1759</v>
      </c>
      <c r="X103" s="49" t="s">
        <v>1573</v>
      </c>
      <c r="Y103" s="49" t="s">
        <v>1819</v>
      </c>
      <c r="Z103" s="49" t="s">
        <v>1572</v>
      </c>
    </row>
    <row r="104" spans="1:26" ht="12.5" x14ac:dyDescent="0.25">
      <c r="A104" s="50">
        <v>44347.66518945602</v>
      </c>
      <c r="B104" s="51" t="s">
        <v>1621</v>
      </c>
      <c r="C104" s="49" t="s">
        <v>1576</v>
      </c>
      <c r="D104" s="49">
        <v>627</v>
      </c>
      <c r="G104" s="49" t="s">
        <v>1577</v>
      </c>
      <c r="K104" s="49">
        <v>36.5</v>
      </c>
      <c r="L104" s="49">
        <v>19</v>
      </c>
      <c r="M104" s="49" t="s">
        <v>1574</v>
      </c>
      <c r="N104" s="49" t="s">
        <v>1574</v>
      </c>
      <c r="O104" s="49" t="s">
        <v>1574</v>
      </c>
      <c r="P104" s="49" t="s">
        <v>1574</v>
      </c>
      <c r="Q104" s="49" t="s">
        <v>1574</v>
      </c>
      <c r="R104" s="49" t="s">
        <v>1574</v>
      </c>
      <c r="S104" s="49" t="s">
        <v>1574</v>
      </c>
      <c r="T104" s="49" t="s">
        <v>1574</v>
      </c>
      <c r="U104" s="49" t="s">
        <v>1574</v>
      </c>
      <c r="V104" s="49" t="s">
        <v>1573</v>
      </c>
      <c r="W104" s="49" t="s">
        <v>1573</v>
      </c>
      <c r="X104" s="49" t="s">
        <v>1573</v>
      </c>
      <c r="Y104" s="49" t="s">
        <v>1573</v>
      </c>
      <c r="Z104" s="49" t="s">
        <v>1572</v>
      </c>
    </row>
    <row r="105" spans="1:26" ht="12.5" x14ac:dyDescent="0.25">
      <c r="A105" s="50">
        <v>44347.679241377315</v>
      </c>
      <c r="B105" s="51" t="s">
        <v>1623</v>
      </c>
      <c r="C105" s="49" t="s">
        <v>1576</v>
      </c>
      <c r="D105" s="49">
        <v>145</v>
      </c>
      <c r="G105" s="49" t="s">
        <v>1575</v>
      </c>
      <c r="H105" s="49" t="s">
        <v>1574</v>
      </c>
      <c r="I105" s="49">
        <v>36.200000000000003</v>
      </c>
      <c r="J105" s="49">
        <v>38</v>
      </c>
      <c r="M105" s="49" t="s">
        <v>1574</v>
      </c>
      <c r="N105" s="49" t="s">
        <v>1574</v>
      </c>
      <c r="O105" s="49" t="s">
        <v>1574</v>
      </c>
      <c r="P105" s="49" t="s">
        <v>1574</v>
      </c>
      <c r="Q105" s="49" t="s">
        <v>1574</v>
      </c>
      <c r="R105" s="49" t="s">
        <v>1574</v>
      </c>
      <c r="S105" s="49" t="s">
        <v>1574</v>
      </c>
      <c r="T105" s="49" t="s">
        <v>1574</v>
      </c>
      <c r="U105" s="49" t="s">
        <v>1574</v>
      </c>
      <c r="V105" s="49" t="s">
        <v>1769</v>
      </c>
      <c r="W105" s="49" t="s">
        <v>1573</v>
      </c>
      <c r="X105" s="49" t="s">
        <v>1573</v>
      </c>
      <c r="Y105" s="49" t="s">
        <v>1573</v>
      </c>
      <c r="Z105" s="49" t="s">
        <v>1572</v>
      </c>
    </row>
    <row r="106" spans="1:26" ht="12.5" x14ac:dyDescent="0.25">
      <c r="A106" s="50">
        <v>44347.684536701388</v>
      </c>
      <c r="B106" s="51" t="s">
        <v>1792</v>
      </c>
      <c r="C106" s="49" t="s">
        <v>1576</v>
      </c>
      <c r="D106" s="49">
        <v>695</v>
      </c>
      <c r="G106" s="49" t="s">
        <v>1577</v>
      </c>
      <c r="K106" s="49">
        <v>36.700000000000003</v>
      </c>
      <c r="L106" s="49">
        <v>40</v>
      </c>
      <c r="M106" s="49" t="s">
        <v>1574</v>
      </c>
      <c r="N106" s="49" t="s">
        <v>1574</v>
      </c>
      <c r="O106" s="49" t="s">
        <v>1574</v>
      </c>
      <c r="P106" s="49" t="s">
        <v>1574</v>
      </c>
      <c r="Q106" s="49" t="s">
        <v>1574</v>
      </c>
      <c r="R106" s="49" t="s">
        <v>1574</v>
      </c>
      <c r="S106" s="49" t="s">
        <v>1574</v>
      </c>
      <c r="T106" s="49" t="s">
        <v>1574</v>
      </c>
      <c r="U106" s="49" t="s">
        <v>1574</v>
      </c>
      <c r="V106" s="49" t="s">
        <v>1573</v>
      </c>
      <c r="W106" s="49" t="s">
        <v>1573</v>
      </c>
      <c r="X106" s="49" t="s">
        <v>1573</v>
      </c>
      <c r="Y106" s="49" t="s">
        <v>1573</v>
      </c>
      <c r="Z106" s="49" t="s">
        <v>1572</v>
      </c>
    </row>
    <row r="107" spans="1:26" ht="12.5" x14ac:dyDescent="0.25">
      <c r="A107" s="50">
        <v>44347.768757731479</v>
      </c>
      <c r="B107" s="49">
        <v>9054421297</v>
      </c>
      <c r="C107" s="49" t="s">
        <v>1576</v>
      </c>
      <c r="D107" s="49" t="s">
        <v>1626</v>
      </c>
      <c r="G107" s="49" t="s">
        <v>1577</v>
      </c>
      <c r="K107" s="49">
        <v>36.4</v>
      </c>
      <c r="L107" s="49">
        <v>12</v>
      </c>
      <c r="M107" s="49" t="s">
        <v>1574</v>
      </c>
      <c r="N107" s="49" t="s">
        <v>1574</v>
      </c>
      <c r="O107" s="49" t="s">
        <v>1574</v>
      </c>
      <c r="P107" s="49" t="s">
        <v>1574</v>
      </c>
      <c r="Q107" s="49" t="s">
        <v>1574</v>
      </c>
      <c r="R107" s="49" t="s">
        <v>1574</v>
      </c>
      <c r="S107" s="49" t="s">
        <v>1574</v>
      </c>
      <c r="T107" s="49" t="s">
        <v>1574</v>
      </c>
      <c r="U107" s="49" t="s">
        <v>1574</v>
      </c>
      <c r="V107" s="49" t="s">
        <v>1625</v>
      </c>
      <c r="W107" s="49" t="s">
        <v>1573</v>
      </c>
      <c r="X107" s="49" t="s">
        <v>1573</v>
      </c>
      <c r="Y107" s="49" t="s">
        <v>1625</v>
      </c>
      <c r="Z107" s="49" t="s">
        <v>1572</v>
      </c>
    </row>
    <row r="108" spans="1:26" ht="12.5" x14ac:dyDescent="0.25">
      <c r="A108" s="50">
        <v>44347.780542824075</v>
      </c>
      <c r="B108" s="51" t="s">
        <v>1618</v>
      </c>
      <c r="C108" s="49" t="s">
        <v>1576</v>
      </c>
      <c r="D108" s="49">
        <v>711</v>
      </c>
      <c r="G108" s="49" t="s">
        <v>1575</v>
      </c>
      <c r="H108" s="49" t="s">
        <v>1572</v>
      </c>
      <c r="I108" s="49">
        <v>36.4</v>
      </c>
      <c r="J108" s="49">
        <v>74</v>
      </c>
      <c r="M108" s="49" t="s">
        <v>1574</v>
      </c>
      <c r="N108" s="49" t="s">
        <v>1574</v>
      </c>
      <c r="O108" s="49" t="s">
        <v>1574</v>
      </c>
      <c r="P108" s="49" t="s">
        <v>1574</v>
      </c>
      <c r="Q108" s="49" t="s">
        <v>1574</v>
      </c>
      <c r="R108" s="49" t="s">
        <v>1574</v>
      </c>
      <c r="S108" s="49" t="s">
        <v>1574</v>
      </c>
      <c r="T108" s="49" t="s">
        <v>1574</v>
      </c>
      <c r="U108" s="49" t="s">
        <v>1574</v>
      </c>
      <c r="V108" s="49" t="s">
        <v>1578</v>
      </c>
      <c r="W108" s="49" t="s">
        <v>1573</v>
      </c>
      <c r="X108" s="49" t="s">
        <v>1573</v>
      </c>
      <c r="Y108" s="49" t="s">
        <v>1578</v>
      </c>
      <c r="Z108" s="49" t="s">
        <v>1572</v>
      </c>
    </row>
    <row r="109" spans="1:26" ht="12.5" x14ac:dyDescent="0.25">
      <c r="A109" s="50">
        <v>44347.849751655092</v>
      </c>
      <c r="B109" s="51" t="s">
        <v>1628</v>
      </c>
      <c r="C109" s="49" t="s">
        <v>1579</v>
      </c>
      <c r="E109" s="49" t="s">
        <v>881</v>
      </c>
      <c r="F109" s="49" t="s">
        <v>882</v>
      </c>
      <c r="G109" s="49" t="s">
        <v>1575</v>
      </c>
      <c r="H109" s="49" t="s">
        <v>1574</v>
      </c>
      <c r="I109" s="49">
        <v>36.5</v>
      </c>
      <c r="J109" s="49">
        <v>16</v>
      </c>
      <c r="M109" s="49" t="s">
        <v>1574</v>
      </c>
      <c r="N109" s="49" t="s">
        <v>1574</v>
      </c>
      <c r="O109" s="49" t="s">
        <v>1574</v>
      </c>
      <c r="P109" s="49" t="s">
        <v>1574</v>
      </c>
      <c r="Q109" s="49" t="s">
        <v>1574</v>
      </c>
      <c r="R109" s="49" t="s">
        <v>1574</v>
      </c>
      <c r="S109" s="49" t="s">
        <v>1574</v>
      </c>
      <c r="T109" s="49" t="s">
        <v>1574</v>
      </c>
      <c r="U109" s="49" t="s">
        <v>1574</v>
      </c>
      <c r="V109" s="49" t="s">
        <v>1573</v>
      </c>
      <c r="W109" s="49" t="s">
        <v>1573</v>
      </c>
      <c r="X109" s="49" t="s">
        <v>1573</v>
      </c>
      <c r="Y109" s="49" t="s">
        <v>1573</v>
      </c>
      <c r="Z109" s="49" t="s">
        <v>1572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4"/>
  <sheetViews>
    <sheetView workbookViewId="0">
      <pane ySplit="1" topLeftCell="A86" activePane="bottomLeft" state="frozen"/>
      <selection pane="bottomLeft" activeCell="A74" sqref="A74"/>
    </sheetView>
  </sheetViews>
  <sheetFormatPr defaultColWidth="14.453125" defaultRowHeight="15.75" customHeight="1" x14ac:dyDescent="0.25"/>
  <cols>
    <col min="1" max="32" width="21.54296875" style="48" customWidth="1"/>
    <col min="33" max="16384" width="14.453125" style="48"/>
  </cols>
  <sheetData>
    <row r="1" spans="1:26" ht="15.75" customHeight="1" x14ac:dyDescent="0.25">
      <c r="A1" s="57" t="s">
        <v>1606</v>
      </c>
      <c r="B1" s="57" t="s">
        <v>1757</v>
      </c>
      <c r="C1" s="57" t="s">
        <v>1605</v>
      </c>
      <c r="D1" s="57" t="s">
        <v>1275</v>
      </c>
      <c r="E1" s="57" t="s">
        <v>1273</v>
      </c>
      <c r="F1" s="57" t="s">
        <v>1274</v>
      </c>
      <c r="G1" s="57" t="s">
        <v>1604</v>
      </c>
      <c r="H1" s="57" t="s">
        <v>1603</v>
      </c>
      <c r="I1" s="57" t="s">
        <v>1602</v>
      </c>
      <c r="J1" s="57" t="s">
        <v>1601</v>
      </c>
      <c r="K1" s="57" t="s">
        <v>1602</v>
      </c>
      <c r="L1" s="57" t="s">
        <v>1601</v>
      </c>
      <c r="M1" s="57" t="s">
        <v>1600</v>
      </c>
      <c r="N1" s="57" t="s">
        <v>1599</v>
      </c>
      <c r="O1" s="57" t="s">
        <v>1598</v>
      </c>
      <c r="P1" s="57" t="s">
        <v>1597</v>
      </c>
      <c r="Q1" s="57" t="s">
        <v>1596</v>
      </c>
      <c r="R1" s="57" t="s">
        <v>1595</v>
      </c>
      <c r="S1" s="57" t="s">
        <v>1756</v>
      </c>
      <c r="T1" s="57" t="s">
        <v>1755</v>
      </c>
      <c r="U1" s="57" t="s">
        <v>1754</v>
      </c>
      <c r="V1" s="57" t="s">
        <v>1594</v>
      </c>
      <c r="W1" s="57" t="s">
        <v>1753</v>
      </c>
      <c r="X1" s="57" t="s">
        <v>1752</v>
      </c>
      <c r="Y1" s="57" t="s">
        <v>1751</v>
      </c>
      <c r="Z1" s="57" t="s">
        <v>1593</v>
      </c>
    </row>
    <row r="2" spans="1:26" ht="15.75" customHeight="1" x14ac:dyDescent="0.25">
      <c r="A2" s="50">
        <v>44348.18744603009</v>
      </c>
      <c r="B2" s="51" t="s">
        <v>1750</v>
      </c>
      <c r="C2" s="49" t="s">
        <v>1576</v>
      </c>
      <c r="D2" s="49">
        <v>268</v>
      </c>
      <c r="G2" s="49" t="s">
        <v>1575</v>
      </c>
      <c r="H2" s="49" t="s">
        <v>1574</v>
      </c>
      <c r="I2" s="49">
        <v>36.5</v>
      </c>
      <c r="J2" s="49">
        <v>18</v>
      </c>
      <c r="M2" s="49" t="s">
        <v>1574</v>
      </c>
      <c r="N2" s="49" t="s">
        <v>1574</v>
      </c>
      <c r="O2" s="49" t="s">
        <v>1574</v>
      </c>
      <c r="P2" s="49" t="s">
        <v>1574</v>
      </c>
      <c r="Q2" s="49" t="s">
        <v>1574</v>
      </c>
      <c r="R2" s="49" t="s">
        <v>1574</v>
      </c>
      <c r="S2" s="49" t="s">
        <v>1574</v>
      </c>
      <c r="T2" s="49" t="s">
        <v>1574</v>
      </c>
      <c r="U2" s="49" t="s">
        <v>1574</v>
      </c>
      <c r="V2" s="49" t="s">
        <v>1582</v>
      </c>
      <c r="W2" s="49" t="s">
        <v>1573</v>
      </c>
      <c r="X2" s="49" t="s">
        <v>1573</v>
      </c>
      <c r="Y2" s="49" t="s">
        <v>1582</v>
      </c>
      <c r="Z2" s="49" t="s">
        <v>1572</v>
      </c>
    </row>
    <row r="3" spans="1:26" ht="15.75" customHeight="1" x14ac:dyDescent="0.25">
      <c r="A3" s="50">
        <v>44348.211441157408</v>
      </c>
      <c r="B3" s="51" t="s">
        <v>1749</v>
      </c>
      <c r="C3" s="49" t="s">
        <v>1576</v>
      </c>
      <c r="D3" s="49">
        <v>486</v>
      </c>
      <c r="G3" s="49" t="s">
        <v>1577</v>
      </c>
      <c r="K3" s="49">
        <v>36</v>
      </c>
      <c r="L3" s="49">
        <v>20</v>
      </c>
      <c r="M3" s="49" t="s">
        <v>1574</v>
      </c>
      <c r="N3" s="49" t="s">
        <v>1574</v>
      </c>
      <c r="O3" s="49" t="s">
        <v>1574</v>
      </c>
      <c r="P3" s="49" t="s">
        <v>1574</v>
      </c>
      <c r="Q3" s="49" t="s">
        <v>1574</v>
      </c>
      <c r="R3" s="49" t="s">
        <v>1574</v>
      </c>
      <c r="S3" s="49" t="s">
        <v>1574</v>
      </c>
      <c r="T3" s="49" t="s">
        <v>1574</v>
      </c>
      <c r="U3" s="49" t="s">
        <v>1574</v>
      </c>
      <c r="V3" s="49" t="s">
        <v>1574</v>
      </c>
      <c r="W3" s="49" t="s">
        <v>1573</v>
      </c>
      <c r="X3" s="49" t="s">
        <v>1573</v>
      </c>
      <c r="Y3" s="49" t="s">
        <v>1574</v>
      </c>
      <c r="Z3" s="49" t="s">
        <v>1572</v>
      </c>
    </row>
    <row r="4" spans="1:26" ht="15.75" customHeight="1" x14ac:dyDescent="0.25">
      <c r="A4" s="50">
        <v>44348.214480752315</v>
      </c>
      <c r="B4" s="51" t="s">
        <v>1748</v>
      </c>
      <c r="C4" s="49" t="s">
        <v>1576</v>
      </c>
      <c r="D4" s="51" t="s">
        <v>1282</v>
      </c>
      <c r="G4" s="49" t="s">
        <v>1577</v>
      </c>
      <c r="K4" s="49">
        <v>36.6</v>
      </c>
      <c r="L4" s="49">
        <v>17</v>
      </c>
      <c r="M4" s="49" t="s">
        <v>1574</v>
      </c>
      <c r="N4" s="49" t="s">
        <v>1574</v>
      </c>
      <c r="O4" s="49" t="s">
        <v>1574</v>
      </c>
      <c r="P4" s="49" t="s">
        <v>1574</v>
      </c>
      <c r="Q4" s="49" t="s">
        <v>1574</v>
      </c>
      <c r="R4" s="49" t="s">
        <v>1574</v>
      </c>
      <c r="S4" s="49" t="s">
        <v>1574</v>
      </c>
      <c r="T4" s="49" t="s">
        <v>1574</v>
      </c>
      <c r="U4" s="49" t="s">
        <v>1574</v>
      </c>
      <c r="V4" s="49" t="s">
        <v>1587</v>
      </c>
      <c r="W4" s="49" t="s">
        <v>1573</v>
      </c>
      <c r="X4" s="49" t="s">
        <v>1573</v>
      </c>
      <c r="Y4" s="49" t="s">
        <v>1582</v>
      </c>
      <c r="Z4" s="49" t="s">
        <v>1572</v>
      </c>
    </row>
    <row r="5" spans="1:26" ht="15.75" customHeight="1" x14ac:dyDescent="0.25">
      <c r="A5" s="50">
        <v>44348.215342916665</v>
      </c>
      <c r="B5" s="51" t="s">
        <v>1747</v>
      </c>
      <c r="C5" s="49" t="s">
        <v>1576</v>
      </c>
      <c r="D5" s="49" t="s">
        <v>89</v>
      </c>
      <c r="G5" s="49" t="s">
        <v>1575</v>
      </c>
      <c r="H5" s="49" t="s">
        <v>1574</v>
      </c>
      <c r="I5" s="49">
        <v>36.6</v>
      </c>
      <c r="J5" s="49">
        <v>17</v>
      </c>
      <c r="M5" s="49" t="s">
        <v>1574</v>
      </c>
      <c r="N5" s="49" t="s">
        <v>1574</v>
      </c>
      <c r="O5" s="49" t="s">
        <v>1574</v>
      </c>
      <c r="P5" s="49" t="s">
        <v>1574</v>
      </c>
      <c r="Q5" s="49" t="s">
        <v>1574</v>
      </c>
      <c r="R5" s="49" t="s">
        <v>1574</v>
      </c>
      <c r="S5" s="49" t="s">
        <v>1574</v>
      </c>
      <c r="T5" s="49" t="s">
        <v>1574</v>
      </c>
      <c r="U5" s="49" t="s">
        <v>1574</v>
      </c>
      <c r="V5" s="49" t="s">
        <v>1582</v>
      </c>
      <c r="W5" s="49" t="s">
        <v>1573</v>
      </c>
      <c r="X5" s="49" t="s">
        <v>1573</v>
      </c>
      <c r="Y5" s="49" t="s">
        <v>1582</v>
      </c>
      <c r="Z5" s="49" t="s">
        <v>1572</v>
      </c>
    </row>
    <row r="6" spans="1:26" ht="15.75" customHeight="1" x14ac:dyDescent="0.25">
      <c r="A6" s="50">
        <v>44348.233531759259</v>
      </c>
      <c r="B6" s="51" t="s">
        <v>1746</v>
      </c>
      <c r="C6" s="49" t="s">
        <v>1579</v>
      </c>
      <c r="E6" s="49" t="s">
        <v>1745</v>
      </c>
      <c r="F6" s="49" t="s">
        <v>817</v>
      </c>
      <c r="G6" s="49" t="s">
        <v>1575</v>
      </c>
      <c r="H6" s="49" t="s">
        <v>1574</v>
      </c>
      <c r="I6" s="49">
        <v>36.1</v>
      </c>
      <c r="M6" s="49" t="s">
        <v>1574</v>
      </c>
      <c r="N6" s="49" t="s">
        <v>1574</v>
      </c>
      <c r="O6" s="49" t="s">
        <v>1574</v>
      </c>
      <c r="P6" s="49" t="s">
        <v>1574</v>
      </c>
      <c r="Q6" s="49" t="s">
        <v>1574</v>
      </c>
      <c r="R6" s="49" t="s">
        <v>1574</v>
      </c>
      <c r="S6" s="49" t="s">
        <v>1574</v>
      </c>
      <c r="T6" s="49" t="s">
        <v>1574</v>
      </c>
      <c r="U6" s="49" t="s">
        <v>1574</v>
      </c>
      <c r="V6" s="49" t="s">
        <v>1582</v>
      </c>
      <c r="W6" s="49" t="s">
        <v>1573</v>
      </c>
      <c r="X6" s="49" t="s">
        <v>1573</v>
      </c>
      <c r="Y6" s="49" t="s">
        <v>1582</v>
      </c>
      <c r="Z6" s="49" t="s">
        <v>1572</v>
      </c>
    </row>
    <row r="7" spans="1:26" ht="15.75" customHeight="1" x14ac:dyDescent="0.25">
      <c r="A7" s="50">
        <v>44348.234948831014</v>
      </c>
      <c r="B7" s="51" t="s">
        <v>1744</v>
      </c>
      <c r="C7" s="49" t="s">
        <v>1576</v>
      </c>
      <c r="D7" s="49">
        <v>657</v>
      </c>
      <c r="G7" s="49" t="s">
        <v>1577</v>
      </c>
      <c r="K7" s="49">
        <v>36</v>
      </c>
      <c r="L7" s="49">
        <v>18</v>
      </c>
      <c r="M7" s="49" t="s">
        <v>1574</v>
      </c>
      <c r="N7" s="49" t="s">
        <v>1574</v>
      </c>
      <c r="O7" s="49" t="s">
        <v>1574</v>
      </c>
      <c r="P7" s="49" t="s">
        <v>1574</v>
      </c>
      <c r="Q7" s="49" t="s">
        <v>1574</v>
      </c>
      <c r="R7" s="49" t="s">
        <v>1574</v>
      </c>
      <c r="S7" s="49" t="s">
        <v>1574</v>
      </c>
      <c r="T7" s="49" t="s">
        <v>1574</v>
      </c>
      <c r="U7" s="49" t="s">
        <v>1574</v>
      </c>
      <c r="V7" s="49" t="s">
        <v>1573</v>
      </c>
      <c r="W7" s="49" t="s">
        <v>1573</v>
      </c>
      <c r="X7" s="49" t="s">
        <v>1573</v>
      </c>
      <c r="Y7" s="49" t="s">
        <v>1573</v>
      </c>
      <c r="Z7" s="49" t="s">
        <v>1572</v>
      </c>
    </row>
    <row r="8" spans="1:26" ht="15.75" customHeight="1" x14ac:dyDescent="0.25">
      <c r="A8" s="50">
        <v>44348.238085023149</v>
      </c>
      <c r="B8" s="51" t="s">
        <v>1743</v>
      </c>
      <c r="C8" s="49" t="s">
        <v>1576</v>
      </c>
      <c r="D8" s="49">
        <v>733</v>
      </c>
      <c r="G8" s="49" t="s">
        <v>1577</v>
      </c>
      <c r="K8" s="49">
        <v>36</v>
      </c>
      <c r="L8" s="49">
        <v>18</v>
      </c>
      <c r="M8" s="49" t="s">
        <v>1574</v>
      </c>
      <c r="N8" s="49" t="s">
        <v>1574</v>
      </c>
      <c r="O8" s="49" t="s">
        <v>1574</v>
      </c>
      <c r="P8" s="49" t="s">
        <v>1574</v>
      </c>
      <c r="Q8" s="49" t="s">
        <v>1574</v>
      </c>
      <c r="R8" s="49" t="s">
        <v>1574</v>
      </c>
      <c r="S8" s="49" t="s">
        <v>1574</v>
      </c>
      <c r="T8" s="49" t="s">
        <v>1574</v>
      </c>
      <c r="U8" s="49" t="s">
        <v>1574</v>
      </c>
      <c r="V8" s="49" t="s">
        <v>1607</v>
      </c>
      <c r="W8" s="49" t="s">
        <v>1573</v>
      </c>
      <c r="X8" s="49" t="s">
        <v>1573</v>
      </c>
      <c r="Y8" s="49" t="s">
        <v>1607</v>
      </c>
      <c r="Z8" s="49" t="s">
        <v>1572</v>
      </c>
    </row>
    <row r="9" spans="1:26" ht="15.75" customHeight="1" x14ac:dyDescent="0.25">
      <c r="A9" s="50">
        <v>44348.239298263885</v>
      </c>
      <c r="B9" s="51" t="s">
        <v>1742</v>
      </c>
      <c r="C9" s="49" t="s">
        <v>1576</v>
      </c>
      <c r="D9" s="49">
        <v>784</v>
      </c>
      <c r="G9" s="49" t="s">
        <v>1577</v>
      </c>
      <c r="K9" s="49">
        <v>36.4</v>
      </c>
      <c r="L9" s="49">
        <v>19</v>
      </c>
      <c r="M9" s="49" t="s">
        <v>1574</v>
      </c>
      <c r="N9" s="49" t="s">
        <v>1574</v>
      </c>
      <c r="O9" s="49" t="s">
        <v>1574</v>
      </c>
      <c r="P9" s="49" t="s">
        <v>1574</v>
      </c>
      <c r="Q9" s="49" t="s">
        <v>1574</v>
      </c>
      <c r="R9" s="49" t="s">
        <v>1574</v>
      </c>
      <c r="S9" s="49" t="s">
        <v>1574</v>
      </c>
      <c r="T9" s="49" t="s">
        <v>1574</v>
      </c>
      <c r="U9" s="49" t="s">
        <v>1574</v>
      </c>
      <c r="V9" s="49" t="s">
        <v>1607</v>
      </c>
      <c r="W9" s="49" t="s">
        <v>1573</v>
      </c>
      <c r="X9" s="49" t="s">
        <v>1573</v>
      </c>
      <c r="Y9" s="49" t="s">
        <v>1607</v>
      </c>
      <c r="Z9" s="49" t="s">
        <v>1572</v>
      </c>
    </row>
    <row r="10" spans="1:26" ht="15.75" customHeight="1" x14ac:dyDescent="0.25">
      <c r="A10" s="50">
        <v>44348.240315474541</v>
      </c>
      <c r="B10" s="51" t="s">
        <v>1741</v>
      </c>
      <c r="C10" s="49" t="s">
        <v>1576</v>
      </c>
      <c r="D10" s="49">
        <v>451</v>
      </c>
      <c r="G10" s="49" t="s">
        <v>1577</v>
      </c>
      <c r="K10" s="49">
        <v>36.200000000000003</v>
      </c>
      <c r="L10" s="49">
        <v>12</v>
      </c>
      <c r="M10" s="49" t="s">
        <v>1574</v>
      </c>
      <c r="N10" s="49" t="s">
        <v>1574</v>
      </c>
      <c r="O10" s="49" t="s">
        <v>1574</v>
      </c>
      <c r="P10" s="49" t="s">
        <v>1574</v>
      </c>
      <c r="Q10" s="49" t="s">
        <v>1574</v>
      </c>
      <c r="R10" s="49" t="s">
        <v>1574</v>
      </c>
      <c r="S10" s="49" t="s">
        <v>1574</v>
      </c>
      <c r="T10" s="49" t="s">
        <v>1574</v>
      </c>
      <c r="U10" s="49" t="s">
        <v>1574</v>
      </c>
      <c r="V10" s="49" t="s">
        <v>1573</v>
      </c>
      <c r="W10" s="49" t="s">
        <v>1573</v>
      </c>
      <c r="X10" s="49" t="s">
        <v>1573</v>
      </c>
      <c r="Y10" s="49" t="s">
        <v>1573</v>
      </c>
      <c r="Z10" s="49" t="s">
        <v>1572</v>
      </c>
    </row>
    <row r="11" spans="1:26" ht="15.75" customHeight="1" x14ac:dyDescent="0.25">
      <c r="A11" s="50">
        <v>44348.240912719906</v>
      </c>
      <c r="B11" s="51" t="s">
        <v>1740</v>
      </c>
      <c r="C11" s="49" t="s">
        <v>1576</v>
      </c>
      <c r="D11" s="49">
        <v>552</v>
      </c>
      <c r="G11" s="49" t="s">
        <v>1575</v>
      </c>
      <c r="H11" s="49" t="s">
        <v>1574</v>
      </c>
      <c r="I11" s="49">
        <v>36.200000000000003</v>
      </c>
      <c r="J11" s="49">
        <v>16</v>
      </c>
      <c r="M11" s="49" t="s">
        <v>1574</v>
      </c>
      <c r="N11" s="49" t="s">
        <v>1574</v>
      </c>
      <c r="O11" s="49" t="s">
        <v>1574</v>
      </c>
      <c r="P11" s="49" t="s">
        <v>1574</v>
      </c>
      <c r="Q11" s="49" t="s">
        <v>1574</v>
      </c>
      <c r="R11" s="49" t="s">
        <v>1574</v>
      </c>
      <c r="S11" s="49" t="s">
        <v>1574</v>
      </c>
      <c r="T11" s="49" t="s">
        <v>1574</v>
      </c>
      <c r="U11" s="49" t="s">
        <v>1574</v>
      </c>
      <c r="V11" s="49" t="s">
        <v>1582</v>
      </c>
      <c r="W11" s="49" t="s">
        <v>1573</v>
      </c>
      <c r="X11" s="49" t="s">
        <v>1573</v>
      </c>
      <c r="Y11" s="49" t="s">
        <v>1588</v>
      </c>
      <c r="Z11" s="49" t="s">
        <v>1572</v>
      </c>
    </row>
    <row r="12" spans="1:26" ht="15.75" customHeight="1" x14ac:dyDescent="0.25">
      <c r="A12" s="50">
        <v>44348.245544999998</v>
      </c>
      <c r="B12" s="51" t="s">
        <v>1739</v>
      </c>
      <c r="C12" s="49" t="s">
        <v>1576</v>
      </c>
      <c r="D12" s="49">
        <v>427</v>
      </c>
      <c r="G12" s="49" t="s">
        <v>1577</v>
      </c>
      <c r="K12" s="49">
        <v>35.4</v>
      </c>
      <c r="L12" s="49">
        <v>14</v>
      </c>
      <c r="M12" s="49" t="s">
        <v>1574</v>
      </c>
      <c r="N12" s="49" t="s">
        <v>1574</v>
      </c>
      <c r="O12" s="49" t="s">
        <v>1574</v>
      </c>
      <c r="P12" s="49" t="s">
        <v>1574</v>
      </c>
      <c r="Q12" s="49" t="s">
        <v>1574</v>
      </c>
      <c r="R12" s="49" t="s">
        <v>1574</v>
      </c>
      <c r="S12" s="49" t="s">
        <v>1574</v>
      </c>
      <c r="T12" s="49" t="s">
        <v>1574</v>
      </c>
      <c r="U12" s="49" t="s">
        <v>1574</v>
      </c>
      <c r="V12" s="49" t="s">
        <v>1738</v>
      </c>
      <c r="W12" s="49" t="s">
        <v>1573</v>
      </c>
      <c r="X12" s="49" t="s">
        <v>1573</v>
      </c>
      <c r="Y12" s="49" t="s">
        <v>1573</v>
      </c>
      <c r="Z12" s="49" t="s">
        <v>1572</v>
      </c>
    </row>
    <row r="13" spans="1:26" ht="15.75" customHeight="1" x14ac:dyDescent="0.25">
      <c r="A13" s="50">
        <v>44348.249994814818</v>
      </c>
      <c r="B13" s="51" t="s">
        <v>1737</v>
      </c>
      <c r="C13" s="49" t="s">
        <v>1576</v>
      </c>
      <c r="D13" s="49">
        <v>443</v>
      </c>
      <c r="G13" s="49" t="s">
        <v>1575</v>
      </c>
      <c r="H13" s="49" t="s">
        <v>1574</v>
      </c>
      <c r="I13" s="49">
        <v>36.6</v>
      </c>
      <c r="J13" s="49">
        <v>20</v>
      </c>
      <c r="M13" s="49" t="s">
        <v>1574</v>
      </c>
      <c r="N13" s="49" t="s">
        <v>1574</v>
      </c>
      <c r="O13" s="49" t="s">
        <v>1574</v>
      </c>
      <c r="P13" s="49" t="s">
        <v>1574</v>
      </c>
      <c r="Q13" s="49" t="s">
        <v>1574</v>
      </c>
      <c r="R13" s="49" t="s">
        <v>1574</v>
      </c>
      <c r="S13" s="49" t="s">
        <v>1574</v>
      </c>
      <c r="T13" s="49" t="s">
        <v>1574</v>
      </c>
      <c r="U13" s="49" t="s">
        <v>1574</v>
      </c>
      <c r="V13" s="49" t="s">
        <v>1573</v>
      </c>
      <c r="W13" s="49" t="s">
        <v>1573</v>
      </c>
      <c r="X13" s="49" t="s">
        <v>1573</v>
      </c>
      <c r="Y13" s="49" t="s">
        <v>1573</v>
      </c>
      <c r="Z13" s="49" t="s">
        <v>1572</v>
      </c>
    </row>
    <row r="14" spans="1:26" ht="15.75" customHeight="1" x14ac:dyDescent="0.25">
      <c r="A14" s="50">
        <v>44348.250834178238</v>
      </c>
      <c r="B14" s="53" t="s">
        <v>1736</v>
      </c>
      <c r="C14" s="49" t="s">
        <v>1576</v>
      </c>
      <c r="D14" s="49">
        <v>724</v>
      </c>
      <c r="G14" s="49" t="s">
        <v>1577</v>
      </c>
      <c r="K14" s="49">
        <v>36</v>
      </c>
      <c r="L14" s="49">
        <v>22</v>
      </c>
      <c r="M14" s="49" t="s">
        <v>1574</v>
      </c>
      <c r="N14" s="49" t="s">
        <v>1574</v>
      </c>
      <c r="O14" s="49" t="s">
        <v>1574</v>
      </c>
      <c r="P14" s="49" t="s">
        <v>1574</v>
      </c>
      <c r="Q14" s="49" t="s">
        <v>1574</v>
      </c>
      <c r="R14" s="49" t="s">
        <v>1574</v>
      </c>
      <c r="S14" s="49" t="s">
        <v>1574</v>
      </c>
      <c r="T14" s="49" t="s">
        <v>1574</v>
      </c>
      <c r="U14" s="49" t="s">
        <v>1574</v>
      </c>
      <c r="V14" s="49" t="s">
        <v>1735</v>
      </c>
      <c r="W14" s="49" t="s">
        <v>1573</v>
      </c>
      <c r="X14" s="49" t="s">
        <v>1573</v>
      </c>
      <c r="Y14" s="49" t="s">
        <v>1734</v>
      </c>
      <c r="Z14" s="49" t="s">
        <v>1572</v>
      </c>
    </row>
    <row r="15" spans="1:26" ht="15.75" customHeight="1" x14ac:dyDescent="0.25">
      <c r="A15" s="50">
        <v>44348.256428564811</v>
      </c>
      <c r="B15" s="53" t="s">
        <v>1733</v>
      </c>
      <c r="C15" s="49" t="s">
        <v>1576</v>
      </c>
      <c r="D15" s="49">
        <v>782</v>
      </c>
      <c r="G15" s="49" t="s">
        <v>1575</v>
      </c>
      <c r="H15" s="49" t="s">
        <v>1574</v>
      </c>
      <c r="I15" s="49">
        <v>36.200000000000003</v>
      </c>
      <c r="J15" s="49">
        <v>18</v>
      </c>
      <c r="M15" s="49" t="s">
        <v>1574</v>
      </c>
      <c r="N15" s="49" t="s">
        <v>1574</v>
      </c>
      <c r="O15" s="49" t="s">
        <v>1574</v>
      </c>
      <c r="P15" s="49" t="s">
        <v>1574</v>
      </c>
      <c r="Q15" s="49" t="s">
        <v>1574</v>
      </c>
      <c r="R15" s="49" t="s">
        <v>1574</v>
      </c>
      <c r="S15" s="49" t="s">
        <v>1574</v>
      </c>
      <c r="T15" s="49" t="s">
        <v>1574</v>
      </c>
      <c r="U15" s="49" t="s">
        <v>1574</v>
      </c>
      <c r="V15" s="49" t="s">
        <v>1573</v>
      </c>
      <c r="W15" s="49" t="s">
        <v>1573</v>
      </c>
      <c r="X15" s="49" t="s">
        <v>1573</v>
      </c>
      <c r="Y15" s="49" t="s">
        <v>1573</v>
      </c>
      <c r="Z15" s="49" t="s">
        <v>1572</v>
      </c>
    </row>
    <row r="16" spans="1:26" ht="15.75" customHeight="1" x14ac:dyDescent="0.25">
      <c r="A16" s="50">
        <v>44348.260758321761</v>
      </c>
      <c r="B16" s="53" t="s">
        <v>1732</v>
      </c>
      <c r="C16" s="49" t="s">
        <v>1576</v>
      </c>
      <c r="D16" s="49">
        <v>546</v>
      </c>
      <c r="G16" s="49" t="s">
        <v>1575</v>
      </c>
      <c r="H16" s="49" t="s">
        <v>1574</v>
      </c>
      <c r="I16" s="49">
        <v>36.200000000000003</v>
      </c>
      <c r="J16" s="49">
        <v>17</v>
      </c>
      <c r="M16" s="49" t="s">
        <v>1574</v>
      </c>
      <c r="N16" s="49" t="s">
        <v>1574</v>
      </c>
      <c r="O16" s="49" t="s">
        <v>1574</v>
      </c>
      <c r="P16" s="49" t="s">
        <v>1574</v>
      </c>
      <c r="Q16" s="49" t="s">
        <v>1574</v>
      </c>
      <c r="R16" s="49" t="s">
        <v>1574</v>
      </c>
      <c r="S16" s="49" t="s">
        <v>1574</v>
      </c>
      <c r="T16" s="49" t="s">
        <v>1574</v>
      </c>
      <c r="U16" s="49" t="s">
        <v>1574</v>
      </c>
      <c r="V16" s="49" t="s">
        <v>1731</v>
      </c>
      <c r="W16" s="49" t="s">
        <v>1573</v>
      </c>
      <c r="X16" s="49" t="s">
        <v>1573</v>
      </c>
      <c r="Y16" s="49" t="s">
        <v>1578</v>
      </c>
      <c r="Z16" s="49" t="s">
        <v>1572</v>
      </c>
    </row>
    <row r="17" spans="1:26" ht="15.75" customHeight="1" x14ac:dyDescent="0.25">
      <c r="A17" s="50">
        <v>44348.261194606486</v>
      </c>
      <c r="B17" s="51" t="s">
        <v>1730</v>
      </c>
      <c r="C17" s="49" t="s">
        <v>1576</v>
      </c>
      <c r="D17" s="49" t="s">
        <v>813</v>
      </c>
      <c r="G17" s="49" t="s">
        <v>1577</v>
      </c>
      <c r="K17" s="49">
        <v>36.200000000000003</v>
      </c>
      <c r="L17" s="49">
        <v>14</v>
      </c>
      <c r="M17" s="49" t="s">
        <v>1574</v>
      </c>
      <c r="N17" s="49" t="s">
        <v>1574</v>
      </c>
      <c r="O17" s="49" t="s">
        <v>1574</v>
      </c>
      <c r="P17" s="49" t="s">
        <v>1574</v>
      </c>
      <c r="Q17" s="49" t="s">
        <v>1574</v>
      </c>
      <c r="R17" s="49" t="s">
        <v>1574</v>
      </c>
      <c r="S17" s="49" t="s">
        <v>1574</v>
      </c>
      <c r="T17" s="49" t="s">
        <v>1574</v>
      </c>
      <c r="U17" s="49" t="s">
        <v>1574</v>
      </c>
      <c r="V17" s="49" t="s">
        <v>1729</v>
      </c>
      <c r="W17" s="49" t="s">
        <v>1573</v>
      </c>
      <c r="X17" s="49" t="s">
        <v>1629</v>
      </c>
      <c r="Y17" s="49" t="s">
        <v>1728</v>
      </c>
      <c r="Z17" s="49" t="s">
        <v>1572</v>
      </c>
    </row>
    <row r="18" spans="1:26" ht="15.75" customHeight="1" x14ac:dyDescent="0.25">
      <c r="A18" s="50">
        <v>44348.261445821758</v>
      </c>
      <c r="B18" s="51" t="s">
        <v>1727</v>
      </c>
      <c r="C18" s="49" t="s">
        <v>1576</v>
      </c>
      <c r="D18" s="49">
        <v>762</v>
      </c>
      <c r="G18" s="49" t="s">
        <v>1575</v>
      </c>
      <c r="H18" s="49" t="s">
        <v>1574</v>
      </c>
      <c r="I18" s="49">
        <v>36.5</v>
      </c>
      <c r="J18" s="49">
        <v>15</v>
      </c>
      <c r="M18" s="49" t="s">
        <v>1574</v>
      </c>
      <c r="N18" s="49" t="s">
        <v>1574</v>
      </c>
      <c r="O18" s="49" t="s">
        <v>1574</v>
      </c>
      <c r="P18" s="49" t="s">
        <v>1574</v>
      </c>
      <c r="Q18" s="49" t="s">
        <v>1574</v>
      </c>
      <c r="R18" s="49" t="s">
        <v>1574</v>
      </c>
      <c r="S18" s="49" t="s">
        <v>1574</v>
      </c>
      <c r="T18" s="49" t="s">
        <v>1574</v>
      </c>
      <c r="U18" s="49" t="s">
        <v>1574</v>
      </c>
      <c r="V18" s="49" t="s">
        <v>1573</v>
      </c>
      <c r="W18" s="49" t="s">
        <v>1573</v>
      </c>
      <c r="X18" s="49" t="s">
        <v>1573</v>
      </c>
      <c r="Y18" s="49" t="s">
        <v>1573</v>
      </c>
      <c r="Z18" s="49" t="s">
        <v>1572</v>
      </c>
    </row>
    <row r="19" spans="1:26" ht="15.75" customHeight="1" x14ac:dyDescent="0.25">
      <c r="A19" s="50">
        <v>44348.262208969907</v>
      </c>
      <c r="B19" s="51" t="s">
        <v>1726</v>
      </c>
      <c r="C19" s="49" t="s">
        <v>1576</v>
      </c>
      <c r="D19" s="49">
        <v>591</v>
      </c>
      <c r="G19" s="49" t="s">
        <v>1575</v>
      </c>
      <c r="H19" s="49" t="s">
        <v>1574</v>
      </c>
      <c r="I19" s="49">
        <v>36.4</v>
      </c>
      <c r="J19" s="49">
        <v>20</v>
      </c>
      <c r="M19" s="49" t="s">
        <v>1574</v>
      </c>
      <c r="N19" s="49" t="s">
        <v>1574</v>
      </c>
      <c r="O19" s="49" t="s">
        <v>1574</v>
      </c>
      <c r="P19" s="49" t="s">
        <v>1574</v>
      </c>
      <c r="Q19" s="49" t="s">
        <v>1574</v>
      </c>
      <c r="R19" s="49" t="s">
        <v>1574</v>
      </c>
      <c r="S19" s="49" t="s">
        <v>1574</v>
      </c>
      <c r="T19" s="49" t="s">
        <v>1574</v>
      </c>
      <c r="U19" s="49" t="s">
        <v>1574</v>
      </c>
      <c r="V19" s="49" t="s">
        <v>1578</v>
      </c>
      <c r="W19" s="49" t="s">
        <v>1573</v>
      </c>
      <c r="X19" s="49" t="s">
        <v>1573</v>
      </c>
      <c r="Y19" s="49" t="s">
        <v>1578</v>
      </c>
      <c r="Z19" s="49" t="s">
        <v>1572</v>
      </c>
    </row>
    <row r="20" spans="1:26" ht="15.75" customHeight="1" x14ac:dyDescent="0.25">
      <c r="A20" s="50">
        <v>44348.265442280092</v>
      </c>
      <c r="B20" s="51" t="s">
        <v>1725</v>
      </c>
      <c r="C20" s="49" t="s">
        <v>1576</v>
      </c>
      <c r="D20" s="49">
        <v>749</v>
      </c>
      <c r="G20" s="49" t="s">
        <v>1577</v>
      </c>
      <c r="K20" s="49">
        <v>33.200000000000003</v>
      </c>
      <c r="L20" s="49">
        <v>18</v>
      </c>
      <c r="M20" s="49" t="s">
        <v>1574</v>
      </c>
      <c r="N20" s="49" t="s">
        <v>1574</v>
      </c>
      <c r="O20" s="49" t="s">
        <v>1574</v>
      </c>
      <c r="P20" s="49" t="s">
        <v>1574</v>
      </c>
      <c r="Q20" s="49" t="s">
        <v>1574</v>
      </c>
      <c r="R20" s="49" t="s">
        <v>1574</v>
      </c>
      <c r="S20" s="49" t="s">
        <v>1574</v>
      </c>
      <c r="T20" s="49" t="s">
        <v>1574</v>
      </c>
      <c r="U20" s="49" t="s">
        <v>1574</v>
      </c>
      <c r="V20" s="49" t="s">
        <v>1573</v>
      </c>
      <c r="W20" s="49" t="s">
        <v>1573</v>
      </c>
      <c r="X20" s="49" t="s">
        <v>1573</v>
      </c>
      <c r="Y20" s="49" t="s">
        <v>1573</v>
      </c>
      <c r="Z20" s="49" t="s">
        <v>1572</v>
      </c>
    </row>
    <row r="21" spans="1:26" ht="15.75" customHeight="1" x14ac:dyDescent="0.25">
      <c r="A21" s="50">
        <v>44348.265772280094</v>
      </c>
      <c r="B21" s="51" t="s">
        <v>1724</v>
      </c>
      <c r="C21" s="49" t="s">
        <v>1576</v>
      </c>
      <c r="D21" s="49">
        <v>673</v>
      </c>
      <c r="G21" s="49" t="s">
        <v>1577</v>
      </c>
      <c r="K21" s="49">
        <v>36.5</v>
      </c>
      <c r="L21" s="49">
        <v>18</v>
      </c>
      <c r="M21" s="49" t="s">
        <v>1574</v>
      </c>
      <c r="N21" s="49" t="s">
        <v>1574</v>
      </c>
      <c r="O21" s="49" t="s">
        <v>1574</v>
      </c>
      <c r="P21" s="49" t="s">
        <v>1574</v>
      </c>
      <c r="Q21" s="49" t="s">
        <v>1574</v>
      </c>
      <c r="R21" s="49" t="s">
        <v>1574</v>
      </c>
      <c r="S21" s="49" t="s">
        <v>1574</v>
      </c>
      <c r="T21" s="49" t="s">
        <v>1574</v>
      </c>
      <c r="U21" s="49" t="s">
        <v>1574</v>
      </c>
      <c r="V21" s="49" t="s">
        <v>1573</v>
      </c>
      <c r="W21" s="49" t="s">
        <v>1573</v>
      </c>
      <c r="X21" s="49" t="s">
        <v>1573</v>
      </c>
      <c r="Y21" s="49" t="s">
        <v>1573</v>
      </c>
      <c r="Z21" s="49" t="s">
        <v>1572</v>
      </c>
    </row>
    <row r="22" spans="1:26" ht="15.75" customHeight="1" x14ac:dyDescent="0.25">
      <c r="A22" s="50">
        <v>44348.266318321759</v>
      </c>
      <c r="B22" s="51" t="s">
        <v>1723</v>
      </c>
      <c r="C22" s="49" t="s">
        <v>1579</v>
      </c>
      <c r="E22" s="49" t="s">
        <v>1591</v>
      </c>
      <c r="F22" s="49" t="s">
        <v>1244</v>
      </c>
      <c r="G22" s="49" t="s">
        <v>1575</v>
      </c>
      <c r="H22" s="49" t="s">
        <v>1572</v>
      </c>
      <c r="I22" s="49">
        <v>36.5</v>
      </c>
      <c r="J22" s="49">
        <v>18</v>
      </c>
      <c r="M22" s="49" t="s">
        <v>1574</v>
      </c>
      <c r="N22" s="49" t="s">
        <v>1574</v>
      </c>
      <c r="O22" s="49" t="s">
        <v>1574</v>
      </c>
      <c r="P22" s="49" t="s">
        <v>1574</v>
      </c>
      <c r="Q22" s="49" t="s">
        <v>1574</v>
      </c>
      <c r="R22" s="49" t="s">
        <v>1574</v>
      </c>
      <c r="S22" s="49" t="s">
        <v>1574</v>
      </c>
      <c r="T22" s="49" t="s">
        <v>1574</v>
      </c>
      <c r="U22" s="49" t="s">
        <v>1574</v>
      </c>
      <c r="V22" s="49" t="s">
        <v>1573</v>
      </c>
      <c r="W22" s="49" t="s">
        <v>1573</v>
      </c>
      <c r="X22" s="49" t="s">
        <v>1573</v>
      </c>
      <c r="Y22" s="49" t="s">
        <v>1573</v>
      </c>
      <c r="Z22" s="49" t="s">
        <v>1572</v>
      </c>
    </row>
    <row r="23" spans="1:26" ht="15.75" customHeight="1" x14ac:dyDescent="0.25">
      <c r="A23" s="50">
        <v>44348.267010787036</v>
      </c>
      <c r="B23" s="51" t="s">
        <v>1722</v>
      </c>
      <c r="C23" s="49" t="s">
        <v>1576</v>
      </c>
      <c r="D23" s="49">
        <v>696</v>
      </c>
      <c r="G23" s="49" t="s">
        <v>1575</v>
      </c>
      <c r="H23" s="49" t="s">
        <v>1574</v>
      </c>
      <c r="I23" s="49">
        <v>36.6</v>
      </c>
      <c r="J23" s="49">
        <v>18</v>
      </c>
      <c r="M23" s="49" t="s">
        <v>1574</v>
      </c>
      <c r="N23" s="49" t="s">
        <v>1574</v>
      </c>
      <c r="O23" s="49" t="s">
        <v>1574</v>
      </c>
      <c r="P23" s="49" t="s">
        <v>1574</v>
      </c>
      <c r="Q23" s="49" t="s">
        <v>1574</v>
      </c>
      <c r="R23" s="49" t="s">
        <v>1574</v>
      </c>
      <c r="S23" s="49" t="s">
        <v>1574</v>
      </c>
      <c r="T23" s="49" t="s">
        <v>1574</v>
      </c>
      <c r="U23" s="49" t="s">
        <v>1574</v>
      </c>
      <c r="V23" s="49" t="s">
        <v>1573</v>
      </c>
      <c r="W23" s="49" t="s">
        <v>1573</v>
      </c>
      <c r="X23" s="49" t="s">
        <v>1573</v>
      </c>
      <c r="Y23" s="49" t="s">
        <v>1573</v>
      </c>
      <c r="Z23" s="49" t="s">
        <v>1572</v>
      </c>
    </row>
    <row r="24" spans="1:26" ht="15.75" customHeight="1" x14ac:dyDescent="0.25">
      <c r="A24" s="50">
        <v>44348.267187256948</v>
      </c>
      <c r="B24" s="51" t="s">
        <v>1721</v>
      </c>
      <c r="C24" s="49" t="s">
        <v>1576</v>
      </c>
      <c r="D24" s="49">
        <v>422</v>
      </c>
      <c r="G24" s="49" t="s">
        <v>1575</v>
      </c>
      <c r="H24" s="49" t="s">
        <v>1574</v>
      </c>
      <c r="I24" s="49">
        <v>36.1</v>
      </c>
      <c r="J24" s="49">
        <v>14</v>
      </c>
      <c r="M24" s="49" t="s">
        <v>1574</v>
      </c>
      <c r="N24" s="49" t="s">
        <v>1574</v>
      </c>
      <c r="O24" s="49" t="s">
        <v>1574</v>
      </c>
      <c r="P24" s="49" t="s">
        <v>1574</v>
      </c>
      <c r="Q24" s="49" t="s">
        <v>1574</v>
      </c>
      <c r="R24" s="49" t="s">
        <v>1574</v>
      </c>
      <c r="S24" s="49" t="s">
        <v>1574</v>
      </c>
      <c r="T24" s="49" t="s">
        <v>1574</v>
      </c>
      <c r="U24" s="49" t="s">
        <v>1574</v>
      </c>
      <c r="V24" s="49" t="s">
        <v>1573</v>
      </c>
      <c r="W24" s="49" t="s">
        <v>1573</v>
      </c>
      <c r="X24" s="49" t="s">
        <v>1573</v>
      </c>
      <c r="Y24" s="49" t="s">
        <v>1573</v>
      </c>
      <c r="Z24" s="49" t="s">
        <v>1572</v>
      </c>
    </row>
    <row r="25" spans="1:26" ht="15.75" customHeight="1" x14ac:dyDescent="0.25">
      <c r="A25" s="50">
        <v>44348.268884328703</v>
      </c>
      <c r="B25" s="51" t="s">
        <v>1720</v>
      </c>
      <c r="C25" s="49" t="s">
        <v>1579</v>
      </c>
      <c r="E25" s="49" t="s">
        <v>885</v>
      </c>
      <c r="F25" s="49" t="s">
        <v>886</v>
      </c>
      <c r="G25" s="49" t="s">
        <v>1577</v>
      </c>
      <c r="K25" s="49">
        <v>36.5</v>
      </c>
      <c r="L25" s="49">
        <v>22</v>
      </c>
      <c r="M25" s="49" t="s">
        <v>1574</v>
      </c>
      <c r="N25" s="49" t="s">
        <v>1574</v>
      </c>
      <c r="O25" s="49" t="s">
        <v>1574</v>
      </c>
      <c r="P25" s="49" t="s">
        <v>1574</v>
      </c>
      <c r="Q25" s="49" t="s">
        <v>1574</v>
      </c>
      <c r="R25" s="49" t="s">
        <v>1574</v>
      </c>
      <c r="S25" s="49" t="s">
        <v>1574</v>
      </c>
      <c r="T25" s="49" t="s">
        <v>1574</v>
      </c>
      <c r="U25" s="49" t="s">
        <v>1574</v>
      </c>
      <c r="V25" s="49" t="s">
        <v>1573</v>
      </c>
      <c r="W25" s="49" t="s">
        <v>1573</v>
      </c>
      <c r="X25" s="49" t="s">
        <v>1573</v>
      </c>
      <c r="Y25" s="49" t="s">
        <v>1573</v>
      </c>
      <c r="Z25" s="49" t="s">
        <v>1572</v>
      </c>
    </row>
    <row r="26" spans="1:26" ht="15.75" customHeight="1" x14ac:dyDescent="0.25">
      <c r="A26" s="50">
        <v>44348.269343900465</v>
      </c>
      <c r="B26" s="49" t="s">
        <v>1719</v>
      </c>
      <c r="C26" s="49" t="s">
        <v>1576</v>
      </c>
      <c r="D26" s="49">
        <v>681</v>
      </c>
      <c r="G26" s="49" t="s">
        <v>1577</v>
      </c>
      <c r="K26" s="49">
        <v>36.700000000000003</v>
      </c>
      <c r="L26" s="49">
        <v>17</v>
      </c>
      <c r="M26" s="49" t="s">
        <v>1574</v>
      </c>
      <c r="N26" s="49" t="s">
        <v>1574</v>
      </c>
      <c r="O26" s="49" t="s">
        <v>1574</v>
      </c>
      <c r="P26" s="49" t="s">
        <v>1574</v>
      </c>
      <c r="Q26" s="49" t="s">
        <v>1574</v>
      </c>
      <c r="R26" s="49" t="s">
        <v>1574</v>
      </c>
      <c r="S26" s="49" t="s">
        <v>1574</v>
      </c>
      <c r="T26" s="49" t="s">
        <v>1574</v>
      </c>
      <c r="U26" s="49" t="s">
        <v>1574</v>
      </c>
      <c r="V26" s="49" t="s">
        <v>1573</v>
      </c>
      <c r="W26" s="49" t="s">
        <v>1573</v>
      </c>
      <c r="X26" s="49" t="s">
        <v>1573</v>
      </c>
      <c r="Y26" s="49" t="s">
        <v>1592</v>
      </c>
      <c r="Z26" s="49" t="s">
        <v>1572</v>
      </c>
    </row>
    <row r="27" spans="1:26" ht="15.75" customHeight="1" x14ac:dyDescent="0.25">
      <c r="A27" s="50">
        <v>44348.269493043983</v>
      </c>
      <c r="B27" s="51" t="s">
        <v>1718</v>
      </c>
      <c r="C27" s="49" t="s">
        <v>1576</v>
      </c>
      <c r="D27" s="49">
        <v>554</v>
      </c>
      <c r="G27" s="49" t="s">
        <v>1577</v>
      </c>
      <c r="K27" s="49">
        <v>36.200000000000003</v>
      </c>
      <c r="L27" s="49">
        <v>16</v>
      </c>
      <c r="M27" s="49" t="s">
        <v>1574</v>
      </c>
      <c r="N27" s="49" t="s">
        <v>1574</v>
      </c>
      <c r="O27" s="49" t="s">
        <v>1574</v>
      </c>
      <c r="P27" s="49" t="s">
        <v>1574</v>
      </c>
      <c r="Q27" s="49" t="s">
        <v>1574</v>
      </c>
      <c r="R27" s="49" t="s">
        <v>1574</v>
      </c>
      <c r="S27" s="49" t="s">
        <v>1574</v>
      </c>
      <c r="T27" s="49" t="s">
        <v>1574</v>
      </c>
      <c r="U27" s="49" t="s">
        <v>1574</v>
      </c>
      <c r="V27" s="49" t="s">
        <v>1582</v>
      </c>
      <c r="W27" s="49" t="s">
        <v>1573</v>
      </c>
      <c r="X27" s="49" t="s">
        <v>1573</v>
      </c>
      <c r="Y27" s="49" t="s">
        <v>1582</v>
      </c>
      <c r="Z27" s="49" t="s">
        <v>1572</v>
      </c>
    </row>
    <row r="28" spans="1:26" ht="15.75" customHeight="1" x14ac:dyDescent="0.25">
      <c r="A28" s="54">
        <v>44348.270995370367</v>
      </c>
      <c r="B28" s="53" t="s">
        <v>1717</v>
      </c>
      <c r="C28" s="52" t="s">
        <v>1576</v>
      </c>
      <c r="D28" s="52">
        <v>649</v>
      </c>
      <c r="G28" s="52" t="s">
        <v>1577</v>
      </c>
      <c r="K28" s="52">
        <v>36.299999999999997</v>
      </c>
      <c r="L28" s="52">
        <v>14</v>
      </c>
      <c r="M28" s="52" t="s">
        <v>1574</v>
      </c>
      <c r="N28" s="52" t="s">
        <v>1574</v>
      </c>
      <c r="O28" s="52" t="s">
        <v>1574</v>
      </c>
      <c r="P28" s="52" t="s">
        <v>1574</v>
      </c>
      <c r="Q28" s="52" t="s">
        <v>1574</v>
      </c>
      <c r="R28" s="52" t="s">
        <v>1574</v>
      </c>
      <c r="S28" s="52" t="s">
        <v>1574</v>
      </c>
      <c r="T28" s="52" t="s">
        <v>1574</v>
      </c>
      <c r="U28" s="52" t="s">
        <v>1574</v>
      </c>
      <c r="V28" s="52" t="s">
        <v>1582</v>
      </c>
      <c r="W28" s="52" t="s">
        <v>1573</v>
      </c>
      <c r="X28" s="52" t="s">
        <v>1573</v>
      </c>
      <c r="Y28" s="52" t="s">
        <v>1582</v>
      </c>
      <c r="Z28" s="52" t="s">
        <v>1572</v>
      </c>
    </row>
    <row r="29" spans="1:26" ht="15.75" customHeight="1" x14ac:dyDescent="0.25">
      <c r="A29" s="50">
        <v>44348.271585578703</v>
      </c>
      <c r="B29" s="51" t="s">
        <v>1716</v>
      </c>
      <c r="C29" s="49" t="s">
        <v>1579</v>
      </c>
      <c r="E29" s="49" t="s">
        <v>1715</v>
      </c>
      <c r="F29" s="49" t="s">
        <v>1714</v>
      </c>
      <c r="G29" s="49" t="s">
        <v>1577</v>
      </c>
      <c r="K29" s="49">
        <v>36.5</v>
      </c>
      <c r="L29" s="49">
        <v>10</v>
      </c>
      <c r="M29" s="49" t="s">
        <v>1574</v>
      </c>
      <c r="N29" s="49" t="s">
        <v>1574</v>
      </c>
      <c r="O29" s="49" t="s">
        <v>1574</v>
      </c>
      <c r="P29" s="49" t="s">
        <v>1574</v>
      </c>
      <c r="Q29" s="49" t="s">
        <v>1574</v>
      </c>
      <c r="R29" s="49" t="s">
        <v>1574</v>
      </c>
      <c r="S29" s="49" t="s">
        <v>1574</v>
      </c>
      <c r="T29" s="49" t="s">
        <v>1574</v>
      </c>
      <c r="U29" s="49" t="s">
        <v>1574</v>
      </c>
      <c r="V29" s="49" t="s">
        <v>1625</v>
      </c>
      <c r="W29" s="49" t="s">
        <v>1573</v>
      </c>
      <c r="X29" s="49" t="s">
        <v>1629</v>
      </c>
      <c r="Y29" s="49" t="s">
        <v>1625</v>
      </c>
      <c r="Z29" s="49" t="s">
        <v>1572</v>
      </c>
    </row>
    <row r="30" spans="1:26" ht="15.75" customHeight="1" x14ac:dyDescent="0.25">
      <c r="A30" s="50">
        <v>44348.272158831023</v>
      </c>
      <c r="B30" s="51" t="s">
        <v>1713</v>
      </c>
      <c r="C30" s="49" t="s">
        <v>1576</v>
      </c>
      <c r="D30" s="49">
        <v>140</v>
      </c>
      <c r="G30" s="49" t="s">
        <v>1577</v>
      </c>
      <c r="K30" s="49">
        <v>36.5</v>
      </c>
      <c r="L30" s="49">
        <v>31</v>
      </c>
      <c r="M30" s="49" t="s">
        <v>1574</v>
      </c>
      <c r="N30" s="49" t="s">
        <v>1574</v>
      </c>
      <c r="O30" s="49" t="s">
        <v>1574</v>
      </c>
      <c r="P30" s="49" t="s">
        <v>1574</v>
      </c>
      <c r="Q30" s="49" t="s">
        <v>1574</v>
      </c>
      <c r="R30" s="49" t="s">
        <v>1574</v>
      </c>
      <c r="S30" s="49" t="s">
        <v>1574</v>
      </c>
      <c r="T30" s="49" t="s">
        <v>1574</v>
      </c>
      <c r="U30" s="49" t="s">
        <v>1574</v>
      </c>
      <c r="V30" s="49" t="s">
        <v>1573</v>
      </c>
      <c r="W30" s="49" t="s">
        <v>1573</v>
      </c>
      <c r="X30" s="49" t="s">
        <v>1573</v>
      </c>
      <c r="Y30" s="49" t="s">
        <v>1573</v>
      </c>
      <c r="Z30" s="49" t="s">
        <v>1572</v>
      </c>
    </row>
    <row r="31" spans="1:26" ht="15.75" customHeight="1" x14ac:dyDescent="0.25">
      <c r="A31" s="50">
        <v>44348.272498333332</v>
      </c>
      <c r="B31" s="51" t="s">
        <v>1712</v>
      </c>
      <c r="C31" s="49" t="s">
        <v>1576</v>
      </c>
      <c r="D31" s="51" t="s">
        <v>1284</v>
      </c>
      <c r="G31" s="49" t="s">
        <v>1575</v>
      </c>
      <c r="H31" s="49" t="s">
        <v>1574</v>
      </c>
      <c r="I31" s="49">
        <v>36.5</v>
      </c>
      <c r="J31" s="49">
        <v>20</v>
      </c>
      <c r="M31" s="49" t="s">
        <v>1574</v>
      </c>
      <c r="N31" s="49" t="s">
        <v>1574</v>
      </c>
      <c r="O31" s="49" t="s">
        <v>1574</v>
      </c>
      <c r="P31" s="49" t="s">
        <v>1574</v>
      </c>
      <c r="Q31" s="49" t="s">
        <v>1574</v>
      </c>
      <c r="R31" s="49" t="s">
        <v>1574</v>
      </c>
      <c r="S31" s="49" t="s">
        <v>1574</v>
      </c>
      <c r="T31" s="49" t="s">
        <v>1574</v>
      </c>
      <c r="U31" s="49" t="s">
        <v>1574</v>
      </c>
      <c r="V31" s="49" t="s">
        <v>1711</v>
      </c>
      <c r="W31" s="49" t="s">
        <v>1573</v>
      </c>
      <c r="X31" s="49" t="s">
        <v>1573</v>
      </c>
      <c r="Y31" s="49" t="s">
        <v>1573</v>
      </c>
      <c r="Z31" s="49" t="s">
        <v>1572</v>
      </c>
    </row>
    <row r="32" spans="1:26" ht="15.75" customHeight="1" x14ac:dyDescent="0.25">
      <c r="A32" s="50">
        <v>44348.274017569449</v>
      </c>
      <c r="B32" s="51" t="s">
        <v>1710</v>
      </c>
      <c r="C32" s="49" t="s">
        <v>1576</v>
      </c>
      <c r="D32" s="49">
        <v>533</v>
      </c>
      <c r="G32" s="49" t="s">
        <v>1577</v>
      </c>
      <c r="K32" s="49">
        <v>36.299999999999997</v>
      </c>
      <c r="L32" s="49">
        <v>58</v>
      </c>
      <c r="M32" s="49" t="s">
        <v>1574</v>
      </c>
      <c r="N32" s="49" t="s">
        <v>1574</v>
      </c>
      <c r="O32" s="49" t="s">
        <v>1574</v>
      </c>
      <c r="P32" s="49" t="s">
        <v>1574</v>
      </c>
      <c r="Q32" s="49" t="s">
        <v>1574</v>
      </c>
      <c r="R32" s="49" t="s">
        <v>1574</v>
      </c>
      <c r="S32" s="49" t="s">
        <v>1574</v>
      </c>
      <c r="T32" s="49" t="s">
        <v>1574</v>
      </c>
      <c r="U32" s="49" t="s">
        <v>1574</v>
      </c>
      <c r="V32" s="49" t="s">
        <v>1573</v>
      </c>
      <c r="W32" s="49" t="s">
        <v>1573</v>
      </c>
      <c r="X32" s="49" t="s">
        <v>1573</v>
      </c>
      <c r="Y32" s="49" t="s">
        <v>1573</v>
      </c>
      <c r="Z32" s="49" t="s">
        <v>1572</v>
      </c>
    </row>
    <row r="33" spans="1:26" ht="15.75" customHeight="1" x14ac:dyDescent="0.25">
      <c r="A33" s="50">
        <v>44348.277340972221</v>
      </c>
      <c r="B33" s="51" t="s">
        <v>1631</v>
      </c>
      <c r="C33" s="49" t="s">
        <v>1576</v>
      </c>
      <c r="D33" s="49" t="s">
        <v>793</v>
      </c>
      <c r="G33" s="49" t="s">
        <v>1577</v>
      </c>
      <c r="K33" s="49">
        <v>36.4</v>
      </c>
      <c r="L33" s="49">
        <v>15</v>
      </c>
      <c r="M33" s="49" t="s">
        <v>1574</v>
      </c>
      <c r="N33" s="49" t="s">
        <v>1574</v>
      </c>
      <c r="O33" s="49" t="s">
        <v>1574</v>
      </c>
      <c r="P33" s="49" t="s">
        <v>1574</v>
      </c>
      <c r="Q33" s="49" t="s">
        <v>1574</v>
      </c>
      <c r="R33" s="49" t="s">
        <v>1574</v>
      </c>
      <c r="S33" s="49" t="s">
        <v>1574</v>
      </c>
      <c r="T33" s="49" t="s">
        <v>1574</v>
      </c>
      <c r="U33" s="49" t="s">
        <v>1574</v>
      </c>
      <c r="V33" s="49" t="s">
        <v>1573</v>
      </c>
      <c r="W33" s="49" t="s">
        <v>1573</v>
      </c>
      <c r="X33" s="49" t="s">
        <v>1573</v>
      </c>
      <c r="Y33" s="49" t="s">
        <v>1573</v>
      </c>
      <c r="Z33" s="49" t="s">
        <v>1572</v>
      </c>
    </row>
    <row r="34" spans="1:26" ht="15.75" customHeight="1" x14ac:dyDescent="0.25">
      <c r="A34" s="50">
        <v>44348.282421539348</v>
      </c>
      <c r="B34" s="51" t="s">
        <v>1709</v>
      </c>
      <c r="C34" s="49" t="s">
        <v>1576</v>
      </c>
      <c r="D34" s="49">
        <v>508</v>
      </c>
      <c r="G34" s="49" t="s">
        <v>1575</v>
      </c>
      <c r="H34" s="49" t="s">
        <v>1574</v>
      </c>
      <c r="I34" s="49">
        <v>36.5</v>
      </c>
      <c r="J34" s="49">
        <v>22</v>
      </c>
      <c r="M34" s="49" t="s">
        <v>1574</v>
      </c>
      <c r="N34" s="49" t="s">
        <v>1574</v>
      </c>
      <c r="O34" s="49" t="s">
        <v>1574</v>
      </c>
      <c r="P34" s="49" t="s">
        <v>1574</v>
      </c>
      <c r="Q34" s="49" t="s">
        <v>1574</v>
      </c>
      <c r="R34" s="49" t="s">
        <v>1574</v>
      </c>
      <c r="S34" s="49" t="s">
        <v>1574</v>
      </c>
      <c r="T34" s="49" t="s">
        <v>1574</v>
      </c>
      <c r="U34" s="49" t="s">
        <v>1574</v>
      </c>
      <c r="V34" s="49" t="s">
        <v>1573</v>
      </c>
      <c r="W34" s="49" t="s">
        <v>1573</v>
      </c>
      <c r="X34" s="49" t="s">
        <v>1573</v>
      </c>
      <c r="Y34" s="49" t="s">
        <v>1573</v>
      </c>
      <c r="Z34" s="49" t="s">
        <v>1572</v>
      </c>
    </row>
    <row r="35" spans="1:26" ht="15.75" customHeight="1" x14ac:dyDescent="0.25">
      <c r="A35" s="50">
        <v>44348.283383043978</v>
      </c>
      <c r="B35" s="51" t="s">
        <v>1708</v>
      </c>
      <c r="C35" s="49" t="s">
        <v>1576</v>
      </c>
      <c r="D35" s="49">
        <v>732</v>
      </c>
      <c r="G35" s="49" t="s">
        <v>1577</v>
      </c>
      <c r="K35" s="49">
        <v>36.5</v>
      </c>
      <c r="L35" s="49">
        <v>16</v>
      </c>
      <c r="M35" s="49" t="s">
        <v>1574</v>
      </c>
      <c r="N35" s="49" t="s">
        <v>1574</v>
      </c>
      <c r="O35" s="49" t="s">
        <v>1574</v>
      </c>
      <c r="P35" s="49" t="s">
        <v>1574</v>
      </c>
      <c r="Q35" s="49" t="s">
        <v>1574</v>
      </c>
      <c r="R35" s="49" t="s">
        <v>1574</v>
      </c>
      <c r="S35" s="49" t="s">
        <v>1574</v>
      </c>
      <c r="T35" s="49" t="s">
        <v>1574</v>
      </c>
      <c r="U35" s="49" t="s">
        <v>1574</v>
      </c>
      <c r="V35" s="49" t="s">
        <v>1573</v>
      </c>
      <c r="W35" s="49" t="s">
        <v>1573</v>
      </c>
      <c r="X35" s="49" t="s">
        <v>1573</v>
      </c>
      <c r="Y35" s="49" t="s">
        <v>1707</v>
      </c>
      <c r="Z35" s="49" t="s">
        <v>1572</v>
      </c>
    </row>
    <row r="36" spans="1:26" ht="15.75" customHeight="1" x14ac:dyDescent="0.25">
      <c r="A36" s="50">
        <v>44348.286690868059</v>
      </c>
      <c r="B36" s="51" t="s">
        <v>1706</v>
      </c>
      <c r="C36" s="49" t="s">
        <v>1576</v>
      </c>
      <c r="D36" s="49">
        <v>544</v>
      </c>
      <c r="G36" s="49" t="s">
        <v>1577</v>
      </c>
      <c r="K36" s="49">
        <v>36.6</v>
      </c>
      <c r="L36" s="49">
        <v>18</v>
      </c>
      <c r="M36" s="49" t="s">
        <v>1574</v>
      </c>
      <c r="N36" s="49" t="s">
        <v>1574</v>
      </c>
      <c r="O36" s="49" t="s">
        <v>1574</v>
      </c>
      <c r="P36" s="49" t="s">
        <v>1574</v>
      </c>
      <c r="Q36" s="49" t="s">
        <v>1574</v>
      </c>
      <c r="R36" s="49" t="s">
        <v>1574</v>
      </c>
      <c r="S36" s="49" t="s">
        <v>1574</v>
      </c>
      <c r="T36" s="49" t="s">
        <v>1574</v>
      </c>
      <c r="U36" s="49" t="s">
        <v>1574</v>
      </c>
      <c r="V36" s="49" t="s">
        <v>1582</v>
      </c>
      <c r="W36" s="49" t="s">
        <v>1573</v>
      </c>
      <c r="X36" s="49" t="s">
        <v>1573</v>
      </c>
      <c r="Y36" s="49" t="s">
        <v>1582</v>
      </c>
      <c r="Z36" s="49" t="s">
        <v>1572</v>
      </c>
    </row>
    <row r="37" spans="1:26" ht="15.75" customHeight="1" x14ac:dyDescent="0.25">
      <c r="A37" s="50">
        <v>44348.287489097223</v>
      </c>
      <c r="B37" s="51" t="s">
        <v>1705</v>
      </c>
      <c r="C37" s="49" t="s">
        <v>1576</v>
      </c>
      <c r="D37" s="49">
        <v>734</v>
      </c>
      <c r="G37" s="49" t="s">
        <v>1575</v>
      </c>
      <c r="H37" s="49" t="s">
        <v>1574</v>
      </c>
      <c r="I37" s="49">
        <v>36.200000000000003</v>
      </c>
      <c r="J37" s="49">
        <v>14</v>
      </c>
      <c r="M37" s="49" t="s">
        <v>1574</v>
      </c>
      <c r="N37" s="49" t="s">
        <v>1574</v>
      </c>
      <c r="O37" s="49" t="s">
        <v>1574</v>
      </c>
      <c r="P37" s="49" t="s">
        <v>1574</v>
      </c>
      <c r="Q37" s="49" t="s">
        <v>1574</v>
      </c>
      <c r="R37" s="49" t="s">
        <v>1574</v>
      </c>
      <c r="S37" s="49" t="s">
        <v>1574</v>
      </c>
      <c r="T37" s="49" t="s">
        <v>1574</v>
      </c>
      <c r="U37" s="49" t="s">
        <v>1574</v>
      </c>
      <c r="V37" s="49" t="s">
        <v>1573</v>
      </c>
      <c r="W37" s="49" t="s">
        <v>1573</v>
      </c>
      <c r="X37" s="49" t="s">
        <v>1573</v>
      </c>
      <c r="Y37" s="49" t="s">
        <v>1573</v>
      </c>
      <c r="Z37" s="49" t="s">
        <v>1572</v>
      </c>
    </row>
    <row r="38" spans="1:26" ht="15.75" customHeight="1" x14ac:dyDescent="0.25">
      <c r="A38" s="50">
        <v>44348.28826799769</v>
      </c>
      <c r="B38" s="51" t="s">
        <v>1704</v>
      </c>
      <c r="C38" s="49" t="s">
        <v>1576</v>
      </c>
      <c r="D38" s="49">
        <v>152</v>
      </c>
      <c r="G38" s="49" t="s">
        <v>1575</v>
      </c>
      <c r="H38" s="49" t="s">
        <v>1574</v>
      </c>
      <c r="I38" s="49">
        <v>36.200000000000003</v>
      </c>
      <c r="J38" s="49">
        <v>18</v>
      </c>
      <c r="M38" s="49" t="s">
        <v>1574</v>
      </c>
      <c r="N38" s="49" t="s">
        <v>1574</v>
      </c>
      <c r="O38" s="49" t="s">
        <v>1574</v>
      </c>
      <c r="P38" s="49" t="s">
        <v>1574</v>
      </c>
      <c r="Q38" s="49" t="s">
        <v>1574</v>
      </c>
      <c r="R38" s="49" t="s">
        <v>1574</v>
      </c>
      <c r="S38" s="49" t="s">
        <v>1574</v>
      </c>
      <c r="T38" s="49" t="s">
        <v>1574</v>
      </c>
      <c r="U38" s="49" t="s">
        <v>1574</v>
      </c>
      <c r="V38" s="49" t="s">
        <v>1587</v>
      </c>
      <c r="W38" s="49" t="s">
        <v>1573</v>
      </c>
      <c r="X38" s="49" t="s">
        <v>1573</v>
      </c>
      <c r="Y38" s="49" t="s">
        <v>1573</v>
      </c>
      <c r="Z38" s="49" t="s">
        <v>1572</v>
      </c>
    </row>
    <row r="39" spans="1:26" ht="15.75" customHeight="1" x14ac:dyDescent="0.25">
      <c r="A39" s="50">
        <v>44348.289054606481</v>
      </c>
      <c r="B39" s="51" t="s">
        <v>1703</v>
      </c>
      <c r="C39" s="49" t="s">
        <v>1576</v>
      </c>
      <c r="D39" s="49">
        <v>671</v>
      </c>
      <c r="G39" s="49" t="s">
        <v>1577</v>
      </c>
      <c r="K39" s="49">
        <v>36</v>
      </c>
      <c r="L39" s="49">
        <v>18</v>
      </c>
      <c r="M39" s="49" t="s">
        <v>1574</v>
      </c>
      <c r="N39" s="49" t="s">
        <v>1574</v>
      </c>
      <c r="O39" s="49" t="s">
        <v>1574</v>
      </c>
      <c r="P39" s="49" t="s">
        <v>1574</v>
      </c>
      <c r="Q39" s="49" t="s">
        <v>1574</v>
      </c>
      <c r="R39" s="49" t="s">
        <v>1574</v>
      </c>
      <c r="S39" s="49" t="s">
        <v>1574</v>
      </c>
      <c r="T39" s="49" t="s">
        <v>1574</v>
      </c>
      <c r="U39" s="49" t="s">
        <v>1574</v>
      </c>
      <c r="V39" s="49" t="s">
        <v>1573</v>
      </c>
      <c r="W39" s="49" t="s">
        <v>1573</v>
      </c>
      <c r="X39" s="49" t="s">
        <v>1629</v>
      </c>
      <c r="Y39" s="49" t="s">
        <v>1573</v>
      </c>
      <c r="Z39" s="49" t="s">
        <v>1572</v>
      </c>
    </row>
    <row r="40" spans="1:26" ht="15.75" customHeight="1" x14ac:dyDescent="0.25">
      <c r="A40" s="50">
        <v>44348.289182673616</v>
      </c>
      <c r="B40" s="51" t="s">
        <v>1702</v>
      </c>
      <c r="C40" s="49" t="s">
        <v>1576</v>
      </c>
      <c r="D40" s="49">
        <v>776</v>
      </c>
      <c r="G40" s="49" t="s">
        <v>1577</v>
      </c>
      <c r="K40" s="49">
        <v>36.6</v>
      </c>
      <c r="L40" s="49">
        <v>16</v>
      </c>
      <c r="M40" s="49" t="s">
        <v>1574</v>
      </c>
      <c r="N40" s="49" t="s">
        <v>1574</v>
      </c>
      <c r="O40" s="49" t="s">
        <v>1574</v>
      </c>
      <c r="P40" s="49" t="s">
        <v>1574</v>
      </c>
      <c r="Q40" s="49" t="s">
        <v>1574</v>
      </c>
      <c r="R40" s="49" t="s">
        <v>1574</v>
      </c>
      <c r="S40" s="49" t="s">
        <v>1574</v>
      </c>
      <c r="T40" s="49" t="s">
        <v>1574</v>
      </c>
      <c r="U40" s="49" t="s">
        <v>1574</v>
      </c>
      <c r="V40" s="49" t="s">
        <v>1701</v>
      </c>
      <c r="W40" s="49" t="s">
        <v>1573</v>
      </c>
      <c r="X40" s="49" t="s">
        <v>1573</v>
      </c>
      <c r="Y40" s="49" t="s">
        <v>1573</v>
      </c>
      <c r="Z40" s="49" t="s">
        <v>1572</v>
      </c>
    </row>
    <row r="41" spans="1:26" ht="15.75" customHeight="1" x14ac:dyDescent="0.25">
      <c r="A41" s="50">
        <v>44348.291780023152</v>
      </c>
      <c r="B41" s="51" t="s">
        <v>1700</v>
      </c>
      <c r="C41" s="49" t="s">
        <v>1576</v>
      </c>
      <c r="D41" s="49">
        <v>514</v>
      </c>
      <c r="G41" s="49" t="s">
        <v>1577</v>
      </c>
      <c r="K41" s="49">
        <v>36.1</v>
      </c>
      <c r="L41" s="49">
        <v>18</v>
      </c>
      <c r="M41" s="49" t="s">
        <v>1574</v>
      </c>
      <c r="N41" s="49" t="s">
        <v>1574</v>
      </c>
      <c r="O41" s="49" t="s">
        <v>1574</v>
      </c>
      <c r="P41" s="49" t="s">
        <v>1574</v>
      </c>
      <c r="Q41" s="49" t="s">
        <v>1574</v>
      </c>
      <c r="R41" s="49" t="s">
        <v>1574</v>
      </c>
      <c r="S41" s="49" t="s">
        <v>1574</v>
      </c>
      <c r="T41" s="49" t="s">
        <v>1574</v>
      </c>
      <c r="U41" s="49" t="s">
        <v>1574</v>
      </c>
      <c r="V41" s="49" t="s">
        <v>1573</v>
      </c>
      <c r="W41" s="49" t="s">
        <v>1573</v>
      </c>
      <c r="X41" s="49" t="s">
        <v>1629</v>
      </c>
      <c r="Y41" s="49" t="s">
        <v>1573</v>
      </c>
      <c r="Z41" s="49" t="s">
        <v>1572</v>
      </c>
    </row>
    <row r="42" spans="1:26" ht="15.75" customHeight="1" x14ac:dyDescent="0.25">
      <c r="A42" s="50">
        <v>44348.293980162038</v>
      </c>
      <c r="B42" s="51" t="s">
        <v>1699</v>
      </c>
      <c r="C42" s="49" t="s">
        <v>1576</v>
      </c>
      <c r="D42" s="49">
        <v>750</v>
      </c>
      <c r="G42" s="49" t="s">
        <v>1577</v>
      </c>
      <c r="K42" s="49">
        <v>35.6</v>
      </c>
      <c r="L42" s="49">
        <v>14</v>
      </c>
      <c r="M42" s="49" t="s">
        <v>1574</v>
      </c>
      <c r="N42" s="49" t="s">
        <v>1574</v>
      </c>
      <c r="O42" s="49" t="s">
        <v>1574</v>
      </c>
      <c r="P42" s="49" t="s">
        <v>1574</v>
      </c>
      <c r="Q42" s="49" t="s">
        <v>1574</v>
      </c>
      <c r="R42" s="49" t="s">
        <v>1574</v>
      </c>
      <c r="S42" s="49" t="s">
        <v>1574</v>
      </c>
      <c r="T42" s="49" t="s">
        <v>1574</v>
      </c>
      <c r="U42" s="49" t="s">
        <v>1574</v>
      </c>
      <c r="V42" s="49" t="s">
        <v>1582</v>
      </c>
      <c r="W42" s="49" t="s">
        <v>1573</v>
      </c>
      <c r="X42" s="49" t="s">
        <v>1573</v>
      </c>
      <c r="Y42" s="49" t="s">
        <v>1582</v>
      </c>
      <c r="Z42" s="49" t="s">
        <v>1572</v>
      </c>
    </row>
    <row r="43" spans="1:26" ht="15.75" customHeight="1" x14ac:dyDescent="0.25">
      <c r="A43" s="50">
        <v>44348.294004965283</v>
      </c>
      <c r="B43" s="51" t="s">
        <v>1698</v>
      </c>
      <c r="C43" s="49" t="s">
        <v>1576</v>
      </c>
      <c r="D43" s="49">
        <v>616</v>
      </c>
      <c r="G43" s="49" t="s">
        <v>1577</v>
      </c>
      <c r="K43" s="49">
        <v>36.5</v>
      </c>
      <c r="L43" s="49">
        <v>18</v>
      </c>
      <c r="M43" s="49" t="s">
        <v>1574</v>
      </c>
      <c r="N43" s="49" t="s">
        <v>1574</v>
      </c>
      <c r="O43" s="49" t="s">
        <v>1574</v>
      </c>
      <c r="P43" s="49" t="s">
        <v>1574</v>
      </c>
      <c r="Q43" s="49" t="s">
        <v>1574</v>
      </c>
      <c r="R43" s="49" t="s">
        <v>1574</v>
      </c>
      <c r="S43" s="49" t="s">
        <v>1574</v>
      </c>
      <c r="T43" s="49" t="s">
        <v>1574</v>
      </c>
      <c r="U43" s="49" t="s">
        <v>1574</v>
      </c>
      <c r="V43" s="49" t="s">
        <v>1582</v>
      </c>
      <c r="W43" s="49" t="s">
        <v>1573</v>
      </c>
      <c r="X43" s="49" t="s">
        <v>1573</v>
      </c>
      <c r="Y43" s="49" t="s">
        <v>1582</v>
      </c>
      <c r="Z43" s="49" t="s">
        <v>1572</v>
      </c>
    </row>
    <row r="44" spans="1:26" ht="15.75" customHeight="1" x14ac:dyDescent="0.25">
      <c r="A44" s="50">
        <v>44348.294812060187</v>
      </c>
      <c r="B44" s="51" t="s">
        <v>1697</v>
      </c>
      <c r="C44" s="49" t="s">
        <v>1576</v>
      </c>
      <c r="D44" s="49">
        <v>143</v>
      </c>
      <c r="G44" s="49" t="s">
        <v>1575</v>
      </c>
      <c r="H44" s="49" t="s">
        <v>1574</v>
      </c>
      <c r="I44" s="49">
        <v>34.4</v>
      </c>
      <c r="J44" s="49">
        <v>16</v>
      </c>
      <c r="M44" s="49" t="s">
        <v>1574</v>
      </c>
      <c r="N44" s="49" t="s">
        <v>1574</v>
      </c>
      <c r="O44" s="49" t="s">
        <v>1574</v>
      </c>
      <c r="P44" s="49" t="s">
        <v>1574</v>
      </c>
      <c r="Q44" s="49" t="s">
        <v>1574</v>
      </c>
      <c r="R44" s="49" t="s">
        <v>1574</v>
      </c>
      <c r="S44" s="49" t="s">
        <v>1574</v>
      </c>
      <c r="T44" s="49" t="s">
        <v>1574</v>
      </c>
      <c r="U44" s="49" t="s">
        <v>1574</v>
      </c>
      <c r="V44" s="49" t="s">
        <v>1587</v>
      </c>
      <c r="W44" s="49" t="s">
        <v>1573</v>
      </c>
      <c r="X44" s="49" t="s">
        <v>1573</v>
      </c>
      <c r="Y44" s="49" t="s">
        <v>1573</v>
      </c>
      <c r="Z44" s="49" t="s">
        <v>1572</v>
      </c>
    </row>
    <row r="45" spans="1:26" ht="15.75" customHeight="1" x14ac:dyDescent="0.25">
      <c r="A45" s="50">
        <v>44348.297065474537</v>
      </c>
      <c r="B45" s="51" t="s">
        <v>1696</v>
      </c>
      <c r="C45" s="49" t="s">
        <v>1576</v>
      </c>
      <c r="D45" s="49">
        <v>660</v>
      </c>
      <c r="G45" s="49" t="s">
        <v>1577</v>
      </c>
      <c r="K45" s="49">
        <v>36.200000000000003</v>
      </c>
      <c r="L45" s="49">
        <v>17</v>
      </c>
      <c r="M45" s="49" t="s">
        <v>1574</v>
      </c>
      <c r="N45" s="49" t="s">
        <v>1574</v>
      </c>
      <c r="O45" s="49" t="s">
        <v>1574</v>
      </c>
      <c r="P45" s="49" t="s">
        <v>1574</v>
      </c>
      <c r="Q45" s="49" t="s">
        <v>1574</v>
      </c>
      <c r="R45" s="49" t="s">
        <v>1574</v>
      </c>
      <c r="S45" s="49" t="s">
        <v>1574</v>
      </c>
      <c r="T45" s="49" t="s">
        <v>1574</v>
      </c>
      <c r="U45" s="49" t="s">
        <v>1574</v>
      </c>
      <c r="V45" s="49" t="s">
        <v>1695</v>
      </c>
      <c r="W45" s="49" t="s">
        <v>1573</v>
      </c>
      <c r="X45" s="49" t="s">
        <v>1573</v>
      </c>
      <c r="Y45" s="49" t="s">
        <v>1694</v>
      </c>
      <c r="Z45" s="49" t="s">
        <v>1572</v>
      </c>
    </row>
    <row r="46" spans="1:26" ht="15.75" customHeight="1" x14ac:dyDescent="0.25">
      <c r="A46" s="50">
        <v>44348.297687500002</v>
      </c>
      <c r="B46" s="51" t="s">
        <v>1693</v>
      </c>
      <c r="C46" s="49" t="s">
        <v>1576</v>
      </c>
      <c r="D46" s="49">
        <v>786</v>
      </c>
      <c r="G46" s="49" t="s">
        <v>1577</v>
      </c>
      <c r="K46" s="49">
        <v>36.5</v>
      </c>
      <c r="L46" s="49">
        <v>19</v>
      </c>
      <c r="M46" s="49" t="s">
        <v>1574</v>
      </c>
      <c r="N46" s="49" t="s">
        <v>1574</v>
      </c>
      <c r="O46" s="49" t="s">
        <v>1574</v>
      </c>
      <c r="P46" s="49" t="s">
        <v>1574</v>
      </c>
      <c r="Q46" s="49" t="s">
        <v>1574</v>
      </c>
      <c r="R46" s="49" t="s">
        <v>1574</v>
      </c>
      <c r="S46" s="49" t="s">
        <v>1574</v>
      </c>
      <c r="T46" s="49" t="s">
        <v>1574</v>
      </c>
      <c r="U46" s="49" t="s">
        <v>1574</v>
      </c>
      <c r="V46" s="49" t="s">
        <v>1573</v>
      </c>
      <c r="W46" s="49" t="s">
        <v>1573</v>
      </c>
      <c r="X46" s="49" t="s">
        <v>1573</v>
      </c>
      <c r="Y46" s="49" t="s">
        <v>1573</v>
      </c>
      <c r="Z46" s="49" t="s">
        <v>1572</v>
      </c>
    </row>
    <row r="47" spans="1:26" ht="15.75" customHeight="1" x14ac:dyDescent="0.25">
      <c r="A47" s="50">
        <v>44348.297960393524</v>
      </c>
      <c r="B47" s="51" t="s">
        <v>1692</v>
      </c>
      <c r="C47" s="49" t="s">
        <v>1579</v>
      </c>
      <c r="E47" s="49" t="s">
        <v>672</v>
      </c>
      <c r="F47" s="49" t="s">
        <v>673</v>
      </c>
      <c r="G47" s="49" t="s">
        <v>1575</v>
      </c>
      <c r="H47" s="49" t="s">
        <v>1574</v>
      </c>
      <c r="I47" s="49">
        <v>36.6</v>
      </c>
      <c r="M47" s="49" t="s">
        <v>1574</v>
      </c>
      <c r="N47" s="49" t="s">
        <v>1574</v>
      </c>
      <c r="O47" s="49" t="s">
        <v>1574</v>
      </c>
      <c r="P47" s="49" t="s">
        <v>1574</v>
      </c>
      <c r="Q47" s="49" t="s">
        <v>1574</v>
      </c>
      <c r="R47" s="49" t="s">
        <v>1574</v>
      </c>
      <c r="S47" s="49" t="s">
        <v>1574</v>
      </c>
      <c r="T47" s="49" t="s">
        <v>1574</v>
      </c>
      <c r="U47" s="49" t="s">
        <v>1574</v>
      </c>
      <c r="V47" s="49" t="s">
        <v>1582</v>
      </c>
      <c r="W47" s="49" t="s">
        <v>1573</v>
      </c>
      <c r="X47" s="49" t="s">
        <v>1573</v>
      </c>
      <c r="Y47" s="49" t="s">
        <v>1582</v>
      </c>
      <c r="Z47" s="49" t="s">
        <v>1572</v>
      </c>
    </row>
    <row r="48" spans="1:26" ht="15.75" customHeight="1" x14ac:dyDescent="0.25">
      <c r="A48" s="50">
        <v>44348.298482384256</v>
      </c>
      <c r="B48" s="51" t="s">
        <v>1691</v>
      </c>
      <c r="C48" s="49" t="s">
        <v>1576</v>
      </c>
      <c r="D48" s="49">
        <v>407</v>
      </c>
      <c r="G48" s="49" t="s">
        <v>1577</v>
      </c>
      <c r="K48" s="49">
        <v>36.4</v>
      </c>
      <c r="L48" s="49">
        <v>16</v>
      </c>
      <c r="M48" s="49" t="s">
        <v>1574</v>
      </c>
      <c r="N48" s="49" t="s">
        <v>1574</v>
      </c>
      <c r="O48" s="49" t="s">
        <v>1574</v>
      </c>
      <c r="P48" s="49" t="s">
        <v>1574</v>
      </c>
      <c r="Q48" s="49" t="s">
        <v>1574</v>
      </c>
      <c r="R48" s="49" t="s">
        <v>1574</v>
      </c>
      <c r="S48" s="49" t="s">
        <v>1574</v>
      </c>
      <c r="T48" s="49" t="s">
        <v>1574</v>
      </c>
      <c r="U48" s="49" t="s">
        <v>1574</v>
      </c>
      <c r="V48" s="49" t="s">
        <v>1573</v>
      </c>
      <c r="W48" s="49" t="s">
        <v>1573</v>
      </c>
      <c r="X48" s="49" t="s">
        <v>1573</v>
      </c>
      <c r="Y48" s="49" t="s">
        <v>1573</v>
      </c>
      <c r="Z48" s="49" t="s">
        <v>1572</v>
      </c>
    </row>
    <row r="49" spans="1:26" ht="15.75" customHeight="1" x14ac:dyDescent="0.25">
      <c r="A49" s="50">
        <v>44348.302413888887</v>
      </c>
      <c r="B49" s="51" t="s">
        <v>1690</v>
      </c>
      <c r="C49" s="49" t="s">
        <v>1576</v>
      </c>
      <c r="D49" s="49">
        <v>445</v>
      </c>
      <c r="G49" s="49" t="s">
        <v>1575</v>
      </c>
      <c r="H49" s="49" t="s">
        <v>1574</v>
      </c>
      <c r="I49" s="49">
        <v>36.4</v>
      </c>
      <c r="J49" s="49">
        <v>18</v>
      </c>
      <c r="M49" s="49" t="s">
        <v>1574</v>
      </c>
      <c r="N49" s="49" t="s">
        <v>1574</v>
      </c>
      <c r="O49" s="49" t="s">
        <v>1574</v>
      </c>
      <c r="P49" s="49" t="s">
        <v>1574</v>
      </c>
      <c r="Q49" s="49" t="s">
        <v>1574</v>
      </c>
      <c r="R49" s="49" t="s">
        <v>1574</v>
      </c>
      <c r="S49" s="49" t="s">
        <v>1574</v>
      </c>
      <c r="T49" s="49" t="s">
        <v>1574</v>
      </c>
      <c r="U49" s="49" t="s">
        <v>1574</v>
      </c>
      <c r="V49" s="49" t="s">
        <v>1573</v>
      </c>
      <c r="W49" s="49" t="s">
        <v>1573</v>
      </c>
      <c r="X49" s="49" t="s">
        <v>1573</v>
      </c>
      <c r="Y49" s="49" t="s">
        <v>1573</v>
      </c>
      <c r="Z49" s="49" t="s">
        <v>1572</v>
      </c>
    </row>
    <row r="50" spans="1:26" ht="15.75" customHeight="1" x14ac:dyDescent="0.25">
      <c r="A50" s="50">
        <v>44348.302634374995</v>
      </c>
      <c r="B50" s="51" t="s">
        <v>1689</v>
      </c>
      <c r="C50" s="49" t="s">
        <v>1576</v>
      </c>
      <c r="D50" s="49">
        <v>674</v>
      </c>
      <c r="G50" s="49" t="s">
        <v>1577</v>
      </c>
      <c r="K50" s="49">
        <v>36.4</v>
      </c>
      <c r="L50" s="49">
        <v>20</v>
      </c>
      <c r="M50" s="49" t="s">
        <v>1574</v>
      </c>
      <c r="N50" s="49" t="s">
        <v>1574</v>
      </c>
      <c r="O50" s="49" t="s">
        <v>1574</v>
      </c>
      <c r="P50" s="49" t="s">
        <v>1574</v>
      </c>
      <c r="Q50" s="49" t="s">
        <v>1574</v>
      </c>
      <c r="R50" s="49" t="s">
        <v>1574</v>
      </c>
      <c r="S50" s="49" t="s">
        <v>1574</v>
      </c>
      <c r="T50" s="49" t="s">
        <v>1574</v>
      </c>
      <c r="U50" s="49" t="s">
        <v>1574</v>
      </c>
      <c r="V50" s="49" t="s">
        <v>1582</v>
      </c>
      <c r="W50" s="49" t="s">
        <v>1573</v>
      </c>
      <c r="X50" s="49" t="s">
        <v>1573</v>
      </c>
      <c r="Y50" s="49" t="s">
        <v>1582</v>
      </c>
      <c r="Z50" s="49" t="s">
        <v>1572</v>
      </c>
    </row>
    <row r="51" spans="1:26" ht="15.75" customHeight="1" x14ac:dyDescent="0.25">
      <c r="A51" s="50">
        <v>44348.30498325231</v>
      </c>
      <c r="B51" s="51" t="s">
        <v>1688</v>
      </c>
      <c r="C51" s="49" t="s">
        <v>1579</v>
      </c>
      <c r="D51" s="49" t="s">
        <v>1687</v>
      </c>
      <c r="E51" s="49" t="s">
        <v>1686</v>
      </c>
      <c r="F51" s="49" t="s">
        <v>576</v>
      </c>
      <c r="G51" s="49" t="s">
        <v>1577</v>
      </c>
      <c r="K51" s="49">
        <v>36.700000000000003</v>
      </c>
      <c r="L51" s="49">
        <v>18</v>
      </c>
      <c r="M51" s="49" t="s">
        <v>1574</v>
      </c>
      <c r="N51" s="49" t="s">
        <v>1574</v>
      </c>
      <c r="O51" s="49" t="s">
        <v>1574</v>
      </c>
      <c r="P51" s="49" t="s">
        <v>1574</v>
      </c>
      <c r="Q51" s="49" t="s">
        <v>1574</v>
      </c>
      <c r="R51" s="49" t="s">
        <v>1574</v>
      </c>
      <c r="S51" s="49" t="s">
        <v>1574</v>
      </c>
      <c r="T51" s="49" t="s">
        <v>1574</v>
      </c>
      <c r="U51" s="49" t="s">
        <v>1574</v>
      </c>
      <c r="V51" s="49" t="s">
        <v>1573</v>
      </c>
      <c r="W51" s="49" t="s">
        <v>1573</v>
      </c>
      <c r="X51" s="49" t="s">
        <v>1573</v>
      </c>
      <c r="Y51" s="49" t="s">
        <v>1685</v>
      </c>
      <c r="Z51" s="49" t="s">
        <v>1572</v>
      </c>
    </row>
    <row r="52" spans="1:26" ht="15.75" customHeight="1" x14ac:dyDescent="0.25">
      <c r="A52" s="50">
        <v>44348.308574953699</v>
      </c>
      <c r="B52" s="51" t="s">
        <v>1684</v>
      </c>
      <c r="C52" s="49" t="s">
        <v>1576</v>
      </c>
      <c r="D52" s="49">
        <v>764</v>
      </c>
      <c r="G52" s="49" t="s">
        <v>1575</v>
      </c>
      <c r="H52" s="49" t="s">
        <v>1574</v>
      </c>
      <c r="I52" s="49">
        <v>36.5</v>
      </c>
      <c r="J52" s="49">
        <v>16</v>
      </c>
      <c r="M52" s="49" t="s">
        <v>1574</v>
      </c>
      <c r="N52" s="49" t="s">
        <v>1574</v>
      </c>
      <c r="O52" s="49" t="s">
        <v>1574</v>
      </c>
      <c r="P52" s="49" t="s">
        <v>1574</v>
      </c>
      <c r="Q52" s="49" t="s">
        <v>1574</v>
      </c>
      <c r="R52" s="49" t="s">
        <v>1574</v>
      </c>
      <c r="S52" s="49" t="s">
        <v>1574</v>
      </c>
      <c r="T52" s="49" t="s">
        <v>1574</v>
      </c>
      <c r="U52" s="49" t="s">
        <v>1574</v>
      </c>
      <c r="V52" s="49" t="s">
        <v>1607</v>
      </c>
      <c r="W52" s="49" t="s">
        <v>1573</v>
      </c>
      <c r="X52" s="49" t="s">
        <v>1573</v>
      </c>
      <c r="Y52" s="49" t="s">
        <v>1607</v>
      </c>
      <c r="Z52" s="49" t="s">
        <v>1572</v>
      </c>
    </row>
    <row r="53" spans="1:26" ht="15.75" customHeight="1" x14ac:dyDescent="0.25">
      <c r="A53" s="50">
        <v>44348.309412314818</v>
      </c>
      <c r="B53" s="51" t="s">
        <v>1683</v>
      </c>
      <c r="C53" s="49" t="s">
        <v>1576</v>
      </c>
      <c r="D53" s="49">
        <v>698</v>
      </c>
      <c r="G53" s="49" t="s">
        <v>1577</v>
      </c>
      <c r="K53" s="49">
        <v>36.200000000000003</v>
      </c>
      <c r="L53" s="49">
        <v>13</v>
      </c>
      <c r="M53" s="49" t="s">
        <v>1574</v>
      </c>
      <c r="N53" s="49" t="s">
        <v>1574</v>
      </c>
      <c r="O53" s="49" t="s">
        <v>1574</v>
      </c>
      <c r="P53" s="49" t="s">
        <v>1574</v>
      </c>
      <c r="Q53" s="49" t="s">
        <v>1574</v>
      </c>
      <c r="R53" s="49" t="s">
        <v>1574</v>
      </c>
      <c r="S53" s="49" t="s">
        <v>1574</v>
      </c>
      <c r="T53" s="49" t="s">
        <v>1574</v>
      </c>
      <c r="U53" s="49" t="s">
        <v>1574</v>
      </c>
      <c r="V53" s="49" t="s">
        <v>1584</v>
      </c>
      <c r="W53" s="49" t="s">
        <v>1573</v>
      </c>
      <c r="X53" s="49" t="s">
        <v>1573</v>
      </c>
      <c r="Y53" s="49" t="s">
        <v>1584</v>
      </c>
      <c r="Z53" s="49" t="s">
        <v>1572</v>
      </c>
    </row>
    <row r="54" spans="1:26" ht="15.75" customHeight="1" x14ac:dyDescent="0.25">
      <c r="A54" s="50">
        <v>44348.309895694445</v>
      </c>
      <c r="B54" s="51" t="s">
        <v>1682</v>
      </c>
      <c r="C54" s="49" t="s">
        <v>1576</v>
      </c>
      <c r="D54" s="49">
        <v>775</v>
      </c>
      <c r="G54" s="49" t="s">
        <v>1575</v>
      </c>
      <c r="H54" s="49" t="s">
        <v>1574</v>
      </c>
      <c r="I54" s="49">
        <v>36.5</v>
      </c>
      <c r="J54" s="49">
        <v>16</v>
      </c>
      <c r="M54" s="49" t="s">
        <v>1574</v>
      </c>
      <c r="N54" s="49" t="s">
        <v>1574</v>
      </c>
      <c r="O54" s="49" t="s">
        <v>1574</v>
      </c>
      <c r="P54" s="49" t="s">
        <v>1574</v>
      </c>
      <c r="Q54" s="49" t="s">
        <v>1574</v>
      </c>
      <c r="R54" s="49" t="s">
        <v>1574</v>
      </c>
      <c r="S54" s="49" t="s">
        <v>1574</v>
      </c>
      <c r="T54" s="49" t="s">
        <v>1574</v>
      </c>
      <c r="U54" s="49" t="s">
        <v>1574</v>
      </c>
      <c r="V54" s="49" t="s">
        <v>1607</v>
      </c>
      <c r="W54" s="49" t="s">
        <v>1573</v>
      </c>
      <c r="X54" s="49" t="s">
        <v>1573</v>
      </c>
      <c r="Y54" s="49" t="s">
        <v>1607</v>
      </c>
      <c r="Z54" s="49" t="s">
        <v>1572</v>
      </c>
    </row>
    <row r="55" spans="1:26" ht="15.75" customHeight="1" x14ac:dyDescent="0.25">
      <c r="A55" s="50">
        <v>44348.311318807871</v>
      </c>
      <c r="B55" s="51" t="s">
        <v>1681</v>
      </c>
      <c r="C55" s="49" t="s">
        <v>1576</v>
      </c>
      <c r="D55" s="49">
        <v>777</v>
      </c>
      <c r="G55" s="49" t="s">
        <v>1575</v>
      </c>
      <c r="H55" s="49" t="s">
        <v>1574</v>
      </c>
      <c r="I55" s="49">
        <v>36.4</v>
      </c>
      <c r="J55" s="49">
        <v>15</v>
      </c>
      <c r="M55" s="49" t="s">
        <v>1574</v>
      </c>
      <c r="N55" s="49" t="s">
        <v>1574</v>
      </c>
      <c r="O55" s="49" t="s">
        <v>1574</v>
      </c>
      <c r="P55" s="49" t="s">
        <v>1574</v>
      </c>
      <c r="Q55" s="49" t="s">
        <v>1574</v>
      </c>
      <c r="R55" s="49" t="s">
        <v>1574</v>
      </c>
      <c r="S55" s="49" t="s">
        <v>1574</v>
      </c>
      <c r="T55" s="49" t="s">
        <v>1574</v>
      </c>
      <c r="U55" s="49" t="s">
        <v>1574</v>
      </c>
      <c r="V55" s="49" t="s">
        <v>1573</v>
      </c>
      <c r="W55" s="49" t="s">
        <v>1573</v>
      </c>
      <c r="X55" s="49" t="s">
        <v>1573</v>
      </c>
      <c r="Y55" s="49" t="s">
        <v>1573</v>
      </c>
      <c r="Z55" s="49" t="s">
        <v>1572</v>
      </c>
    </row>
    <row r="56" spans="1:26" ht="15.75" customHeight="1" x14ac:dyDescent="0.25">
      <c r="A56" s="50">
        <v>44348.314971689819</v>
      </c>
      <c r="B56" s="53" t="s">
        <v>1680</v>
      </c>
      <c r="C56" s="49" t="s">
        <v>1576</v>
      </c>
      <c r="D56" s="49">
        <v>640</v>
      </c>
      <c r="G56" s="49" t="s">
        <v>1575</v>
      </c>
      <c r="H56" s="49" t="s">
        <v>1574</v>
      </c>
      <c r="I56" s="49">
        <v>36.200000000000003</v>
      </c>
      <c r="J56" s="49">
        <v>18</v>
      </c>
      <c r="M56" s="49" t="s">
        <v>1574</v>
      </c>
      <c r="N56" s="49" t="s">
        <v>1574</v>
      </c>
      <c r="O56" s="49" t="s">
        <v>1574</v>
      </c>
      <c r="P56" s="49" t="s">
        <v>1574</v>
      </c>
      <c r="Q56" s="49" t="s">
        <v>1574</v>
      </c>
      <c r="R56" s="49" t="s">
        <v>1574</v>
      </c>
      <c r="S56" s="49" t="s">
        <v>1574</v>
      </c>
      <c r="T56" s="49" t="s">
        <v>1574</v>
      </c>
      <c r="U56" s="49" t="s">
        <v>1574</v>
      </c>
      <c r="V56" s="49" t="s">
        <v>1573</v>
      </c>
      <c r="W56" s="49" t="s">
        <v>1573</v>
      </c>
      <c r="X56" s="49" t="s">
        <v>1573</v>
      </c>
      <c r="Y56" s="49" t="s">
        <v>1679</v>
      </c>
      <c r="Z56" s="49" t="s">
        <v>1572</v>
      </c>
    </row>
    <row r="57" spans="1:26" ht="15.75" customHeight="1" x14ac:dyDescent="0.25">
      <c r="A57" s="50">
        <v>44348.315696238424</v>
      </c>
      <c r="B57" s="51" t="s">
        <v>1678</v>
      </c>
      <c r="C57" s="49" t="s">
        <v>1576</v>
      </c>
      <c r="D57" s="49">
        <v>757</v>
      </c>
      <c r="G57" s="49" t="s">
        <v>1575</v>
      </c>
      <c r="H57" s="49" t="s">
        <v>1574</v>
      </c>
      <c r="I57" s="49">
        <v>36.299999999999997</v>
      </c>
      <c r="J57" s="49">
        <v>20</v>
      </c>
      <c r="M57" s="49" t="s">
        <v>1574</v>
      </c>
      <c r="N57" s="49" t="s">
        <v>1574</v>
      </c>
      <c r="O57" s="49" t="s">
        <v>1574</v>
      </c>
      <c r="P57" s="49" t="s">
        <v>1574</v>
      </c>
      <c r="Q57" s="49" t="s">
        <v>1574</v>
      </c>
      <c r="R57" s="49" t="s">
        <v>1574</v>
      </c>
      <c r="S57" s="49" t="s">
        <v>1574</v>
      </c>
      <c r="T57" s="49" t="s">
        <v>1574</v>
      </c>
      <c r="U57" s="49" t="s">
        <v>1574</v>
      </c>
      <c r="V57" s="49" t="s">
        <v>1573</v>
      </c>
      <c r="W57" s="49" t="s">
        <v>1573</v>
      </c>
      <c r="X57" s="49" t="s">
        <v>1573</v>
      </c>
      <c r="Y57" s="49" t="s">
        <v>1573</v>
      </c>
      <c r="Z57" s="49" t="s">
        <v>1572</v>
      </c>
    </row>
    <row r="58" spans="1:26" ht="15.75" customHeight="1" x14ac:dyDescent="0.25">
      <c r="A58" s="50">
        <v>44348.324400069439</v>
      </c>
      <c r="B58" s="51" t="s">
        <v>1677</v>
      </c>
      <c r="C58" s="49" t="s">
        <v>1576</v>
      </c>
      <c r="D58" s="49">
        <v>153</v>
      </c>
      <c r="G58" s="49" t="s">
        <v>1575</v>
      </c>
      <c r="H58" s="49" t="s">
        <v>1574</v>
      </c>
      <c r="I58" s="49">
        <v>36.5</v>
      </c>
      <c r="J58" s="49">
        <v>20</v>
      </c>
      <c r="M58" s="49" t="s">
        <v>1574</v>
      </c>
      <c r="N58" s="49" t="s">
        <v>1574</v>
      </c>
      <c r="O58" s="49" t="s">
        <v>1574</v>
      </c>
      <c r="P58" s="49" t="s">
        <v>1574</v>
      </c>
      <c r="Q58" s="49" t="s">
        <v>1574</v>
      </c>
      <c r="R58" s="49" t="s">
        <v>1574</v>
      </c>
      <c r="S58" s="49" t="s">
        <v>1574</v>
      </c>
      <c r="T58" s="49" t="s">
        <v>1574</v>
      </c>
      <c r="U58" s="49" t="s">
        <v>1574</v>
      </c>
      <c r="V58" s="49" t="s">
        <v>1586</v>
      </c>
      <c r="W58" s="49" t="s">
        <v>1573</v>
      </c>
      <c r="X58" s="49" t="s">
        <v>1573</v>
      </c>
      <c r="Y58" s="49" t="s">
        <v>1586</v>
      </c>
      <c r="Z58" s="49" t="s">
        <v>1572</v>
      </c>
    </row>
    <row r="59" spans="1:26" ht="15.75" customHeight="1" x14ac:dyDescent="0.25">
      <c r="A59" s="50">
        <v>44348.32487113426</v>
      </c>
      <c r="B59" s="51" t="s">
        <v>1676</v>
      </c>
      <c r="C59" s="49" t="s">
        <v>1576</v>
      </c>
      <c r="D59" s="51" t="s">
        <v>1283</v>
      </c>
      <c r="G59" s="49" t="s">
        <v>1577</v>
      </c>
      <c r="K59" s="49">
        <v>36.5</v>
      </c>
      <c r="L59" s="49">
        <v>14</v>
      </c>
      <c r="M59" s="49" t="s">
        <v>1574</v>
      </c>
      <c r="N59" s="49" t="s">
        <v>1574</v>
      </c>
      <c r="O59" s="49" t="s">
        <v>1574</v>
      </c>
      <c r="P59" s="49" t="s">
        <v>1574</v>
      </c>
      <c r="Q59" s="49" t="s">
        <v>1574</v>
      </c>
      <c r="R59" s="49" t="s">
        <v>1574</v>
      </c>
      <c r="S59" s="49" t="s">
        <v>1574</v>
      </c>
      <c r="T59" s="49" t="s">
        <v>1574</v>
      </c>
      <c r="U59" s="49" t="s">
        <v>1574</v>
      </c>
      <c r="V59" s="49" t="s">
        <v>1587</v>
      </c>
      <c r="W59" s="49" t="s">
        <v>1573</v>
      </c>
      <c r="X59" s="49" t="s">
        <v>1573</v>
      </c>
      <c r="Y59" s="49" t="s">
        <v>1573</v>
      </c>
      <c r="Z59" s="49" t="s">
        <v>1572</v>
      </c>
    </row>
    <row r="60" spans="1:26" ht="15.75" customHeight="1" x14ac:dyDescent="0.25">
      <c r="A60" s="50">
        <v>44348.325915451387</v>
      </c>
      <c r="B60" s="51" t="s">
        <v>1675</v>
      </c>
      <c r="C60" s="49" t="s">
        <v>1576</v>
      </c>
      <c r="D60" s="49">
        <v>758</v>
      </c>
      <c r="G60" s="49" t="s">
        <v>1575</v>
      </c>
      <c r="H60" s="49" t="s">
        <v>1574</v>
      </c>
      <c r="I60" s="49">
        <v>36.4</v>
      </c>
      <c r="J60" s="49">
        <v>18</v>
      </c>
      <c r="M60" s="49" t="s">
        <v>1574</v>
      </c>
      <c r="N60" s="49" t="s">
        <v>1574</v>
      </c>
      <c r="O60" s="49" t="s">
        <v>1574</v>
      </c>
      <c r="P60" s="49" t="s">
        <v>1574</v>
      </c>
      <c r="Q60" s="49" t="s">
        <v>1574</v>
      </c>
      <c r="R60" s="49" t="s">
        <v>1574</v>
      </c>
      <c r="S60" s="49" t="s">
        <v>1574</v>
      </c>
      <c r="T60" s="49" t="s">
        <v>1574</v>
      </c>
      <c r="U60" s="49" t="s">
        <v>1574</v>
      </c>
      <c r="V60" s="49" t="s">
        <v>1573</v>
      </c>
      <c r="W60" s="49" t="s">
        <v>1573</v>
      </c>
      <c r="X60" s="49" t="s">
        <v>1573</v>
      </c>
      <c r="Y60" s="49" t="s">
        <v>1573</v>
      </c>
      <c r="Z60" s="49" t="s">
        <v>1572</v>
      </c>
    </row>
    <row r="61" spans="1:26" ht="15.75" customHeight="1" x14ac:dyDescent="0.25">
      <c r="A61" s="50">
        <v>44348.326196087961</v>
      </c>
      <c r="B61" s="51" t="s">
        <v>1674</v>
      </c>
      <c r="C61" s="49" t="s">
        <v>1576</v>
      </c>
      <c r="D61" s="49">
        <v>462</v>
      </c>
      <c r="G61" s="49" t="s">
        <v>1577</v>
      </c>
      <c r="K61" s="49">
        <v>36.5</v>
      </c>
      <c r="L61" s="49">
        <v>20</v>
      </c>
      <c r="M61" s="49" t="s">
        <v>1574</v>
      </c>
      <c r="N61" s="49" t="s">
        <v>1574</v>
      </c>
      <c r="O61" s="49" t="s">
        <v>1574</v>
      </c>
      <c r="P61" s="49" t="s">
        <v>1574</v>
      </c>
      <c r="Q61" s="49" t="s">
        <v>1574</v>
      </c>
      <c r="R61" s="49" t="s">
        <v>1574</v>
      </c>
      <c r="S61" s="49" t="s">
        <v>1574</v>
      </c>
      <c r="T61" s="49" t="s">
        <v>1574</v>
      </c>
      <c r="U61" s="49" t="s">
        <v>1574</v>
      </c>
      <c r="V61" s="49" t="s">
        <v>1573</v>
      </c>
      <c r="W61" s="49" t="s">
        <v>1573</v>
      </c>
      <c r="X61" s="49" t="s">
        <v>1573</v>
      </c>
      <c r="Y61" s="49" t="s">
        <v>1573</v>
      </c>
      <c r="Z61" s="49" t="s">
        <v>1572</v>
      </c>
    </row>
    <row r="62" spans="1:26" ht="15.75" customHeight="1" x14ac:dyDescent="0.25">
      <c r="A62" s="50">
        <v>44348.329873101851</v>
      </c>
      <c r="B62" s="51" t="s">
        <v>1673</v>
      </c>
      <c r="C62" s="49" t="s">
        <v>1576</v>
      </c>
      <c r="D62" s="49">
        <v>663</v>
      </c>
      <c r="G62" s="49" t="s">
        <v>1577</v>
      </c>
      <c r="K62" s="49">
        <v>36.6</v>
      </c>
      <c r="L62" s="49">
        <v>21</v>
      </c>
      <c r="M62" s="49" t="s">
        <v>1574</v>
      </c>
      <c r="N62" s="49" t="s">
        <v>1574</v>
      </c>
      <c r="O62" s="49" t="s">
        <v>1574</v>
      </c>
      <c r="P62" s="49" t="s">
        <v>1574</v>
      </c>
      <c r="Q62" s="49" t="s">
        <v>1574</v>
      </c>
      <c r="R62" s="49" t="s">
        <v>1574</v>
      </c>
      <c r="S62" s="49" t="s">
        <v>1574</v>
      </c>
      <c r="T62" s="49" t="s">
        <v>1574</v>
      </c>
      <c r="U62" s="49" t="s">
        <v>1574</v>
      </c>
      <c r="V62" s="49" t="s">
        <v>1573</v>
      </c>
      <c r="W62" s="49" t="s">
        <v>1573</v>
      </c>
      <c r="X62" s="49" t="s">
        <v>1573</v>
      </c>
      <c r="Y62" s="49" t="s">
        <v>1573</v>
      </c>
      <c r="Z62" s="49" t="s">
        <v>1572</v>
      </c>
    </row>
    <row r="63" spans="1:26" ht="15.75" customHeight="1" x14ac:dyDescent="0.25">
      <c r="A63" s="50">
        <v>44348.330390937495</v>
      </c>
      <c r="B63" s="49">
        <v>0</v>
      </c>
      <c r="C63" s="49" t="s">
        <v>1579</v>
      </c>
      <c r="E63" s="49" t="s">
        <v>1247</v>
      </c>
      <c r="F63" s="49" t="s">
        <v>1248</v>
      </c>
      <c r="G63" s="49" t="s">
        <v>1577</v>
      </c>
      <c r="K63" s="49">
        <v>36.4</v>
      </c>
      <c r="L63" s="49">
        <v>18</v>
      </c>
      <c r="M63" s="49" t="s">
        <v>1574</v>
      </c>
      <c r="N63" s="49" t="s">
        <v>1574</v>
      </c>
      <c r="O63" s="49" t="s">
        <v>1574</v>
      </c>
      <c r="P63" s="49" t="s">
        <v>1574</v>
      </c>
      <c r="Q63" s="49" t="s">
        <v>1574</v>
      </c>
      <c r="R63" s="49" t="s">
        <v>1574</v>
      </c>
      <c r="S63" s="49" t="s">
        <v>1574</v>
      </c>
      <c r="T63" s="49" t="s">
        <v>1574</v>
      </c>
      <c r="U63" s="49" t="s">
        <v>1574</v>
      </c>
      <c r="V63" s="49" t="s">
        <v>1573</v>
      </c>
      <c r="W63" s="49" t="s">
        <v>1573</v>
      </c>
      <c r="X63" s="49" t="s">
        <v>1573</v>
      </c>
      <c r="Y63" s="49" t="s">
        <v>1573</v>
      </c>
      <c r="Z63" s="49" t="s">
        <v>1572</v>
      </c>
    </row>
    <row r="64" spans="1:26" ht="15.75" customHeight="1" x14ac:dyDescent="0.25">
      <c r="A64" s="50">
        <v>44348.331691493055</v>
      </c>
      <c r="B64" s="51" t="s">
        <v>1672</v>
      </c>
      <c r="C64" s="49" t="s">
        <v>1576</v>
      </c>
      <c r="D64" s="49">
        <v>578</v>
      </c>
      <c r="G64" s="49" t="s">
        <v>1577</v>
      </c>
      <c r="K64" s="49">
        <v>36.5</v>
      </c>
      <c r="L64" s="49">
        <v>18</v>
      </c>
      <c r="M64" s="49" t="s">
        <v>1574</v>
      </c>
      <c r="N64" s="49" t="s">
        <v>1574</v>
      </c>
      <c r="O64" s="49" t="s">
        <v>1574</v>
      </c>
      <c r="P64" s="49" t="s">
        <v>1574</v>
      </c>
      <c r="Q64" s="49" t="s">
        <v>1574</v>
      </c>
      <c r="R64" s="49" t="s">
        <v>1574</v>
      </c>
      <c r="S64" s="49" t="s">
        <v>1574</v>
      </c>
      <c r="T64" s="49" t="s">
        <v>1574</v>
      </c>
      <c r="U64" s="49" t="s">
        <v>1574</v>
      </c>
      <c r="V64" s="49" t="s">
        <v>1587</v>
      </c>
      <c r="W64" s="49" t="s">
        <v>1573</v>
      </c>
      <c r="X64" s="49" t="s">
        <v>1573</v>
      </c>
      <c r="Y64" s="49" t="s">
        <v>1573</v>
      </c>
      <c r="Z64" s="49" t="s">
        <v>1572</v>
      </c>
    </row>
    <row r="65" spans="1:26" ht="15.75" customHeight="1" x14ac:dyDescent="0.25">
      <c r="A65" s="50">
        <v>44348.332476377313</v>
      </c>
      <c r="B65" s="51" t="s">
        <v>1671</v>
      </c>
      <c r="C65" s="49" t="s">
        <v>1576</v>
      </c>
      <c r="D65" s="49">
        <v>765</v>
      </c>
      <c r="G65" s="49" t="s">
        <v>1575</v>
      </c>
      <c r="H65" s="49" t="s">
        <v>1574</v>
      </c>
      <c r="I65" s="49">
        <v>36.5</v>
      </c>
      <c r="J65" s="49">
        <v>18</v>
      </c>
      <c r="M65" s="49" t="s">
        <v>1574</v>
      </c>
      <c r="N65" s="49" t="s">
        <v>1574</v>
      </c>
      <c r="O65" s="49" t="s">
        <v>1574</v>
      </c>
      <c r="P65" s="49" t="s">
        <v>1574</v>
      </c>
      <c r="Q65" s="49" t="s">
        <v>1574</v>
      </c>
      <c r="R65" s="49" t="s">
        <v>1574</v>
      </c>
      <c r="S65" s="49" t="s">
        <v>1574</v>
      </c>
      <c r="T65" s="49" t="s">
        <v>1574</v>
      </c>
      <c r="U65" s="49" t="s">
        <v>1574</v>
      </c>
      <c r="V65" s="49" t="s">
        <v>1573</v>
      </c>
      <c r="W65" s="49" t="s">
        <v>1573</v>
      </c>
      <c r="X65" s="49" t="s">
        <v>1573</v>
      </c>
      <c r="Y65" s="49" t="s">
        <v>1573</v>
      </c>
      <c r="Z65" s="49" t="s">
        <v>1572</v>
      </c>
    </row>
    <row r="66" spans="1:26" ht="15.75" customHeight="1" x14ac:dyDescent="0.25">
      <c r="A66" s="50">
        <v>44348.332990949071</v>
      </c>
      <c r="B66" s="51" t="s">
        <v>1670</v>
      </c>
      <c r="C66" s="49" t="s">
        <v>1576</v>
      </c>
      <c r="D66" s="49">
        <v>789</v>
      </c>
      <c r="G66" s="49" t="s">
        <v>1577</v>
      </c>
      <c r="K66" s="49">
        <v>36.5</v>
      </c>
      <c r="L66" s="49">
        <v>14</v>
      </c>
      <c r="M66" s="49" t="s">
        <v>1574</v>
      </c>
      <c r="N66" s="49" t="s">
        <v>1574</v>
      </c>
      <c r="O66" s="49" t="s">
        <v>1574</v>
      </c>
      <c r="P66" s="49" t="s">
        <v>1574</v>
      </c>
      <c r="Q66" s="49" t="s">
        <v>1574</v>
      </c>
      <c r="R66" s="49" t="s">
        <v>1574</v>
      </c>
      <c r="S66" s="49" t="s">
        <v>1574</v>
      </c>
      <c r="T66" s="49" t="s">
        <v>1574</v>
      </c>
      <c r="U66" s="49" t="s">
        <v>1574</v>
      </c>
      <c r="V66" s="49" t="s">
        <v>1582</v>
      </c>
      <c r="W66" s="49" t="s">
        <v>1669</v>
      </c>
      <c r="X66" s="49" t="s">
        <v>1629</v>
      </c>
      <c r="Y66" s="49" t="s">
        <v>1582</v>
      </c>
      <c r="Z66" s="49" t="s">
        <v>1572</v>
      </c>
    </row>
    <row r="67" spans="1:26" ht="15.75" customHeight="1" x14ac:dyDescent="0.25">
      <c r="A67" s="50">
        <v>44348.333557986116</v>
      </c>
      <c r="B67" s="51" t="s">
        <v>1668</v>
      </c>
      <c r="C67" s="49" t="s">
        <v>1576</v>
      </c>
      <c r="D67" s="49">
        <v>778</v>
      </c>
      <c r="G67" s="49" t="s">
        <v>1575</v>
      </c>
      <c r="H67" s="49" t="s">
        <v>1574</v>
      </c>
      <c r="I67" s="49">
        <v>36.200000000000003</v>
      </c>
      <c r="J67" s="49">
        <v>16</v>
      </c>
      <c r="M67" s="49" t="s">
        <v>1574</v>
      </c>
      <c r="N67" s="49" t="s">
        <v>1574</v>
      </c>
      <c r="O67" s="49" t="s">
        <v>1574</v>
      </c>
      <c r="P67" s="49" t="s">
        <v>1574</v>
      </c>
      <c r="Q67" s="49" t="s">
        <v>1574</v>
      </c>
      <c r="R67" s="49" t="s">
        <v>1574</v>
      </c>
      <c r="S67" s="49" t="s">
        <v>1574</v>
      </c>
      <c r="T67" s="49" t="s">
        <v>1574</v>
      </c>
      <c r="U67" s="49" t="s">
        <v>1574</v>
      </c>
      <c r="V67" s="49" t="s">
        <v>1573</v>
      </c>
      <c r="W67" s="49" t="s">
        <v>1573</v>
      </c>
      <c r="X67" s="49" t="s">
        <v>1573</v>
      </c>
      <c r="Y67" s="49" t="s">
        <v>1573</v>
      </c>
      <c r="Z67" s="49" t="s">
        <v>1572</v>
      </c>
    </row>
    <row r="68" spans="1:26" ht="15.75" customHeight="1" x14ac:dyDescent="0.25">
      <c r="A68" s="50">
        <v>44348.3397940625</v>
      </c>
      <c r="B68" s="51" t="s">
        <v>1667</v>
      </c>
      <c r="C68" s="49" t="s">
        <v>1576</v>
      </c>
      <c r="D68" s="49" t="s">
        <v>45</v>
      </c>
      <c r="G68" s="49" t="s">
        <v>1577</v>
      </c>
      <c r="K68" s="49">
        <v>36.5</v>
      </c>
      <c r="L68" s="49">
        <v>71</v>
      </c>
      <c r="M68" s="49" t="s">
        <v>1574</v>
      </c>
      <c r="N68" s="49" t="s">
        <v>1574</v>
      </c>
      <c r="O68" s="49" t="s">
        <v>1574</v>
      </c>
      <c r="P68" s="49" t="s">
        <v>1574</v>
      </c>
      <c r="Q68" s="49" t="s">
        <v>1574</v>
      </c>
      <c r="R68" s="49" t="s">
        <v>1574</v>
      </c>
      <c r="S68" s="49" t="s">
        <v>1574</v>
      </c>
      <c r="T68" s="49" t="s">
        <v>1574</v>
      </c>
      <c r="U68" s="49" t="s">
        <v>1574</v>
      </c>
      <c r="V68" s="49" t="s">
        <v>1666</v>
      </c>
      <c r="W68" s="49" t="s">
        <v>1573</v>
      </c>
      <c r="X68" s="49" t="s">
        <v>1573</v>
      </c>
      <c r="Y68" s="49" t="s">
        <v>1573</v>
      </c>
      <c r="Z68" s="49" t="s">
        <v>1572</v>
      </c>
    </row>
    <row r="69" spans="1:26" ht="15.75" customHeight="1" x14ac:dyDescent="0.25">
      <c r="A69" s="50">
        <v>44348.340799594909</v>
      </c>
      <c r="B69" s="51" t="s">
        <v>1665</v>
      </c>
      <c r="C69" s="49" t="s">
        <v>1576</v>
      </c>
      <c r="D69" s="49">
        <v>719</v>
      </c>
      <c r="G69" s="49" t="s">
        <v>1577</v>
      </c>
      <c r="K69" s="49">
        <v>36.5</v>
      </c>
      <c r="L69" s="49">
        <v>26</v>
      </c>
      <c r="M69" s="49" t="s">
        <v>1574</v>
      </c>
      <c r="N69" s="49" t="s">
        <v>1574</v>
      </c>
      <c r="O69" s="49" t="s">
        <v>1574</v>
      </c>
      <c r="P69" s="49" t="s">
        <v>1574</v>
      </c>
      <c r="Q69" s="49" t="s">
        <v>1574</v>
      </c>
      <c r="R69" s="49" t="s">
        <v>1574</v>
      </c>
      <c r="S69" s="49" t="s">
        <v>1574</v>
      </c>
      <c r="T69" s="49" t="s">
        <v>1574</v>
      </c>
      <c r="U69" s="49" t="s">
        <v>1574</v>
      </c>
      <c r="V69" s="49" t="s">
        <v>1573</v>
      </c>
      <c r="W69" s="49" t="s">
        <v>1573</v>
      </c>
      <c r="X69" s="49" t="s">
        <v>1573</v>
      </c>
      <c r="Y69" s="49" t="s">
        <v>1573</v>
      </c>
      <c r="Z69" s="49" t="s">
        <v>1572</v>
      </c>
    </row>
    <row r="70" spans="1:26" ht="15.75" customHeight="1" x14ac:dyDescent="0.25">
      <c r="A70" s="50">
        <v>44348.344082372685</v>
      </c>
      <c r="B70" s="51" t="s">
        <v>1664</v>
      </c>
      <c r="C70" s="49" t="s">
        <v>1576</v>
      </c>
      <c r="D70" s="49">
        <v>701</v>
      </c>
      <c r="G70" s="49" t="s">
        <v>1575</v>
      </c>
      <c r="H70" s="49" t="s">
        <v>1574</v>
      </c>
      <c r="I70" s="49">
        <v>36.700000000000003</v>
      </c>
      <c r="J70" s="49">
        <v>16</v>
      </c>
      <c r="M70" s="49" t="s">
        <v>1574</v>
      </c>
      <c r="N70" s="49" t="s">
        <v>1574</v>
      </c>
      <c r="O70" s="49" t="s">
        <v>1574</v>
      </c>
      <c r="P70" s="49" t="s">
        <v>1574</v>
      </c>
      <c r="Q70" s="49" t="s">
        <v>1574</v>
      </c>
      <c r="R70" s="49" t="s">
        <v>1574</v>
      </c>
      <c r="S70" s="49" t="s">
        <v>1574</v>
      </c>
      <c r="T70" s="49" t="s">
        <v>1574</v>
      </c>
      <c r="U70" s="49" t="s">
        <v>1574</v>
      </c>
      <c r="V70" s="49" t="s">
        <v>1573</v>
      </c>
      <c r="W70" s="49" t="s">
        <v>1573</v>
      </c>
      <c r="X70" s="49" t="s">
        <v>1573</v>
      </c>
      <c r="Y70" s="49" t="s">
        <v>1663</v>
      </c>
      <c r="Z70" s="49" t="s">
        <v>1572</v>
      </c>
    </row>
    <row r="71" spans="1:26" ht="15.75" customHeight="1" x14ac:dyDescent="0.25">
      <c r="A71" s="50">
        <v>44348.346112013889</v>
      </c>
      <c r="B71" s="51" t="s">
        <v>1662</v>
      </c>
      <c r="C71" s="49" t="s">
        <v>1576</v>
      </c>
      <c r="D71" s="49">
        <v>567</v>
      </c>
      <c r="G71" s="49" t="s">
        <v>1577</v>
      </c>
      <c r="K71" s="49">
        <v>36.5</v>
      </c>
      <c r="L71" s="49">
        <v>16</v>
      </c>
      <c r="M71" s="49" t="s">
        <v>1574</v>
      </c>
      <c r="N71" s="49" t="s">
        <v>1574</v>
      </c>
      <c r="O71" s="49" t="s">
        <v>1574</v>
      </c>
      <c r="P71" s="49" t="s">
        <v>1574</v>
      </c>
      <c r="Q71" s="49" t="s">
        <v>1574</v>
      </c>
      <c r="R71" s="49" t="s">
        <v>1574</v>
      </c>
      <c r="S71" s="49" t="s">
        <v>1574</v>
      </c>
      <c r="T71" s="49" t="s">
        <v>1574</v>
      </c>
      <c r="U71" s="49" t="s">
        <v>1574</v>
      </c>
      <c r="V71" s="49" t="s">
        <v>1661</v>
      </c>
      <c r="W71" s="49" t="s">
        <v>1573</v>
      </c>
      <c r="X71" s="49" t="s">
        <v>1573</v>
      </c>
      <c r="Y71" s="49" t="s">
        <v>1580</v>
      </c>
      <c r="Z71" s="49" t="s">
        <v>1572</v>
      </c>
    </row>
    <row r="72" spans="1:26" ht="15.75" customHeight="1" x14ac:dyDescent="0.25">
      <c r="A72" s="50">
        <v>44348.346209722222</v>
      </c>
      <c r="B72" s="51" t="s">
        <v>1660</v>
      </c>
      <c r="C72" s="49" t="s">
        <v>1576</v>
      </c>
      <c r="D72" s="49">
        <v>727</v>
      </c>
      <c r="G72" s="49" t="s">
        <v>1577</v>
      </c>
      <c r="K72" s="49">
        <v>36.200000000000003</v>
      </c>
      <c r="L72" s="49">
        <v>18</v>
      </c>
      <c r="M72" s="49" t="s">
        <v>1574</v>
      </c>
      <c r="N72" s="49" t="s">
        <v>1574</v>
      </c>
      <c r="O72" s="49" t="s">
        <v>1574</v>
      </c>
      <c r="P72" s="49" t="s">
        <v>1574</v>
      </c>
      <c r="Q72" s="49" t="s">
        <v>1574</v>
      </c>
      <c r="R72" s="49" t="s">
        <v>1574</v>
      </c>
      <c r="S72" s="49" t="s">
        <v>1574</v>
      </c>
      <c r="T72" s="49" t="s">
        <v>1574</v>
      </c>
      <c r="U72" s="49" t="s">
        <v>1574</v>
      </c>
      <c r="V72" s="49" t="s">
        <v>1582</v>
      </c>
      <c r="W72" s="49" t="s">
        <v>1573</v>
      </c>
      <c r="X72" s="49" t="s">
        <v>1573</v>
      </c>
      <c r="Y72" s="49" t="s">
        <v>1582</v>
      </c>
      <c r="Z72" s="49" t="s">
        <v>1572</v>
      </c>
    </row>
    <row r="73" spans="1:26" ht="15.75" customHeight="1" x14ac:dyDescent="0.25">
      <c r="A73" s="50">
        <v>44348.348100995368</v>
      </c>
      <c r="B73" s="51" t="s">
        <v>1659</v>
      </c>
      <c r="C73" s="49" t="s">
        <v>1579</v>
      </c>
      <c r="E73" s="49" t="s">
        <v>1125</v>
      </c>
      <c r="F73" s="49" t="s">
        <v>1126</v>
      </c>
      <c r="G73" s="49" t="s">
        <v>1575</v>
      </c>
      <c r="H73" s="49" t="s">
        <v>1574</v>
      </c>
      <c r="I73" s="49">
        <v>36.6</v>
      </c>
      <c r="J73" s="49">
        <v>19</v>
      </c>
      <c r="M73" s="49" t="s">
        <v>1574</v>
      </c>
      <c r="N73" s="49" t="s">
        <v>1574</v>
      </c>
      <c r="O73" s="49" t="s">
        <v>1574</v>
      </c>
      <c r="P73" s="49" t="s">
        <v>1574</v>
      </c>
      <c r="Q73" s="49" t="s">
        <v>1574</v>
      </c>
      <c r="R73" s="49" t="s">
        <v>1574</v>
      </c>
      <c r="S73" s="49" t="s">
        <v>1574</v>
      </c>
      <c r="T73" s="49" t="s">
        <v>1574</v>
      </c>
      <c r="U73" s="49" t="s">
        <v>1574</v>
      </c>
      <c r="V73" s="49" t="s">
        <v>1578</v>
      </c>
      <c r="W73" s="49" t="s">
        <v>1573</v>
      </c>
      <c r="X73" s="49" t="s">
        <v>1573</v>
      </c>
      <c r="Y73" s="49" t="s">
        <v>1578</v>
      </c>
      <c r="Z73" s="49" t="s">
        <v>1572</v>
      </c>
    </row>
    <row r="74" spans="1:26" ht="15.75" customHeight="1" x14ac:dyDescent="0.25">
      <c r="A74" s="50">
        <v>44348.351807291663</v>
      </c>
      <c r="B74" s="51" t="s">
        <v>1658</v>
      </c>
      <c r="C74" s="49" t="s">
        <v>1579</v>
      </c>
      <c r="E74" s="49" t="s">
        <v>1657</v>
      </c>
      <c r="F74" s="49" t="s">
        <v>160</v>
      </c>
      <c r="G74" s="49" t="s">
        <v>1577</v>
      </c>
      <c r="K74" s="49">
        <v>36.5</v>
      </c>
      <c r="L74" s="49">
        <v>18</v>
      </c>
      <c r="M74" s="49" t="s">
        <v>1574</v>
      </c>
      <c r="N74" s="49" t="s">
        <v>1574</v>
      </c>
      <c r="O74" s="49" t="s">
        <v>1574</v>
      </c>
      <c r="P74" s="49" t="s">
        <v>1574</v>
      </c>
      <c r="Q74" s="49" t="s">
        <v>1574</v>
      </c>
      <c r="R74" s="49" t="s">
        <v>1574</v>
      </c>
      <c r="S74" s="49" t="s">
        <v>1574</v>
      </c>
      <c r="T74" s="49" t="s">
        <v>1574</v>
      </c>
      <c r="U74" s="49" t="s">
        <v>1574</v>
      </c>
      <c r="V74" s="49" t="s">
        <v>1573</v>
      </c>
      <c r="W74" s="49" t="s">
        <v>1573</v>
      </c>
      <c r="X74" s="49" t="s">
        <v>1573</v>
      </c>
      <c r="Y74" s="49" t="s">
        <v>1573</v>
      </c>
      <c r="Z74" s="49" t="s">
        <v>1572</v>
      </c>
    </row>
    <row r="75" spans="1:26" ht="15.75" customHeight="1" x14ac:dyDescent="0.25">
      <c r="A75" s="50">
        <v>44348.355508946755</v>
      </c>
      <c r="B75" s="51" t="s">
        <v>1656</v>
      </c>
      <c r="C75" s="49" t="s">
        <v>1576</v>
      </c>
      <c r="D75" s="49">
        <v>612</v>
      </c>
      <c r="G75" s="49" t="s">
        <v>1577</v>
      </c>
      <c r="K75" s="49">
        <v>36</v>
      </c>
      <c r="L75" s="49">
        <v>20</v>
      </c>
      <c r="M75" s="49" t="s">
        <v>1574</v>
      </c>
      <c r="N75" s="49" t="s">
        <v>1574</v>
      </c>
      <c r="O75" s="49" t="s">
        <v>1574</v>
      </c>
      <c r="P75" s="49" t="s">
        <v>1574</v>
      </c>
      <c r="Q75" s="49" t="s">
        <v>1574</v>
      </c>
      <c r="R75" s="49" t="s">
        <v>1574</v>
      </c>
      <c r="S75" s="49" t="s">
        <v>1574</v>
      </c>
      <c r="T75" s="49" t="s">
        <v>1574</v>
      </c>
      <c r="U75" s="49" t="s">
        <v>1574</v>
      </c>
      <c r="V75" s="49" t="s">
        <v>1573</v>
      </c>
      <c r="W75" s="49" t="s">
        <v>1573</v>
      </c>
      <c r="X75" s="49" t="s">
        <v>1573</v>
      </c>
      <c r="Y75" s="49" t="s">
        <v>1573</v>
      </c>
      <c r="Z75" s="49" t="s">
        <v>1572</v>
      </c>
    </row>
    <row r="76" spans="1:26" ht="15.75" customHeight="1" x14ac:dyDescent="0.25">
      <c r="A76" s="50">
        <v>44348.356992766203</v>
      </c>
      <c r="B76" s="53" t="s">
        <v>1655</v>
      </c>
      <c r="C76" s="49" t="s">
        <v>1576</v>
      </c>
      <c r="D76" s="49">
        <v>731</v>
      </c>
      <c r="G76" s="49" t="s">
        <v>1577</v>
      </c>
      <c r="K76" s="49">
        <v>36.5</v>
      </c>
      <c r="L76" s="49">
        <v>14</v>
      </c>
      <c r="M76" s="49" t="s">
        <v>1574</v>
      </c>
      <c r="N76" s="56" t="s">
        <v>1574</v>
      </c>
      <c r="O76" s="49" t="s">
        <v>1574</v>
      </c>
      <c r="P76" s="49" t="s">
        <v>1574</v>
      </c>
      <c r="Q76" s="49" t="s">
        <v>1574</v>
      </c>
      <c r="R76" s="49" t="s">
        <v>1574</v>
      </c>
      <c r="S76" s="49" t="s">
        <v>1574</v>
      </c>
      <c r="T76" s="49" t="s">
        <v>1574</v>
      </c>
      <c r="U76" s="49" t="s">
        <v>1574</v>
      </c>
      <c r="V76" s="49" t="s">
        <v>1612</v>
      </c>
      <c r="W76" s="49" t="s">
        <v>1573</v>
      </c>
      <c r="X76" s="49" t="s">
        <v>1573</v>
      </c>
      <c r="Y76" s="49" t="s">
        <v>1573</v>
      </c>
      <c r="Z76" s="49" t="s">
        <v>1572</v>
      </c>
    </row>
    <row r="77" spans="1:26" ht="15.75" customHeight="1" x14ac:dyDescent="0.25">
      <c r="A77" s="50">
        <v>44348.359769907409</v>
      </c>
      <c r="B77" s="51" t="s">
        <v>1654</v>
      </c>
      <c r="C77" s="49" t="s">
        <v>1576</v>
      </c>
      <c r="D77" s="49" t="s">
        <v>743</v>
      </c>
      <c r="G77" s="49" t="s">
        <v>1577</v>
      </c>
      <c r="K77" s="49">
        <v>36.6</v>
      </c>
      <c r="L77" s="49">
        <v>14</v>
      </c>
      <c r="M77" s="49" t="s">
        <v>1574</v>
      </c>
      <c r="N77" s="49" t="s">
        <v>1574</v>
      </c>
      <c r="O77" s="49" t="s">
        <v>1574</v>
      </c>
      <c r="P77" s="49" t="s">
        <v>1574</v>
      </c>
      <c r="Q77" s="49" t="s">
        <v>1574</v>
      </c>
      <c r="R77" s="49" t="s">
        <v>1574</v>
      </c>
      <c r="S77" s="49" t="s">
        <v>1574</v>
      </c>
      <c r="T77" s="49" t="s">
        <v>1574</v>
      </c>
      <c r="U77" s="49" t="s">
        <v>1574</v>
      </c>
      <c r="V77" s="49" t="s">
        <v>1586</v>
      </c>
      <c r="W77" s="49" t="s">
        <v>1573</v>
      </c>
      <c r="X77" s="49" t="s">
        <v>1573</v>
      </c>
      <c r="Y77" s="49" t="s">
        <v>1586</v>
      </c>
      <c r="Z77" s="49" t="s">
        <v>1572</v>
      </c>
    </row>
    <row r="78" spans="1:26" ht="15.75" customHeight="1" x14ac:dyDescent="0.25">
      <c r="A78" s="50">
        <v>44348.36056695602</v>
      </c>
      <c r="B78" s="51" t="s">
        <v>1653</v>
      </c>
      <c r="C78" s="49" t="s">
        <v>1576</v>
      </c>
      <c r="D78" s="49">
        <v>250</v>
      </c>
      <c r="G78" s="49" t="s">
        <v>1575</v>
      </c>
      <c r="H78" s="49" t="s">
        <v>1574</v>
      </c>
      <c r="I78" s="49">
        <v>36.6</v>
      </c>
      <c r="J78" s="49">
        <v>30</v>
      </c>
      <c r="M78" s="49" t="s">
        <v>1574</v>
      </c>
      <c r="N78" s="49" t="s">
        <v>1574</v>
      </c>
      <c r="O78" s="49" t="s">
        <v>1574</v>
      </c>
      <c r="P78" s="49" t="s">
        <v>1574</v>
      </c>
      <c r="Q78" s="49" t="s">
        <v>1574</v>
      </c>
      <c r="R78" s="49" t="s">
        <v>1574</v>
      </c>
      <c r="S78" s="49" t="s">
        <v>1574</v>
      </c>
      <c r="T78" s="49" t="s">
        <v>1574</v>
      </c>
      <c r="U78" s="49" t="s">
        <v>1574</v>
      </c>
      <c r="V78" s="49" t="s">
        <v>1586</v>
      </c>
      <c r="W78" s="49" t="s">
        <v>1573</v>
      </c>
      <c r="X78" s="49" t="s">
        <v>1573</v>
      </c>
      <c r="Y78" s="49" t="s">
        <v>1586</v>
      </c>
      <c r="Z78" s="49" t="s">
        <v>1572</v>
      </c>
    </row>
    <row r="79" spans="1:26" ht="15.75" customHeight="1" x14ac:dyDescent="0.25">
      <c r="A79" s="50">
        <v>44348.365759293985</v>
      </c>
      <c r="B79" s="51" t="s">
        <v>1652</v>
      </c>
      <c r="C79" s="49" t="s">
        <v>1579</v>
      </c>
      <c r="E79" s="49" t="s">
        <v>318</v>
      </c>
      <c r="F79" s="49" t="s">
        <v>943</v>
      </c>
      <c r="G79" s="49" t="s">
        <v>1577</v>
      </c>
      <c r="K79" s="49">
        <v>36.5</v>
      </c>
      <c r="L79" s="49">
        <v>30</v>
      </c>
      <c r="M79" s="49" t="s">
        <v>1574</v>
      </c>
      <c r="N79" s="49" t="s">
        <v>1574</v>
      </c>
      <c r="O79" s="49" t="s">
        <v>1574</v>
      </c>
      <c r="P79" s="49" t="s">
        <v>1574</v>
      </c>
      <c r="Q79" s="49" t="s">
        <v>1574</v>
      </c>
      <c r="R79" s="49" t="s">
        <v>1574</v>
      </c>
      <c r="S79" s="49" t="s">
        <v>1574</v>
      </c>
      <c r="T79" s="49" t="s">
        <v>1574</v>
      </c>
      <c r="U79" s="49" t="s">
        <v>1574</v>
      </c>
      <c r="V79" s="49" t="s">
        <v>1614</v>
      </c>
      <c r="W79" s="49" t="s">
        <v>1573</v>
      </c>
      <c r="X79" s="49" t="s">
        <v>1573</v>
      </c>
      <c r="Y79" s="49" t="s">
        <v>1573</v>
      </c>
      <c r="Z79" s="49" t="s">
        <v>1572</v>
      </c>
    </row>
    <row r="80" spans="1:26" ht="15.75" customHeight="1" x14ac:dyDescent="0.25">
      <c r="A80" s="50">
        <v>44348.366900891204</v>
      </c>
      <c r="B80" s="51" t="s">
        <v>1651</v>
      </c>
      <c r="C80" s="49" t="s">
        <v>1576</v>
      </c>
      <c r="D80" s="49" t="s">
        <v>999</v>
      </c>
      <c r="G80" s="49" t="s">
        <v>1577</v>
      </c>
      <c r="K80" s="49">
        <v>36.5</v>
      </c>
      <c r="L80" s="49">
        <v>16</v>
      </c>
      <c r="M80" s="49" t="s">
        <v>1574</v>
      </c>
      <c r="N80" s="49" t="s">
        <v>1574</v>
      </c>
      <c r="O80" s="49" t="s">
        <v>1574</v>
      </c>
      <c r="P80" s="49" t="s">
        <v>1574</v>
      </c>
      <c r="Q80" s="49" t="s">
        <v>1574</v>
      </c>
      <c r="R80" s="49" t="s">
        <v>1574</v>
      </c>
      <c r="S80" s="49" t="s">
        <v>1574</v>
      </c>
      <c r="T80" s="49" t="s">
        <v>1574</v>
      </c>
      <c r="U80" s="49" t="s">
        <v>1574</v>
      </c>
      <c r="V80" s="49" t="s">
        <v>1610</v>
      </c>
      <c r="W80" s="49" t="s">
        <v>1573</v>
      </c>
      <c r="X80" s="49" t="s">
        <v>1573</v>
      </c>
      <c r="Y80" s="49" t="s">
        <v>1573</v>
      </c>
      <c r="Z80" s="49" t="s">
        <v>1572</v>
      </c>
    </row>
    <row r="81" spans="1:26" ht="15.75" customHeight="1" x14ac:dyDescent="0.25">
      <c r="A81" s="50">
        <v>44348.368490532404</v>
      </c>
      <c r="B81" s="51" t="s">
        <v>1650</v>
      </c>
      <c r="C81" s="49" t="s">
        <v>1576</v>
      </c>
      <c r="D81" s="49">
        <v>722</v>
      </c>
      <c r="G81" s="49" t="s">
        <v>1577</v>
      </c>
      <c r="K81" s="49">
        <v>36.6</v>
      </c>
      <c r="L81" s="49">
        <v>18</v>
      </c>
      <c r="M81" s="49" t="s">
        <v>1574</v>
      </c>
      <c r="N81" s="49" t="s">
        <v>1574</v>
      </c>
      <c r="O81" s="49" t="s">
        <v>1574</v>
      </c>
      <c r="P81" s="49" t="s">
        <v>1574</v>
      </c>
      <c r="Q81" s="49" t="s">
        <v>1574</v>
      </c>
      <c r="R81" s="49" t="s">
        <v>1574</v>
      </c>
      <c r="S81" s="49" t="s">
        <v>1574</v>
      </c>
      <c r="T81" s="49" t="s">
        <v>1574</v>
      </c>
      <c r="U81" s="49" t="s">
        <v>1574</v>
      </c>
      <c r="V81" s="49" t="s">
        <v>1586</v>
      </c>
      <c r="W81" s="49" t="s">
        <v>1573</v>
      </c>
      <c r="X81" s="49" t="s">
        <v>1573</v>
      </c>
      <c r="Y81" s="49" t="s">
        <v>1586</v>
      </c>
      <c r="Z81" s="49" t="s">
        <v>1572</v>
      </c>
    </row>
    <row r="82" spans="1:26" ht="15.75" customHeight="1" x14ac:dyDescent="0.25">
      <c r="A82" s="50">
        <v>44348.36917056713</v>
      </c>
      <c r="B82" s="51" t="s">
        <v>1649</v>
      </c>
      <c r="C82" s="49" t="s">
        <v>1579</v>
      </c>
      <c r="E82" s="49" t="s">
        <v>787</v>
      </c>
      <c r="F82" s="49" t="s">
        <v>788</v>
      </c>
      <c r="G82" s="49" t="s">
        <v>1577</v>
      </c>
      <c r="K82" s="49">
        <v>36.6</v>
      </c>
      <c r="L82" s="49">
        <v>18</v>
      </c>
      <c r="M82" s="49" t="s">
        <v>1574</v>
      </c>
      <c r="N82" s="49" t="s">
        <v>1574</v>
      </c>
      <c r="O82" s="49" t="s">
        <v>1574</v>
      </c>
      <c r="P82" s="49" t="s">
        <v>1574</v>
      </c>
      <c r="Q82" s="49" t="s">
        <v>1574</v>
      </c>
      <c r="R82" s="49" t="s">
        <v>1574</v>
      </c>
      <c r="S82" s="49" t="s">
        <v>1574</v>
      </c>
      <c r="T82" s="49" t="s">
        <v>1574</v>
      </c>
      <c r="U82" s="49" t="s">
        <v>1574</v>
      </c>
      <c r="V82" s="49" t="s">
        <v>1586</v>
      </c>
      <c r="W82" s="49" t="s">
        <v>1573</v>
      </c>
      <c r="X82" s="49" t="s">
        <v>1573</v>
      </c>
      <c r="Y82" s="49" t="s">
        <v>1573</v>
      </c>
      <c r="Z82" s="49" t="s">
        <v>1572</v>
      </c>
    </row>
    <row r="83" spans="1:26" ht="15.75" customHeight="1" x14ac:dyDescent="0.25">
      <c r="A83" s="50">
        <v>44348.370447106485</v>
      </c>
      <c r="B83" s="51" t="s">
        <v>1648</v>
      </c>
      <c r="C83" s="49" t="s">
        <v>1576</v>
      </c>
      <c r="D83" s="49">
        <v>248</v>
      </c>
      <c r="G83" s="49" t="s">
        <v>1575</v>
      </c>
      <c r="H83" s="49" t="s">
        <v>1574</v>
      </c>
      <c r="I83" s="49">
        <v>36.299999999999997</v>
      </c>
      <c r="J83" s="49">
        <v>22</v>
      </c>
      <c r="M83" s="49" t="s">
        <v>1574</v>
      </c>
      <c r="N83" s="49" t="s">
        <v>1574</v>
      </c>
      <c r="O83" s="49" t="s">
        <v>1574</v>
      </c>
      <c r="P83" s="49" t="s">
        <v>1574</v>
      </c>
      <c r="Q83" s="49" t="s">
        <v>1574</v>
      </c>
      <c r="R83" s="49" t="s">
        <v>1574</v>
      </c>
      <c r="S83" s="49" t="s">
        <v>1574</v>
      </c>
      <c r="T83" s="49" t="s">
        <v>1574</v>
      </c>
      <c r="U83" s="49" t="s">
        <v>1574</v>
      </c>
      <c r="V83" s="49" t="s">
        <v>1586</v>
      </c>
      <c r="W83" s="49" t="s">
        <v>1573</v>
      </c>
      <c r="X83" s="49" t="s">
        <v>1573</v>
      </c>
      <c r="Y83" s="49" t="s">
        <v>1586</v>
      </c>
      <c r="Z83" s="49" t="s">
        <v>1572</v>
      </c>
    </row>
    <row r="84" spans="1:26" ht="15.75" customHeight="1" x14ac:dyDescent="0.25">
      <c r="A84" s="50">
        <v>44348.371763368057</v>
      </c>
      <c r="B84" s="51" t="s">
        <v>1647</v>
      </c>
      <c r="C84" s="49" t="s">
        <v>1576</v>
      </c>
      <c r="D84" s="49">
        <v>709</v>
      </c>
      <c r="G84" s="49" t="s">
        <v>1577</v>
      </c>
      <c r="K84" s="49">
        <v>36.700000000000003</v>
      </c>
      <c r="L84" s="49">
        <v>12</v>
      </c>
      <c r="M84" s="49" t="s">
        <v>1574</v>
      </c>
      <c r="N84" s="49" t="s">
        <v>1574</v>
      </c>
      <c r="O84" s="49" t="s">
        <v>1574</v>
      </c>
      <c r="P84" s="49" t="s">
        <v>1574</v>
      </c>
      <c r="Q84" s="49" t="s">
        <v>1574</v>
      </c>
      <c r="R84" s="49" t="s">
        <v>1574</v>
      </c>
      <c r="S84" s="49" t="s">
        <v>1574</v>
      </c>
      <c r="T84" s="49" t="s">
        <v>1574</v>
      </c>
      <c r="U84" s="49" t="s">
        <v>1574</v>
      </c>
      <c r="V84" s="49" t="s">
        <v>1607</v>
      </c>
      <c r="W84" s="49" t="s">
        <v>1573</v>
      </c>
      <c r="X84" s="49" t="s">
        <v>1573</v>
      </c>
      <c r="Y84" s="49" t="s">
        <v>1607</v>
      </c>
      <c r="Z84" s="49" t="s">
        <v>1572</v>
      </c>
    </row>
    <row r="85" spans="1:26" ht="15.75" customHeight="1" x14ac:dyDescent="0.25">
      <c r="A85" s="50">
        <v>44348.375919675927</v>
      </c>
      <c r="B85" s="51" t="s">
        <v>1646</v>
      </c>
      <c r="C85" s="49" t="s">
        <v>1576</v>
      </c>
      <c r="D85" s="49">
        <v>774</v>
      </c>
      <c r="G85" s="49" t="s">
        <v>1577</v>
      </c>
      <c r="K85" s="49">
        <v>36</v>
      </c>
      <c r="L85" s="49">
        <v>18</v>
      </c>
      <c r="M85" s="49" t="s">
        <v>1574</v>
      </c>
      <c r="N85" s="49" t="s">
        <v>1574</v>
      </c>
      <c r="O85" s="49" t="s">
        <v>1574</v>
      </c>
      <c r="P85" s="49" t="s">
        <v>1574</v>
      </c>
      <c r="Q85" s="49" t="s">
        <v>1574</v>
      </c>
      <c r="R85" s="49" t="s">
        <v>1574</v>
      </c>
      <c r="S85" s="49" t="s">
        <v>1574</v>
      </c>
      <c r="T85" s="49" t="s">
        <v>1574</v>
      </c>
      <c r="U85" s="49" t="s">
        <v>1574</v>
      </c>
      <c r="V85" s="49" t="s">
        <v>1582</v>
      </c>
      <c r="W85" s="49" t="s">
        <v>1573</v>
      </c>
      <c r="X85" s="49" t="s">
        <v>1573</v>
      </c>
      <c r="Y85" s="49" t="s">
        <v>1582</v>
      </c>
      <c r="Z85" s="49" t="s">
        <v>1572</v>
      </c>
    </row>
    <row r="86" spans="1:26" ht="15.75" customHeight="1" x14ac:dyDescent="0.25">
      <c r="A86" s="50">
        <v>44348.376668622688</v>
      </c>
      <c r="B86" s="51" t="s">
        <v>1645</v>
      </c>
      <c r="C86" s="49" t="s">
        <v>1579</v>
      </c>
      <c r="E86" s="49" t="s">
        <v>1590</v>
      </c>
      <c r="F86" s="49" t="s">
        <v>1589</v>
      </c>
      <c r="G86" s="49" t="s">
        <v>1577</v>
      </c>
      <c r="K86" s="49">
        <v>36.299999999999997</v>
      </c>
      <c r="L86" s="49">
        <v>22</v>
      </c>
      <c r="M86" s="49" t="s">
        <v>1574</v>
      </c>
      <c r="N86" s="49" t="s">
        <v>1574</v>
      </c>
      <c r="O86" s="49" t="s">
        <v>1574</v>
      </c>
      <c r="P86" s="49" t="s">
        <v>1574</v>
      </c>
      <c r="Q86" s="49" t="s">
        <v>1574</v>
      </c>
      <c r="R86" s="49" t="s">
        <v>1574</v>
      </c>
      <c r="S86" s="49" t="s">
        <v>1574</v>
      </c>
      <c r="T86" s="49" t="s">
        <v>1574</v>
      </c>
      <c r="U86" s="49" t="s">
        <v>1574</v>
      </c>
      <c r="V86" s="49" t="s">
        <v>1573</v>
      </c>
      <c r="W86" s="49" t="s">
        <v>1573</v>
      </c>
      <c r="X86" s="49" t="s">
        <v>1573</v>
      </c>
      <c r="Y86" s="49" t="s">
        <v>1573</v>
      </c>
      <c r="Z86" s="49" t="s">
        <v>1572</v>
      </c>
    </row>
    <row r="87" spans="1:26" ht="15.75" customHeight="1" x14ac:dyDescent="0.25">
      <c r="A87" s="50">
        <v>44348.380712731479</v>
      </c>
      <c r="B87" s="51" t="s">
        <v>1644</v>
      </c>
      <c r="C87" s="49" t="s">
        <v>1579</v>
      </c>
      <c r="E87" s="49" t="s">
        <v>1609</v>
      </c>
      <c r="F87" s="49" t="s">
        <v>1608</v>
      </c>
      <c r="G87" s="49" t="s">
        <v>1577</v>
      </c>
      <c r="K87" s="49">
        <v>36.5</v>
      </c>
      <c r="L87" s="49">
        <v>30</v>
      </c>
      <c r="M87" s="49" t="s">
        <v>1574</v>
      </c>
      <c r="N87" s="49" t="s">
        <v>1574</v>
      </c>
      <c r="O87" s="49" t="s">
        <v>1574</v>
      </c>
      <c r="P87" s="49" t="s">
        <v>1574</v>
      </c>
      <c r="Q87" s="49" t="s">
        <v>1574</v>
      </c>
      <c r="R87" s="49" t="s">
        <v>1574</v>
      </c>
      <c r="S87" s="49" t="s">
        <v>1574</v>
      </c>
      <c r="T87" s="49" t="s">
        <v>1574</v>
      </c>
      <c r="U87" s="49" t="s">
        <v>1574</v>
      </c>
      <c r="V87" s="49" t="s">
        <v>1578</v>
      </c>
      <c r="W87" s="49" t="s">
        <v>1573</v>
      </c>
      <c r="X87" s="49" t="s">
        <v>1573</v>
      </c>
      <c r="Y87" s="49" t="s">
        <v>1578</v>
      </c>
      <c r="Z87" s="49" t="s">
        <v>1572</v>
      </c>
    </row>
    <row r="88" spans="1:26" ht="15.75" customHeight="1" x14ac:dyDescent="0.25">
      <c r="A88" s="50">
        <v>44348.383833437503</v>
      </c>
      <c r="B88" s="51" t="s">
        <v>1643</v>
      </c>
      <c r="C88" s="49" t="s">
        <v>1576</v>
      </c>
      <c r="D88" s="49">
        <v>721</v>
      </c>
      <c r="G88" s="49" t="s">
        <v>1577</v>
      </c>
      <c r="K88" s="49">
        <v>36.299999999999997</v>
      </c>
      <c r="L88" s="49">
        <v>20</v>
      </c>
      <c r="M88" s="49" t="s">
        <v>1574</v>
      </c>
      <c r="N88" s="49" t="s">
        <v>1574</v>
      </c>
      <c r="O88" s="49" t="s">
        <v>1574</v>
      </c>
      <c r="P88" s="49" t="s">
        <v>1574</v>
      </c>
      <c r="Q88" s="49" t="s">
        <v>1574</v>
      </c>
      <c r="R88" s="49" t="s">
        <v>1574</v>
      </c>
      <c r="S88" s="49" t="s">
        <v>1574</v>
      </c>
      <c r="T88" s="49" t="s">
        <v>1574</v>
      </c>
      <c r="U88" s="49" t="s">
        <v>1574</v>
      </c>
      <c r="V88" s="49" t="s">
        <v>1578</v>
      </c>
      <c r="W88" s="49" t="s">
        <v>1573</v>
      </c>
      <c r="X88" s="49" t="s">
        <v>1573</v>
      </c>
      <c r="Y88" s="49" t="s">
        <v>1578</v>
      </c>
      <c r="Z88" s="49" t="s">
        <v>1572</v>
      </c>
    </row>
    <row r="89" spans="1:26" ht="15.75" customHeight="1" x14ac:dyDescent="0.25">
      <c r="A89" s="50">
        <v>44348.383837025467</v>
      </c>
      <c r="B89" s="51" t="s">
        <v>1642</v>
      </c>
      <c r="C89" s="49" t="s">
        <v>1576</v>
      </c>
      <c r="D89" s="49">
        <v>675</v>
      </c>
      <c r="G89" s="49" t="s">
        <v>1575</v>
      </c>
      <c r="H89" s="49" t="s">
        <v>1574</v>
      </c>
      <c r="I89" s="49">
        <v>36</v>
      </c>
      <c r="J89" s="49">
        <v>40</v>
      </c>
      <c r="M89" s="49" t="s">
        <v>1574</v>
      </c>
      <c r="N89" s="49" t="s">
        <v>1574</v>
      </c>
      <c r="O89" s="49" t="s">
        <v>1574</v>
      </c>
      <c r="P89" s="49" t="s">
        <v>1574</v>
      </c>
      <c r="Q89" s="49" t="s">
        <v>1574</v>
      </c>
      <c r="R89" s="49" t="s">
        <v>1574</v>
      </c>
      <c r="S89" s="49" t="s">
        <v>1574</v>
      </c>
      <c r="T89" s="49" t="s">
        <v>1574</v>
      </c>
      <c r="U89" s="49" t="s">
        <v>1574</v>
      </c>
      <c r="V89" s="49" t="s">
        <v>1573</v>
      </c>
      <c r="W89" s="49" t="s">
        <v>1573</v>
      </c>
      <c r="X89" s="49" t="s">
        <v>1573</v>
      </c>
      <c r="Y89" s="49" t="s">
        <v>1573</v>
      </c>
      <c r="Z89" s="49" t="s">
        <v>1572</v>
      </c>
    </row>
    <row r="90" spans="1:26" ht="15.75" customHeight="1" x14ac:dyDescent="0.25">
      <c r="A90" s="50">
        <v>44348.393731273143</v>
      </c>
      <c r="B90" s="51" t="s">
        <v>1641</v>
      </c>
      <c r="C90" s="49" t="s">
        <v>1576</v>
      </c>
      <c r="D90" s="49">
        <v>325</v>
      </c>
      <c r="G90" s="49" t="s">
        <v>1575</v>
      </c>
      <c r="H90" s="49" t="s">
        <v>1574</v>
      </c>
      <c r="I90" s="49">
        <v>36</v>
      </c>
      <c r="J90" s="49">
        <v>18</v>
      </c>
      <c r="M90" s="49" t="s">
        <v>1574</v>
      </c>
      <c r="N90" s="49" t="s">
        <v>1574</v>
      </c>
      <c r="O90" s="49" t="s">
        <v>1574</v>
      </c>
      <c r="P90" s="49" t="s">
        <v>1574</v>
      </c>
      <c r="Q90" s="49" t="s">
        <v>1574</v>
      </c>
      <c r="R90" s="49" t="s">
        <v>1574</v>
      </c>
      <c r="S90" s="49" t="s">
        <v>1574</v>
      </c>
      <c r="T90" s="49" t="s">
        <v>1574</v>
      </c>
      <c r="U90" s="49" t="s">
        <v>1574</v>
      </c>
      <c r="V90" s="49" t="s">
        <v>1640</v>
      </c>
      <c r="W90" s="49" t="s">
        <v>1573</v>
      </c>
      <c r="X90" s="49" t="s">
        <v>1573</v>
      </c>
      <c r="Y90" s="49" t="s">
        <v>1582</v>
      </c>
      <c r="Z90" s="49" t="s">
        <v>1572</v>
      </c>
    </row>
    <row r="91" spans="1:26" ht="15.75" customHeight="1" x14ac:dyDescent="0.25">
      <c r="A91" s="54">
        <v>44348.418692129628</v>
      </c>
      <c r="B91" s="53" t="s">
        <v>1639</v>
      </c>
      <c r="C91" s="49"/>
      <c r="D91" s="49"/>
      <c r="E91" s="49" t="s">
        <v>620</v>
      </c>
      <c r="F91" s="49" t="s">
        <v>621</v>
      </c>
      <c r="G91" s="52" t="s">
        <v>1577</v>
      </c>
      <c r="H91" s="49"/>
      <c r="I91" s="52">
        <v>36.4</v>
      </c>
      <c r="J91" s="52">
        <v>24</v>
      </c>
      <c r="M91" s="52" t="s">
        <v>1574</v>
      </c>
      <c r="N91" s="52" t="s">
        <v>1574</v>
      </c>
      <c r="O91" s="52" t="s">
        <v>1574</v>
      </c>
      <c r="P91" s="52" t="s">
        <v>1574</v>
      </c>
      <c r="Q91" s="52" t="s">
        <v>1574</v>
      </c>
      <c r="R91" s="52" t="s">
        <v>1574</v>
      </c>
      <c r="S91" s="52" t="s">
        <v>1574</v>
      </c>
      <c r="T91" s="52" t="s">
        <v>1574</v>
      </c>
      <c r="U91" s="52" t="s">
        <v>1574</v>
      </c>
      <c r="V91" s="52" t="s">
        <v>1638</v>
      </c>
      <c r="W91" s="52" t="s">
        <v>1573</v>
      </c>
      <c r="X91" s="52" t="s">
        <v>1573</v>
      </c>
      <c r="Y91" s="52" t="s">
        <v>1582</v>
      </c>
      <c r="Z91" s="52" t="s">
        <v>1572</v>
      </c>
    </row>
    <row r="92" spans="1:26" ht="15.75" customHeight="1" x14ac:dyDescent="0.25">
      <c r="A92" s="50">
        <v>44348.443284282403</v>
      </c>
      <c r="B92" s="51" t="s">
        <v>1637</v>
      </c>
      <c r="C92" s="49" t="s">
        <v>1579</v>
      </c>
      <c r="E92" s="49" t="s">
        <v>1233</v>
      </c>
      <c r="F92" s="49" t="s">
        <v>1234</v>
      </c>
      <c r="G92" s="49" t="s">
        <v>1575</v>
      </c>
      <c r="H92" s="49" t="s">
        <v>1574</v>
      </c>
      <c r="I92" s="49">
        <v>36.200000000000003</v>
      </c>
      <c r="J92" s="49">
        <v>20</v>
      </c>
      <c r="M92" s="49" t="s">
        <v>1574</v>
      </c>
      <c r="N92" s="49" t="s">
        <v>1574</v>
      </c>
      <c r="O92" s="49" t="s">
        <v>1574</v>
      </c>
      <c r="P92" s="49" t="s">
        <v>1574</v>
      </c>
      <c r="Q92" s="49" t="s">
        <v>1574</v>
      </c>
      <c r="R92" s="49" t="s">
        <v>1574</v>
      </c>
      <c r="S92" s="49" t="s">
        <v>1574</v>
      </c>
      <c r="T92" s="49" t="s">
        <v>1574</v>
      </c>
      <c r="U92" s="49" t="s">
        <v>1574</v>
      </c>
      <c r="V92" s="49" t="s">
        <v>1636</v>
      </c>
      <c r="W92" s="49" t="s">
        <v>1573</v>
      </c>
      <c r="X92" s="49" t="s">
        <v>1573</v>
      </c>
      <c r="Y92" s="49" t="s">
        <v>1635</v>
      </c>
      <c r="Z92" s="49" t="s">
        <v>1572</v>
      </c>
    </row>
    <row r="93" spans="1:26" ht="15.75" customHeight="1" x14ac:dyDescent="0.25">
      <c r="A93" s="50">
        <v>44348.448336678237</v>
      </c>
      <c r="B93" s="51" t="s">
        <v>1634</v>
      </c>
      <c r="C93" s="49" t="s">
        <v>1579</v>
      </c>
      <c r="E93" s="49" t="s">
        <v>496</v>
      </c>
      <c r="F93" s="49" t="s">
        <v>497</v>
      </c>
      <c r="G93" s="49" t="s">
        <v>1575</v>
      </c>
      <c r="H93" s="49" t="s">
        <v>1574</v>
      </c>
      <c r="I93" s="49">
        <v>36.200000000000003</v>
      </c>
      <c r="J93" s="49">
        <v>20</v>
      </c>
      <c r="M93" s="49" t="s">
        <v>1574</v>
      </c>
      <c r="N93" s="49" t="s">
        <v>1574</v>
      </c>
      <c r="O93" s="49" t="s">
        <v>1574</v>
      </c>
      <c r="P93" s="49" t="s">
        <v>1574</v>
      </c>
      <c r="Q93" s="49" t="s">
        <v>1574</v>
      </c>
      <c r="R93" s="49" t="s">
        <v>1574</v>
      </c>
      <c r="S93" s="49" t="s">
        <v>1574</v>
      </c>
      <c r="T93" s="49" t="s">
        <v>1574</v>
      </c>
      <c r="U93" s="49" t="s">
        <v>1574</v>
      </c>
      <c r="V93" s="49" t="s">
        <v>1633</v>
      </c>
      <c r="W93" s="49" t="s">
        <v>1573</v>
      </c>
      <c r="X93" s="49" t="s">
        <v>1573</v>
      </c>
      <c r="Y93" s="49" t="s">
        <v>1632</v>
      </c>
      <c r="Z93" s="49" t="s">
        <v>1572</v>
      </c>
    </row>
    <row r="94" spans="1:26" ht="15.75" customHeight="1" x14ac:dyDescent="0.25">
      <c r="A94" s="50">
        <v>44348.451003946757</v>
      </c>
      <c r="B94" s="51" t="s">
        <v>1631</v>
      </c>
      <c r="C94" s="49" t="s">
        <v>1576</v>
      </c>
      <c r="D94" s="49" t="s">
        <v>793</v>
      </c>
      <c r="G94" s="49" t="s">
        <v>1577</v>
      </c>
      <c r="K94" s="49">
        <v>36.4</v>
      </c>
      <c r="L94" s="49">
        <v>15</v>
      </c>
      <c r="M94" s="49" t="s">
        <v>1574</v>
      </c>
      <c r="N94" s="49" t="s">
        <v>1574</v>
      </c>
      <c r="O94" s="49" t="s">
        <v>1574</v>
      </c>
      <c r="P94" s="49" t="s">
        <v>1574</v>
      </c>
      <c r="Q94" s="49" t="s">
        <v>1574</v>
      </c>
      <c r="R94" s="49" t="s">
        <v>1574</v>
      </c>
      <c r="S94" s="49" t="s">
        <v>1574</v>
      </c>
      <c r="T94" s="49" t="s">
        <v>1574</v>
      </c>
      <c r="U94" s="49" t="s">
        <v>1574</v>
      </c>
      <c r="V94" s="49" t="s">
        <v>1573</v>
      </c>
      <c r="W94" s="49" t="s">
        <v>1573</v>
      </c>
      <c r="X94" s="49" t="s">
        <v>1573</v>
      </c>
      <c r="Y94" s="49" t="s">
        <v>1573</v>
      </c>
      <c r="Z94" s="49" t="s">
        <v>1572</v>
      </c>
    </row>
    <row r="95" spans="1:26" ht="15.75" customHeight="1" x14ac:dyDescent="0.25">
      <c r="A95" s="50">
        <v>44348.530106805556</v>
      </c>
      <c r="B95" s="51" t="s">
        <v>1630</v>
      </c>
      <c r="C95" s="49" t="s">
        <v>1576</v>
      </c>
      <c r="D95" s="49">
        <v>113</v>
      </c>
      <c r="G95" s="49" t="s">
        <v>1575</v>
      </c>
      <c r="H95" s="49" t="s">
        <v>1574</v>
      </c>
      <c r="I95" s="49">
        <v>36.799999999999997</v>
      </c>
      <c r="J95" s="49">
        <v>18</v>
      </c>
      <c r="M95" s="49" t="s">
        <v>1574</v>
      </c>
      <c r="N95" s="49" t="s">
        <v>1574</v>
      </c>
      <c r="O95" s="49" t="s">
        <v>1574</v>
      </c>
      <c r="P95" s="49" t="s">
        <v>1574</v>
      </c>
      <c r="Q95" s="49" t="s">
        <v>1574</v>
      </c>
      <c r="R95" s="55" t="s">
        <v>1572</v>
      </c>
      <c r="S95" s="49" t="s">
        <v>1574</v>
      </c>
      <c r="T95" s="49" t="s">
        <v>1574</v>
      </c>
      <c r="U95" s="49" t="s">
        <v>1574</v>
      </c>
      <c r="V95" s="49" t="s">
        <v>1583</v>
      </c>
      <c r="W95" s="49" t="s">
        <v>1573</v>
      </c>
      <c r="X95" s="49" t="s">
        <v>1629</v>
      </c>
      <c r="Y95" s="49" t="s">
        <v>1578</v>
      </c>
      <c r="Z95" s="49" t="s">
        <v>1572</v>
      </c>
    </row>
    <row r="96" spans="1:26" ht="15.75" customHeight="1" x14ac:dyDescent="0.25">
      <c r="A96" s="50">
        <v>44348.53199127315</v>
      </c>
      <c r="B96" s="51" t="s">
        <v>1628</v>
      </c>
      <c r="C96" s="49" t="s">
        <v>1579</v>
      </c>
      <c r="E96" s="49" t="s">
        <v>881</v>
      </c>
      <c r="F96" s="49" t="s">
        <v>882</v>
      </c>
      <c r="G96" s="49" t="s">
        <v>1575</v>
      </c>
      <c r="H96" s="49" t="s">
        <v>1574</v>
      </c>
      <c r="I96" s="49">
        <v>37</v>
      </c>
      <c r="J96" s="49">
        <v>17</v>
      </c>
      <c r="M96" s="49" t="s">
        <v>1574</v>
      </c>
      <c r="N96" s="49" t="s">
        <v>1574</v>
      </c>
      <c r="O96" s="49" t="s">
        <v>1574</v>
      </c>
      <c r="P96" s="49" t="s">
        <v>1574</v>
      </c>
      <c r="Q96" s="49" t="s">
        <v>1574</v>
      </c>
      <c r="R96" s="49" t="s">
        <v>1574</v>
      </c>
      <c r="S96" s="49" t="s">
        <v>1574</v>
      </c>
      <c r="T96" s="49" t="s">
        <v>1574</v>
      </c>
      <c r="U96" s="49" t="s">
        <v>1574</v>
      </c>
      <c r="V96" s="49" t="s">
        <v>1573</v>
      </c>
      <c r="W96" s="49" t="s">
        <v>1573</v>
      </c>
      <c r="X96" s="49" t="s">
        <v>1573</v>
      </c>
      <c r="Y96" s="49" t="s">
        <v>1573</v>
      </c>
      <c r="Z96" s="49" t="s">
        <v>1572</v>
      </c>
    </row>
    <row r="97" spans="1:26" ht="15.75" customHeight="1" x14ac:dyDescent="0.25">
      <c r="A97" s="50">
        <v>44348.532589664348</v>
      </c>
      <c r="B97" s="53" t="s">
        <v>1627</v>
      </c>
      <c r="C97" s="49" t="s">
        <v>1576</v>
      </c>
      <c r="D97" s="49" t="s">
        <v>1626</v>
      </c>
      <c r="G97" s="49" t="s">
        <v>1577</v>
      </c>
      <c r="K97" s="49">
        <v>36.200000000000003</v>
      </c>
      <c r="L97" s="49">
        <v>12</v>
      </c>
      <c r="M97" s="49" t="s">
        <v>1574</v>
      </c>
      <c r="N97" s="49" t="s">
        <v>1574</v>
      </c>
      <c r="O97" s="49" t="s">
        <v>1574</v>
      </c>
      <c r="P97" s="49" t="s">
        <v>1574</v>
      </c>
      <c r="Q97" s="49" t="s">
        <v>1574</v>
      </c>
      <c r="R97" s="49" t="s">
        <v>1574</v>
      </c>
      <c r="S97" s="49" t="s">
        <v>1574</v>
      </c>
      <c r="T97" s="49" t="s">
        <v>1574</v>
      </c>
      <c r="U97" s="49" t="s">
        <v>1574</v>
      </c>
      <c r="V97" s="49" t="s">
        <v>1625</v>
      </c>
      <c r="W97" s="49" t="s">
        <v>1573</v>
      </c>
      <c r="X97" s="49" t="s">
        <v>1573</v>
      </c>
      <c r="Y97" s="49" t="s">
        <v>1625</v>
      </c>
      <c r="Z97" s="49" t="s">
        <v>1572</v>
      </c>
    </row>
    <row r="98" spans="1:26" ht="15.75" customHeight="1" x14ac:dyDescent="0.25">
      <c r="A98" s="50">
        <v>44348.540300462962</v>
      </c>
      <c r="B98" s="51" t="s">
        <v>1624</v>
      </c>
      <c r="C98" s="49" t="s">
        <v>1579</v>
      </c>
      <c r="E98" s="49" t="s">
        <v>390</v>
      </c>
      <c r="F98" s="49" t="s">
        <v>391</v>
      </c>
      <c r="G98" s="49" t="s">
        <v>1577</v>
      </c>
      <c r="K98" s="49">
        <v>36.4</v>
      </c>
      <c r="L98" s="49">
        <v>18</v>
      </c>
      <c r="M98" s="49" t="s">
        <v>1574</v>
      </c>
      <c r="N98" s="49" t="s">
        <v>1574</v>
      </c>
      <c r="O98" s="49" t="s">
        <v>1574</v>
      </c>
      <c r="P98" s="49" t="s">
        <v>1574</v>
      </c>
      <c r="Q98" s="49" t="s">
        <v>1574</v>
      </c>
      <c r="R98" s="49" t="s">
        <v>1574</v>
      </c>
      <c r="S98" s="49" t="s">
        <v>1574</v>
      </c>
      <c r="T98" s="49" t="s">
        <v>1574</v>
      </c>
      <c r="U98" s="49" t="s">
        <v>1574</v>
      </c>
      <c r="V98" s="49" t="s">
        <v>1573</v>
      </c>
      <c r="W98" s="49" t="s">
        <v>1573</v>
      </c>
      <c r="X98" s="49" t="s">
        <v>1573</v>
      </c>
      <c r="Y98" s="49" t="s">
        <v>1622</v>
      </c>
      <c r="Z98" s="49" t="s">
        <v>1572</v>
      </c>
    </row>
    <row r="99" spans="1:26" ht="15.75" customHeight="1" x14ac:dyDescent="0.25">
      <c r="A99" s="54">
        <v>44348.541724537034</v>
      </c>
      <c r="B99" s="53" t="s">
        <v>1623</v>
      </c>
      <c r="C99" s="52" t="s">
        <v>1576</v>
      </c>
      <c r="D99" s="49">
        <v>145</v>
      </c>
      <c r="E99" s="49"/>
      <c r="F99" s="49"/>
      <c r="G99" s="52" t="s">
        <v>1575</v>
      </c>
      <c r="H99" s="49" t="s">
        <v>1574</v>
      </c>
      <c r="I99" s="49">
        <v>36.299999999999997</v>
      </c>
      <c r="J99" s="49">
        <v>40</v>
      </c>
      <c r="M99" s="52" t="s">
        <v>1574</v>
      </c>
      <c r="N99" s="52" t="s">
        <v>1574</v>
      </c>
      <c r="O99" s="52" t="s">
        <v>1574</v>
      </c>
      <c r="P99" s="52" t="s">
        <v>1574</v>
      </c>
      <c r="Q99" s="52" t="s">
        <v>1574</v>
      </c>
      <c r="R99" s="52" t="s">
        <v>1574</v>
      </c>
      <c r="S99" s="52" t="s">
        <v>1574</v>
      </c>
      <c r="T99" s="52" t="s">
        <v>1574</v>
      </c>
      <c r="U99" s="52" t="s">
        <v>1574</v>
      </c>
      <c r="V99" s="52" t="s">
        <v>1573</v>
      </c>
      <c r="W99" s="52" t="s">
        <v>1573</v>
      </c>
      <c r="X99" s="52" t="s">
        <v>1573</v>
      </c>
      <c r="Y99" s="52" t="s">
        <v>1622</v>
      </c>
      <c r="Z99" s="52" t="s">
        <v>1572</v>
      </c>
    </row>
    <row r="100" spans="1:26" ht="15.75" customHeight="1" x14ac:dyDescent="0.25">
      <c r="A100" s="50">
        <v>44348.647983402778</v>
      </c>
      <c r="B100" s="51" t="s">
        <v>1621</v>
      </c>
      <c r="C100" s="49" t="s">
        <v>1576</v>
      </c>
      <c r="D100" s="49">
        <v>627</v>
      </c>
      <c r="G100" s="49" t="s">
        <v>1577</v>
      </c>
      <c r="K100" s="49">
        <v>36.200000000000003</v>
      </c>
      <c r="L100" s="49">
        <v>18</v>
      </c>
      <c r="M100" s="49" t="s">
        <v>1574</v>
      </c>
      <c r="N100" s="49" t="s">
        <v>1574</v>
      </c>
      <c r="O100" s="49" t="s">
        <v>1574</v>
      </c>
      <c r="P100" s="49" t="s">
        <v>1574</v>
      </c>
      <c r="Q100" s="49" t="s">
        <v>1574</v>
      </c>
      <c r="R100" s="49" t="s">
        <v>1574</v>
      </c>
      <c r="S100" s="49" t="s">
        <v>1574</v>
      </c>
      <c r="T100" s="49" t="s">
        <v>1574</v>
      </c>
      <c r="U100" s="49" t="s">
        <v>1574</v>
      </c>
      <c r="V100" s="49" t="s">
        <v>1573</v>
      </c>
      <c r="W100" s="49" t="s">
        <v>1573</v>
      </c>
      <c r="X100" s="49" t="s">
        <v>1573</v>
      </c>
      <c r="Y100" s="49" t="s">
        <v>1573</v>
      </c>
      <c r="Z100" s="49" t="s">
        <v>1572</v>
      </c>
    </row>
    <row r="101" spans="1:26" ht="15.75" customHeight="1" x14ac:dyDescent="0.25">
      <c r="A101" s="50">
        <v>44348.660541562502</v>
      </c>
      <c r="B101" s="51" t="s">
        <v>1620</v>
      </c>
      <c r="C101" s="49" t="s">
        <v>1576</v>
      </c>
      <c r="D101" s="49">
        <v>311</v>
      </c>
      <c r="G101" s="49" t="s">
        <v>1575</v>
      </c>
      <c r="H101" s="49" t="s">
        <v>1574</v>
      </c>
      <c r="I101" s="49">
        <v>36.6</v>
      </c>
      <c r="J101" s="49">
        <v>18</v>
      </c>
      <c r="M101" s="49" t="s">
        <v>1574</v>
      </c>
      <c r="N101" s="49" t="s">
        <v>1574</v>
      </c>
      <c r="O101" s="49" t="s">
        <v>1574</v>
      </c>
      <c r="P101" s="49" t="s">
        <v>1574</v>
      </c>
      <c r="Q101" s="49" t="s">
        <v>1574</v>
      </c>
      <c r="R101" s="49" t="s">
        <v>1574</v>
      </c>
      <c r="S101" s="49" t="s">
        <v>1574</v>
      </c>
      <c r="T101" s="49" t="s">
        <v>1574</v>
      </c>
      <c r="U101" s="49" t="s">
        <v>1574</v>
      </c>
      <c r="V101" s="49" t="s">
        <v>1578</v>
      </c>
      <c r="W101" s="49" t="s">
        <v>1573</v>
      </c>
      <c r="X101" s="49" t="s">
        <v>1573</v>
      </c>
      <c r="Y101" s="49" t="s">
        <v>1619</v>
      </c>
      <c r="Z101" s="49" t="s">
        <v>1572</v>
      </c>
    </row>
    <row r="102" spans="1:26" ht="15.75" customHeight="1" x14ac:dyDescent="0.25">
      <c r="A102" s="50">
        <v>44348.709718287035</v>
      </c>
      <c r="B102" s="51" t="s">
        <v>1618</v>
      </c>
      <c r="C102" s="49" t="s">
        <v>1576</v>
      </c>
      <c r="D102" s="49">
        <v>711</v>
      </c>
      <c r="G102" s="49" t="s">
        <v>1575</v>
      </c>
      <c r="H102" s="49" t="s">
        <v>1572</v>
      </c>
      <c r="I102" s="49">
        <v>36.5</v>
      </c>
      <c r="J102" s="49">
        <v>74</v>
      </c>
      <c r="M102" s="49" t="s">
        <v>1574</v>
      </c>
      <c r="N102" s="49" t="s">
        <v>1574</v>
      </c>
      <c r="O102" s="49" t="s">
        <v>1574</v>
      </c>
      <c r="P102" s="49" t="s">
        <v>1574</v>
      </c>
      <c r="Q102" s="49" t="s">
        <v>1574</v>
      </c>
      <c r="R102" s="49" t="s">
        <v>1574</v>
      </c>
      <c r="S102" s="49" t="s">
        <v>1574</v>
      </c>
      <c r="T102" s="49" t="s">
        <v>1574</v>
      </c>
      <c r="U102" s="49" t="s">
        <v>1617</v>
      </c>
      <c r="V102" s="49" t="s">
        <v>1578</v>
      </c>
      <c r="W102" s="49" t="s">
        <v>1573</v>
      </c>
      <c r="X102" s="49" t="s">
        <v>1573</v>
      </c>
      <c r="Y102" s="49" t="s">
        <v>1578</v>
      </c>
      <c r="Z102" s="49" t="s">
        <v>1572</v>
      </c>
    </row>
    <row r="103" spans="1:26" ht="15.75" customHeight="1" x14ac:dyDescent="0.25">
      <c r="A103" s="50">
        <v>44348.71154981482</v>
      </c>
      <c r="B103" s="51" t="s">
        <v>1616</v>
      </c>
      <c r="C103" s="49" t="s">
        <v>1576</v>
      </c>
      <c r="D103" s="49">
        <v>186</v>
      </c>
      <c r="G103" s="49" t="s">
        <v>1577</v>
      </c>
      <c r="K103" s="49">
        <v>36.5</v>
      </c>
      <c r="L103" s="49">
        <v>24</v>
      </c>
      <c r="M103" s="49" t="s">
        <v>1574</v>
      </c>
      <c r="N103" s="49" t="s">
        <v>1574</v>
      </c>
      <c r="O103" s="49" t="s">
        <v>1574</v>
      </c>
      <c r="P103" s="49" t="s">
        <v>1574</v>
      </c>
      <c r="Q103" s="49" t="s">
        <v>1574</v>
      </c>
      <c r="R103" s="49" t="s">
        <v>1574</v>
      </c>
      <c r="S103" s="49" t="s">
        <v>1574</v>
      </c>
      <c r="T103" s="49" t="s">
        <v>1574</v>
      </c>
      <c r="U103" s="49" t="s">
        <v>1574</v>
      </c>
      <c r="V103" s="49" t="s">
        <v>1573</v>
      </c>
      <c r="W103" s="49" t="s">
        <v>1573</v>
      </c>
      <c r="X103" s="49" t="s">
        <v>1573</v>
      </c>
      <c r="Y103" s="49" t="s">
        <v>1573</v>
      </c>
      <c r="Z103" s="49" t="s">
        <v>1572</v>
      </c>
    </row>
    <row r="104" spans="1:26" ht="15.75" customHeight="1" x14ac:dyDescent="0.25">
      <c r="A104" s="50">
        <v>44348.820733622684</v>
      </c>
      <c r="B104" s="49">
        <v>0</v>
      </c>
      <c r="C104" s="49" t="s">
        <v>1576</v>
      </c>
      <c r="D104" s="49">
        <v>700</v>
      </c>
      <c r="G104" s="49" t="s">
        <v>1575</v>
      </c>
      <c r="H104" s="49" t="s">
        <v>1574</v>
      </c>
      <c r="I104" s="49">
        <v>36.4</v>
      </c>
      <c r="J104" s="49">
        <v>15</v>
      </c>
      <c r="M104" s="49" t="s">
        <v>1574</v>
      </c>
      <c r="N104" s="49" t="s">
        <v>1574</v>
      </c>
      <c r="O104" s="49" t="s">
        <v>1574</v>
      </c>
      <c r="P104" s="49" t="s">
        <v>1574</v>
      </c>
      <c r="Q104" s="49" t="s">
        <v>1574</v>
      </c>
      <c r="R104" s="49" t="s">
        <v>1574</v>
      </c>
      <c r="S104" s="49" t="s">
        <v>1574</v>
      </c>
      <c r="T104" s="49" t="s">
        <v>1574</v>
      </c>
      <c r="U104" s="49" t="s">
        <v>1574</v>
      </c>
      <c r="V104" s="49" t="s">
        <v>1615</v>
      </c>
      <c r="W104" s="49" t="s">
        <v>1573</v>
      </c>
      <c r="X104" s="49" t="s">
        <v>1573</v>
      </c>
      <c r="Y104" s="49" t="s">
        <v>1586</v>
      </c>
      <c r="Z104" s="49" t="s">
        <v>1572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F105"/>
  <sheetViews>
    <sheetView workbookViewId="0">
      <pane ySplit="1" topLeftCell="A20" activePane="bottomLeft" state="frozen"/>
      <selection pane="bottomLeft" activeCell="D25" sqref="D25"/>
    </sheetView>
  </sheetViews>
  <sheetFormatPr defaultColWidth="14.453125" defaultRowHeight="15.75" customHeight="1" x14ac:dyDescent="0.25"/>
  <cols>
    <col min="1" max="32" width="21.54296875" style="48" customWidth="1"/>
    <col min="33" max="16384" width="14.453125" style="48"/>
  </cols>
  <sheetData>
    <row r="1" spans="1:32" ht="15.75" customHeight="1" x14ac:dyDescent="0.25">
      <c r="A1" s="57" t="s">
        <v>1606</v>
      </c>
      <c r="B1" s="57" t="s">
        <v>1757</v>
      </c>
      <c r="C1" s="57" t="s">
        <v>1605</v>
      </c>
      <c r="D1" s="57" t="s">
        <v>1275</v>
      </c>
      <c r="E1" s="57" t="s">
        <v>1273</v>
      </c>
      <c r="F1" s="57" t="s">
        <v>1274</v>
      </c>
      <c r="G1" s="57" t="s">
        <v>1604</v>
      </c>
      <c r="H1" s="57" t="s">
        <v>1603</v>
      </c>
      <c r="I1" s="57" t="s">
        <v>1602</v>
      </c>
      <c r="J1" s="57" t="s">
        <v>1601</v>
      </c>
      <c r="K1" s="57" t="s">
        <v>1602</v>
      </c>
      <c r="L1" s="57" t="s">
        <v>1601</v>
      </c>
      <c r="M1" s="57" t="s">
        <v>1600</v>
      </c>
      <c r="N1" s="57" t="s">
        <v>1599</v>
      </c>
      <c r="O1" s="57" t="s">
        <v>1598</v>
      </c>
      <c r="P1" s="57" t="s">
        <v>1597</v>
      </c>
      <c r="Q1" s="57" t="s">
        <v>1596</v>
      </c>
      <c r="R1" s="57" t="s">
        <v>1595</v>
      </c>
      <c r="S1" s="57" t="s">
        <v>1756</v>
      </c>
      <c r="T1" s="57" t="s">
        <v>1755</v>
      </c>
      <c r="U1" s="57" t="s">
        <v>1754</v>
      </c>
      <c r="V1" s="57" t="s">
        <v>1594</v>
      </c>
      <c r="W1" s="57" t="s">
        <v>1753</v>
      </c>
      <c r="X1" s="57" t="s">
        <v>1752</v>
      </c>
      <c r="Y1" s="57" t="s">
        <v>1751</v>
      </c>
      <c r="Z1" s="57" t="s">
        <v>1593</v>
      </c>
    </row>
    <row r="2" spans="1:32" ht="15.75" customHeight="1" x14ac:dyDescent="0.25">
      <c r="A2" s="60">
        <v>44348.257013888891</v>
      </c>
      <c r="B2" s="51" t="s">
        <v>1747</v>
      </c>
      <c r="C2" s="49" t="s">
        <v>1576</v>
      </c>
      <c r="D2" s="49" t="s">
        <v>89</v>
      </c>
      <c r="E2" s="49"/>
      <c r="F2" s="49"/>
      <c r="G2" s="49" t="s">
        <v>1575</v>
      </c>
      <c r="H2" s="49" t="s">
        <v>1574</v>
      </c>
      <c r="I2" s="58">
        <v>36.6</v>
      </c>
      <c r="J2" s="58">
        <v>17</v>
      </c>
      <c r="K2" s="49"/>
      <c r="L2" s="49"/>
      <c r="M2" s="49" t="s">
        <v>1574</v>
      </c>
      <c r="N2" s="49" t="s">
        <v>1574</v>
      </c>
      <c r="O2" s="49" t="s">
        <v>1574</v>
      </c>
      <c r="P2" s="49" t="s">
        <v>1574</v>
      </c>
      <c r="Q2" s="49" t="s">
        <v>1574</v>
      </c>
      <c r="R2" s="49" t="s">
        <v>1574</v>
      </c>
      <c r="S2" s="49" t="s">
        <v>1574</v>
      </c>
      <c r="T2" s="49" t="s">
        <v>1574</v>
      </c>
      <c r="U2" s="49" t="s">
        <v>1574</v>
      </c>
      <c r="V2" s="49" t="s">
        <v>1582</v>
      </c>
      <c r="W2" s="49" t="s">
        <v>1573</v>
      </c>
      <c r="X2" s="49" t="s">
        <v>1573</v>
      </c>
      <c r="Y2" s="49" t="s">
        <v>1582</v>
      </c>
      <c r="Z2" s="49" t="s">
        <v>1572</v>
      </c>
      <c r="AA2" s="49"/>
      <c r="AB2" s="49"/>
      <c r="AC2" s="49"/>
      <c r="AD2" s="49"/>
      <c r="AE2" s="49"/>
      <c r="AF2" s="49"/>
    </row>
    <row r="3" spans="1:32" ht="15.75" customHeight="1" x14ac:dyDescent="0.25">
      <c r="A3" s="50">
        <v>44349.213711539356</v>
      </c>
      <c r="B3" s="51" t="s">
        <v>1654</v>
      </c>
      <c r="C3" s="49" t="s">
        <v>1576</v>
      </c>
      <c r="D3" s="49" t="s">
        <v>743</v>
      </c>
      <c r="G3" s="49" t="s">
        <v>1577</v>
      </c>
      <c r="K3" s="49">
        <v>36.6</v>
      </c>
      <c r="L3" s="49">
        <v>14</v>
      </c>
      <c r="M3" s="49" t="s">
        <v>1574</v>
      </c>
      <c r="N3" s="49" t="s">
        <v>1574</v>
      </c>
      <c r="O3" s="49" t="s">
        <v>1574</v>
      </c>
      <c r="P3" s="49" t="s">
        <v>1574</v>
      </c>
      <c r="Q3" s="49" t="s">
        <v>1574</v>
      </c>
      <c r="R3" s="49" t="s">
        <v>1574</v>
      </c>
      <c r="S3" s="49" t="s">
        <v>1574</v>
      </c>
      <c r="T3" s="49" t="s">
        <v>1574</v>
      </c>
      <c r="U3" s="49" t="s">
        <v>1574</v>
      </c>
      <c r="V3" s="49" t="s">
        <v>1586</v>
      </c>
      <c r="W3" s="49" t="s">
        <v>1573</v>
      </c>
      <c r="X3" s="49" t="s">
        <v>1573</v>
      </c>
      <c r="Y3" s="49" t="s">
        <v>1586</v>
      </c>
      <c r="Z3" s="49" t="s">
        <v>1572</v>
      </c>
    </row>
    <row r="4" spans="1:32" ht="15.75" customHeight="1" x14ac:dyDescent="0.25">
      <c r="A4" s="50">
        <v>44349.22946081018</v>
      </c>
      <c r="B4" s="51" t="s">
        <v>1681</v>
      </c>
      <c r="C4" s="49" t="s">
        <v>1576</v>
      </c>
      <c r="D4" s="49">
        <v>777</v>
      </c>
      <c r="G4" s="49" t="s">
        <v>1575</v>
      </c>
      <c r="H4" s="49" t="s">
        <v>1574</v>
      </c>
      <c r="I4" s="49">
        <v>36.6</v>
      </c>
      <c r="J4" s="49">
        <v>17</v>
      </c>
      <c r="M4" s="49" t="s">
        <v>1574</v>
      </c>
      <c r="N4" s="49" t="s">
        <v>1574</v>
      </c>
      <c r="O4" s="49" t="s">
        <v>1574</v>
      </c>
      <c r="P4" s="49" t="s">
        <v>1574</v>
      </c>
      <c r="Q4" s="49" t="s">
        <v>1574</v>
      </c>
      <c r="R4" s="49" t="s">
        <v>1574</v>
      </c>
      <c r="S4" s="49" t="s">
        <v>1574</v>
      </c>
      <c r="T4" s="49" t="s">
        <v>1574</v>
      </c>
      <c r="U4" s="49" t="s">
        <v>1574</v>
      </c>
      <c r="V4" s="49" t="s">
        <v>1573</v>
      </c>
      <c r="W4" s="49" t="s">
        <v>1573</v>
      </c>
      <c r="X4" s="49" t="s">
        <v>1573</v>
      </c>
      <c r="Y4" s="49" t="s">
        <v>1573</v>
      </c>
      <c r="Z4" s="49" t="s">
        <v>1572</v>
      </c>
    </row>
    <row r="5" spans="1:32" ht="15.75" customHeight="1" x14ac:dyDescent="0.25">
      <c r="A5" s="50">
        <v>44349.232251168985</v>
      </c>
      <c r="B5" s="51" t="s">
        <v>1721</v>
      </c>
      <c r="C5" s="49" t="s">
        <v>1576</v>
      </c>
      <c r="D5" s="49">
        <v>422</v>
      </c>
      <c r="G5" s="49" t="s">
        <v>1575</v>
      </c>
      <c r="H5" s="49" t="s">
        <v>1574</v>
      </c>
      <c r="I5" s="49">
        <v>36.5</v>
      </c>
      <c r="J5" s="49">
        <v>15</v>
      </c>
      <c r="M5" s="49" t="s">
        <v>1574</v>
      </c>
      <c r="N5" s="49" t="s">
        <v>1574</v>
      </c>
      <c r="O5" s="49" t="s">
        <v>1574</v>
      </c>
      <c r="P5" s="49" t="s">
        <v>1574</v>
      </c>
      <c r="Q5" s="49" t="s">
        <v>1574</v>
      </c>
      <c r="R5" s="49" t="s">
        <v>1574</v>
      </c>
      <c r="S5" s="49" t="s">
        <v>1574</v>
      </c>
      <c r="T5" s="49" t="s">
        <v>1574</v>
      </c>
      <c r="U5" s="49" t="s">
        <v>1574</v>
      </c>
      <c r="V5" s="49" t="s">
        <v>1573</v>
      </c>
      <c r="W5" s="49" t="s">
        <v>1573</v>
      </c>
      <c r="X5" s="49" t="s">
        <v>1573</v>
      </c>
      <c r="Y5" s="49" t="s">
        <v>1573</v>
      </c>
      <c r="Z5" s="49" t="s">
        <v>1572</v>
      </c>
    </row>
    <row r="6" spans="1:32" ht="15.75" customHeight="1" x14ac:dyDescent="0.25">
      <c r="A6" s="50">
        <v>44349.232521006939</v>
      </c>
      <c r="B6" s="51" t="s">
        <v>1692</v>
      </c>
      <c r="C6" s="49" t="s">
        <v>1579</v>
      </c>
      <c r="E6" s="49" t="s">
        <v>672</v>
      </c>
      <c r="F6" s="49" t="s">
        <v>673</v>
      </c>
      <c r="G6" s="49" t="s">
        <v>1575</v>
      </c>
      <c r="H6" s="49" t="s">
        <v>1574</v>
      </c>
      <c r="I6" s="49">
        <v>36.6</v>
      </c>
      <c r="M6" s="49" t="s">
        <v>1574</v>
      </c>
      <c r="N6" s="49" t="s">
        <v>1574</v>
      </c>
      <c r="O6" s="49" t="s">
        <v>1574</v>
      </c>
      <c r="P6" s="49" t="s">
        <v>1574</v>
      </c>
      <c r="Q6" s="49" t="s">
        <v>1574</v>
      </c>
      <c r="R6" s="49" t="s">
        <v>1574</v>
      </c>
      <c r="S6" s="49" t="s">
        <v>1574</v>
      </c>
      <c r="T6" s="49" t="s">
        <v>1574</v>
      </c>
      <c r="U6" s="49" t="s">
        <v>1574</v>
      </c>
      <c r="V6" s="49" t="s">
        <v>1582</v>
      </c>
      <c r="W6" s="49" t="s">
        <v>1573</v>
      </c>
      <c r="X6" s="49" t="s">
        <v>1573</v>
      </c>
      <c r="Y6" s="49" t="s">
        <v>1582</v>
      </c>
      <c r="Z6" s="49" t="s">
        <v>1572</v>
      </c>
    </row>
    <row r="7" spans="1:32" ht="15.75" customHeight="1" x14ac:dyDescent="0.25">
      <c r="A7" s="50">
        <v>44349.234050601852</v>
      </c>
      <c r="B7" s="51" t="s">
        <v>1724</v>
      </c>
      <c r="C7" s="49" t="s">
        <v>1576</v>
      </c>
      <c r="D7" s="49">
        <v>673</v>
      </c>
      <c r="G7" s="49" t="s">
        <v>1577</v>
      </c>
      <c r="K7" s="49">
        <v>36.200000000000003</v>
      </c>
      <c r="L7" s="49">
        <v>18</v>
      </c>
      <c r="M7" s="49" t="s">
        <v>1574</v>
      </c>
      <c r="N7" s="49" t="s">
        <v>1574</v>
      </c>
      <c r="O7" s="49" t="s">
        <v>1574</v>
      </c>
      <c r="P7" s="49" t="s">
        <v>1574</v>
      </c>
      <c r="Q7" s="49" t="s">
        <v>1574</v>
      </c>
      <c r="R7" s="49" t="s">
        <v>1574</v>
      </c>
      <c r="S7" s="49" t="s">
        <v>1574</v>
      </c>
      <c r="T7" s="49" t="s">
        <v>1574</v>
      </c>
      <c r="U7" s="49" t="s">
        <v>1574</v>
      </c>
      <c r="V7" s="49" t="s">
        <v>1573</v>
      </c>
      <c r="W7" s="49" t="s">
        <v>1573</v>
      </c>
      <c r="X7" s="49" t="s">
        <v>1573</v>
      </c>
      <c r="Y7" s="49" t="s">
        <v>1573</v>
      </c>
      <c r="Z7" s="49" t="s">
        <v>1572</v>
      </c>
    </row>
    <row r="8" spans="1:32" ht="15.75" customHeight="1" x14ac:dyDescent="0.25">
      <c r="A8" s="50">
        <v>44349.242770231482</v>
      </c>
      <c r="B8" s="51" t="s">
        <v>1740</v>
      </c>
      <c r="C8" s="49" t="s">
        <v>1576</v>
      </c>
      <c r="D8" s="49">
        <v>552</v>
      </c>
      <c r="G8" s="49" t="s">
        <v>1575</v>
      </c>
      <c r="H8" s="49" t="s">
        <v>1574</v>
      </c>
      <c r="I8" s="49">
        <v>36.1</v>
      </c>
      <c r="J8" s="49">
        <v>16</v>
      </c>
      <c r="M8" s="49" t="s">
        <v>1574</v>
      </c>
      <c r="N8" s="49" t="s">
        <v>1574</v>
      </c>
      <c r="O8" s="49" t="s">
        <v>1574</v>
      </c>
      <c r="P8" s="49" t="s">
        <v>1574</v>
      </c>
      <c r="Q8" s="49" t="s">
        <v>1574</v>
      </c>
      <c r="R8" s="49" t="s">
        <v>1574</v>
      </c>
      <c r="S8" s="49" t="s">
        <v>1574</v>
      </c>
      <c r="T8" s="49" t="s">
        <v>1574</v>
      </c>
      <c r="U8" s="49" t="s">
        <v>1574</v>
      </c>
      <c r="V8" s="49" t="s">
        <v>1582</v>
      </c>
      <c r="W8" s="49" t="s">
        <v>1573</v>
      </c>
      <c r="X8" s="49" t="s">
        <v>1573</v>
      </c>
      <c r="Y8" s="49" t="s">
        <v>1588</v>
      </c>
      <c r="Z8" s="49" t="s">
        <v>1572</v>
      </c>
    </row>
    <row r="9" spans="1:32" ht="15.75" customHeight="1" x14ac:dyDescent="0.25">
      <c r="A9" s="50">
        <v>44349.245244687496</v>
      </c>
      <c r="B9" s="51" t="s">
        <v>1785</v>
      </c>
      <c r="C9" s="49" t="s">
        <v>1576</v>
      </c>
      <c r="D9" s="49">
        <v>558</v>
      </c>
      <c r="G9" s="49" t="s">
        <v>1575</v>
      </c>
      <c r="H9" s="49" t="s">
        <v>1574</v>
      </c>
      <c r="I9" s="49">
        <v>36.200000000000003</v>
      </c>
      <c r="J9" s="49">
        <v>18</v>
      </c>
      <c r="M9" s="49" t="s">
        <v>1574</v>
      </c>
      <c r="N9" s="49" t="s">
        <v>1574</v>
      </c>
      <c r="O9" s="49" t="s">
        <v>1574</v>
      </c>
      <c r="P9" s="49" t="s">
        <v>1574</v>
      </c>
      <c r="Q9" s="49" t="s">
        <v>1574</v>
      </c>
      <c r="R9" s="49" t="s">
        <v>1574</v>
      </c>
      <c r="S9" s="49" t="s">
        <v>1574</v>
      </c>
      <c r="T9" s="49" t="s">
        <v>1574</v>
      </c>
      <c r="U9" s="49" t="s">
        <v>1574</v>
      </c>
      <c r="V9" s="49" t="s">
        <v>1573</v>
      </c>
      <c r="W9" s="49" t="s">
        <v>1573</v>
      </c>
      <c r="X9" s="49" t="s">
        <v>1573</v>
      </c>
      <c r="Y9" s="49" t="s">
        <v>1573</v>
      </c>
      <c r="Z9" s="49" t="s">
        <v>1572</v>
      </c>
    </row>
    <row r="10" spans="1:32" ht="15.75" customHeight="1" x14ac:dyDescent="0.25">
      <c r="A10" s="50">
        <v>44349.245946249997</v>
      </c>
      <c r="B10" s="51" t="s">
        <v>1741</v>
      </c>
      <c r="C10" s="49" t="s">
        <v>1576</v>
      </c>
      <c r="D10" s="49">
        <v>451</v>
      </c>
      <c r="G10" s="49" t="s">
        <v>1577</v>
      </c>
      <c r="K10" s="49">
        <v>36.1</v>
      </c>
      <c r="L10" s="49">
        <v>12</v>
      </c>
      <c r="M10" s="49" t="s">
        <v>1574</v>
      </c>
      <c r="N10" s="49" t="s">
        <v>1574</v>
      </c>
      <c r="O10" s="49" t="s">
        <v>1574</v>
      </c>
      <c r="P10" s="49" t="s">
        <v>1574</v>
      </c>
      <c r="Q10" s="49" t="s">
        <v>1574</v>
      </c>
      <c r="R10" s="49" t="s">
        <v>1574</v>
      </c>
      <c r="S10" s="49" t="s">
        <v>1574</v>
      </c>
      <c r="T10" s="49" t="s">
        <v>1574</v>
      </c>
      <c r="U10" s="49" t="s">
        <v>1574</v>
      </c>
      <c r="V10" s="49" t="s">
        <v>1573</v>
      </c>
      <c r="W10" s="49" t="s">
        <v>1573</v>
      </c>
      <c r="X10" s="49" t="s">
        <v>1573</v>
      </c>
      <c r="Y10" s="49" t="s">
        <v>1573</v>
      </c>
      <c r="Z10" s="49" t="s">
        <v>1572</v>
      </c>
    </row>
    <row r="11" spans="1:32" ht="15.75" customHeight="1" x14ac:dyDescent="0.25">
      <c r="A11" s="50">
        <v>44349.246104375001</v>
      </c>
      <c r="B11" s="51" t="s">
        <v>1743</v>
      </c>
      <c r="C11" s="49" t="s">
        <v>1576</v>
      </c>
      <c r="D11" s="49">
        <v>733</v>
      </c>
      <c r="G11" s="49" t="s">
        <v>1577</v>
      </c>
      <c r="K11" s="49">
        <v>36</v>
      </c>
      <c r="L11" s="49">
        <v>18</v>
      </c>
      <c r="M11" s="49" t="s">
        <v>1574</v>
      </c>
      <c r="N11" s="49" t="s">
        <v>1574</v>
      </c>
      <c r="O11" s="49" t="s">
        <v>1574</v>
      </c>
      <c r="P11" s="49" t="s">
        <v>1574</v>
      </c>
      <c r="Q11" s="49" t="s">
        <v>1574</v>
      </c>
      <c r="R11" s="49" t="s">
        <v>1574</v>
      </c>
      <c r="S11" s="49" t="s">
        <v>1574</v>
      </c>
      <c r="T11" s="49" t="s">
        <v>1574</v>
      </c>
      <c r="U11" s="49" t="s">
        <v>1574</v>
      </c>
      <c r="V11" s="49" t="s">
        <v>1607</v>
      </c>
      <c r="W11" s="49" t="s">
        <v>1573</v>
      </c>
      <c r="X11" s="49" t="s">
        <v>1573</v>
      </c>
      <c r="Y11" s="49" t="s">
        <v>1607</v>
      </c>
      <c r="Z11" s="49" t="s">
        <v>1572</v>
      </c>
    </row>
    <row r="12" spans="1:32" ht="15.75" customHeight="1" x14ac:dyDescent="0.25">
      <c r="A12" s="50">
        <v>44349.255381944444</v>
      </c>
      <c r="B12" s="51" t="s">
        <v>1654</v>
      </c>
      <c r="C12" s="49" t="s">
        <v>1576</v>
      </c>
      <c r="D12" s="49">
        <v>373</v>
      </c>
      <c r="G12" s="49" t="s">
        <v>1577</v>
      </c>
      <c r="K12" s="49">
        <v>36.6</v>
      </c>
      <c r="L12" s="49">
        <v>18</v>
      </c>
      <c r="M12" s="49" t="s">
        <v>1574</v>
      </c>
      <c r="N12" s="49" t="s">
        <v>1574</v>
      </c>
      <c r="O12" s="49" t="s">
        <v>1574</v>
      </c>
      <c r="P12" s="49" t="s">
        <v>1574</v>
      </c>
      <c r="Q12" s="49" t="s">
        <v>1574</v>
      </c>
      <c r="R12" s="49" t="s">
        <v>1574</v>
      </c>
      <c r="S12" s="49" t="s">
        <v>1574</v>
      </c>
      <c r="T12" s="49" t="s">
        <v>1574</v>
      </c>
      <c r="U12" s="49" t="s">
        <v>1574</v>
      </c>
      <c r="V12" s="49" t="s">
        <v>1586</v>
      </c>
      <c r="W12" s="49" t="s">
        <v>1573</v>
      </c>
      <c r="X12" s="49" t="s">
        <v>1573</v>
      </c>
      <c r="Y12" s="49" t="s">
        <v>1586</v>
      </c>
      <c r="Z12" s="49" t="s">
        <v>1572</v>
      </c>
    </row>
    <row r="13" spans="1:32" ht="15.75" customHeight="1" x14ac:dyDescent="0.25">
      <c r="A13" s="60">
        <v>44349.256145833337</v>
      </c>
      <c r="B13" s="51" t="s">
        <v>1748</v>
      </c>
      <c r="C13" s="49" t="s">
        <v>1576</v>
      </c>
      <c r="D13" s="51" t="s">
        <v>1282</v>
      </c>
      <c r="E13" s="49"/>
      <c r="F13" s="49"/>
      <c r="G13" s="49" t="s">
        <v>1577</v>
      </c>
      <c r="H13" s="49"/>
      <c r="I13" s="49"/>
      <c r="J13" s="49"/>
      <c r="K13" s="58">
        <v>36.6</v>
      </c>
      <c r="L13" s="58">
        <v>17</v>
      </c>
      <c r="M13" s="49" t="s">
        <v>1574</v>
      </c>
      <c r="N13" s="49" t="s">
        <v>1574</v>
      </c>
      <c r="O13" s="49" t="s">
        <v>1574</v>
      </c>
      <c r="P13" s="49" t="s">
        <v>1574</v>
      </c>
      <c r="Q13" s="49" t="s">
        <v>1574</v>
      </c>
      <c r="R13" s="49" t="s">
        <v>1574</v>
      </c>
      <c r="S13" s="49" t="s">
        <v>1574</v>
      </c>
      <c r="T13" s="49" t="s">
        <v>1574</v>
      </c>
      <c r="U13" s="49" t="s">
        <v>1574</v>
      </c>
      <c r="V13" s="49" t="s">
        <v>1587</v>
      </c>
      <c r="W13" s="49" t="s">
        <v>1573</v>
      </c>
      <c r="X13" s="49" t="s">
        <v>1573</v>
      </c>
      <c r="Y13" s="49" t="s">
        <v>1582</v>
      </c>
      <c r="Z13" s="49" t="s">
        <v>1572</v>
      </c>
      <c r="AA13" s="49"/>
      <c r="AB13" s="49"/>
      <c r="AC13" s="49"/>
      <c r="AD13" s="49"/>
      <c r="AE13" s="49"/>
      <c r="AF13" s="49"/>
    </row>
    <row r="14" spans="1:32" ht="15.75" customHeight="1" x14ac:dyDescent="0.25">
      <c r="A14" s="50">
        <v>44349.256402013889</v>
      </c>
      <c r="B14" s="51" t="s">
        <v>1725</v>
      </c>
      <c r="C14" s="49" t="s">
        <v>1576</v>
      </c>
      <c r="D14" s="49">
        <v>749</v>
      </c>
      <c r="G14" s="49" t="s">
        <v>1577</v>
      </c>
      <c r="K14" s="49">
        <v>36.5</v>
      </c>
      <c r="L14" s="49">
        <v>18</v>
      </c>
      <c r="M14" s="49" t="s">
        <v>1574</v>
      </c>
      <c r="N14" s="49" t="s">
        <v>1574</v>
      </c>
      <c r="O14" s="49" t="s">
        <v>1574</v>
      </c>
      <c r="P14" s="49" t="s">
        <v>1574</v>
      </c>
      <c r="Q14" s="49" t="s">
        <v>1574</v>
      </c>
      <c r="R14" s="49" t="s">
        <v>1574</v>
      </c>
      <c r="S14" s="49" t="s">
        <v>1574</v>
      </c>
      <c r="T14" s="49" t="s">
        <v>1574</v>
      </c>
      <c r="U14" s="49" t="s">
        <v>1574</v>
      </c>
      <c r="V14" s="49" t="s">
        <v>1573</v>
      </c>
      <c r="W14" s="49" t="s">
        <v>1573</v>
      </c>
      <c r="X14" s="49" t="s">
        <v>1629</v>
      </c>
      <c r="Y14" s="49" t="s">
        <v>1573</v>
      </c>
      <c r="Z14" s="49" t="s">
        <v>1572</v>
      </c>
    </row>
    <row r="15" spans="1:32" ht="15.75" customHeight="1" x14ac:dyDescent="0.25">
      <c r="A15" s="50">
        <v>44349.259566076391</v>
      </c>
      <c r="B15" s="51" t="s">
        <v>1784</v>
      </c>
      <c r="C15" s="49" t="s">
        <v>1576</v>
      </c>
      <c r="D15" s="49">
        <v>752</v>
      </c>
      <c r="G15" s="49" t="s">
        <v>1577</v>
      </c>
      <c r="K15" s="49">
        <v>36.5</v>
      </c>
      <c r="L15" s="49">
        <v>18</v>
      </c>
      <c r="M15" s="49" t="s">
        <v>1574</v>
      </c>
      <c r="N15" s="49" t="s">
        <v>1574</v>
      </c>
      <c r="O15" s="49" t="s">
        <v>1574</v>
      </c>
      <c r="P15" s="49" t="s">
        <v>1574</v>
      </c>
      <c r="Q15" s="49" t="s">
        <v>1574</v>
      </c>
      <c r="R15" s="49" t="s">
        <v>1574</v>
      </c>
      <c r="S15" s="49" t="s">
        <v>1574</v>
      </c>
      <c r="T15" s="49" t="s">
        <v>1574</v>
      </c>
      <c r="U15" s="49" t="s">
        <v>1574</v>
      </c>
      <c r="V15" s="49" t="s">
        <v>1573</v>
      </c>
      <c r="W15" s="49" t="s">
        <v>1573</v>
      </c>
      <c r="X15" s="49" t="s">
        <v>1573</v>
      </c>
      <c r="Y15" s="49" t="s">
        <v>1573</v>
      </c>
      <c r="Z15" s="49" t="s">
        <v>1572</v>
      </c>
    </row>
    <row r="16" spans="1:32" ht="15.75" customHeight="1" x14ac:dyDescent="0.25">
      <c r="A16" s="50">
        <v>44349.260589675927</v>
      </c>
      <c r="B16" s="51" t="s">
        <v>1746</v>
      </c>
      <c r="C16" s="49" t="s">
        <v>1579</v>
      </c>
      <c r="E16" s="49" t="s">
        <v>1783</v>
      </c>
      <c r="F16" s="49" t="s">
        <v>817</v>
      </c>
      <c r="G16" s="49" t="s">
        <v>1575</v>
      </c>
      <c r="H16" s="49" t="s">
        <v>1574</v>
      </c>
      <c r="I16" s="49">
        <v>35.9</v>
      </c>
      <c r="M16" s="49" t="s">
        <v>1574</v>
      </c>
      <c r="N16" s="49" t="s">
        <v>1574</v>
      </c>
      <c r="O16" s="49" t="s">
        <v>1574</v>
      </c>
      <c r="P16" s="49" t="s">
        <v>1574</v>
      </c>
      <c r="Q16" s="55" t="s">
        <v>1572</v>
      </c>
      <c r="R16" s="49" t="s">
        <v>1574</v>
      </c>
      <c r="S16" s="49" t="s">
        <v>1574</v>
      </c>
      <c r="T16" s="49" t="s">
        <v>1574</v>
      </c>
      <c r="U16" s="49" t="s">
        <v>1574</v>
      </c>
      <c r="V16" s="49" t="s">
        <v>1582</v>
      </c>
      <c r="W16" s="49" t="s">
        <v>1759</v>
      </c>
      <c r="X16" s="49" t="s">
        <v>1761</v>
      </c>
      <c r="Y16" s="49" t="s">
        <v>1582</v>
      </c>
      <c r="Z16" s="49" t="s">
        <v>1572</v>
      </c>
    </row>
    <row r="17" spans="1:26" ht="15.75" customHeight="1" x14ac:dyDescent="0.25">
      <c r="A17" s="50">
        <v>44349.262184363426</v>
      </c>
      <c r="B17" s="51" t="s">
        <v>1739</v>
      </c>
      <c r="C17" s="49" t="s">
        <v>1576</v>
      </c>
      <c r="D17" s="49">
        <v>427</v>
      </c>
      <c r="G17" s="49" t="s">
        <v>1577</v>
      </c>
      <c r="K17" s="49">
        <v>35</v>
      </c>
      <c r="L17" s="49">
        <v>14</v>
      </c>
      <c r="M17" s="49" t="s">
        <v>1574</v>
      </c>
      <c r="N17" s="49" t="s">
        <v>1574</v>
      </c>
      <c r="O17" s="49" t="s">
        <v>1574</v>
      </c>
      <c r="P17" s="49" t="s">
        <v>1574</v>
      </c>
      <c r="Q17" s="49" t="s">
        <v>1574</v>
      </c>
      <c r="R17" s="49" t="s">
        <v>1574</v>
      </c>
      <c r="S17" s="49" t="s">
        <v>1574</v>
      </c>
      <c r="T17" s="49" t="s">
        <v>1574</v>
      </c>
      <c r="U17" s="49" t="s">
        <v>1574</v>
      </c>
      <c r="V17" s="49" t="s">
        <v>1738</v>
      </c>
      <c r="W17" s="49" t="s">
        <v>1573</v>
      </c>
      <c r="X17" s="49" t="s">
        <v>1629</v>
      </c>
      <c r="Y17" s="49" t="s">
        <v>1573</v>
      </c>
      <c r="Z17" s="49" t="s">
        <v>1572</v>
      </c>
    </row>
    <row r="18" spans="1:26" ht="15.75" customHeight="1" x14ac:dyDescent="0.25">
      <c r="A18" s="50">
        <v>44349.263052187496</v>
      </c>
      <c r="B18" s="51" t="s">
        <v>1727</v>
      </c>
      <c r="C18" s="49" t="s">
        <v>1576</v>
      </c>
      <c r="D18" s="49">
        <v>762</v>
      </c>
      <c r="G18" s="49" t="s">
        <v>1575</v>
      </c>
      <c r="H18" s="49" t="s">
        <v>1574</v>
      </c>
      <c r="I18" s="49">
        <v>36.5</v>
      </c>
      <c r="J18" s="49">
        <v>15</v>
      </c>
      <c r="M18" s="49" t="s">
        <v>1574</v>
      </c>
      <c r="N18" s="49" t="s">
        <v>1574</v>
      </c>
      <c r="O18" s="49" t="s">
        <v>1574</v>
      </c>
      <c r="P18" s="49" t="s">
        <v>1574</v>
      </c>
      <c r="Q18" s="49" t="s">
        <v>1574</v>
      </c>
      <c r="R18" s="49" t="s">
        <v>1574</v>
      </c>
      <c r="S18" s="49" t="s">
        <v>1574</v>
      </c>
      <c r="T18" s="49" t="s">
        <v>1574</v>
      </c>
      <c r="U18" s="49" t="s">
        <v>1574</v>
      </c>
      <c r="V18" s="49" t="s">
        <v>1573</v>
      </c>
      <c r="W18" s="49" t="s">
        <v>1573</v>
      </c>
      <c r="X18" s="49" t="s">
        <v>1573</v>
      </c>
      <c r="Y18" s="49" t="s">
        <v>1573</v>
      </c>
      <c r="Z18" s="49" t="s">
        <v>1572</v>
      </c>
    </row>
    <row r="19" spans="1:26" ht="15.75" customHeight="1" x14ac:dyDescent="0.25">
      <c r="A19" s="50">
        <v>44349.265770115744</v>
      </c>
      <c r="B19" s="51" t="s">
        <v>1616</v>
      </c>
      <c r="C19" s="49" t="s">
        <v>1576</v>
      </c>
      <c r="D19" s="49">
        <v>186</v>
      </c>
      <c r="G19" s="49" t="s">
        <v>1577</v>
      </c>
      <c r="K19" s="49">
        <v>36.5</v>
      </c>
      <c r="L19" s="49">
        <v>24</v>
      </c>
      <c r="M19" s="49" t="s">
        <v>1574</v>
      </c>
      <c r="N19" s="49" t="s">
        <v>1574</v>
      </c>
      <c r="O19" s="49" t="s">
        <v>1574</v>
      </c>
      <c r="P19" s="49" t="s">
        <v>1574</v>
      </c>
      <c r="Q19" s="49" t="s">
        <v>1574</v>
      </c>
      <c r="R19" s="49" t="s">
        <v>1574</v>
      </c>
      <c r="S19" s="49" t="s">
        <v>1574</v>
      </c>
      <c r="T19" s="49" t="s">
        <v>1574</v>
      </c>
      <c r="U19" s="49" t="s">
        <v>1574</v>
      </c>
      <c r="V19" s="49" t="s">
        <v>1573</v>
      </c>
      <c r="W19" s="49" t="s">
        <v>1573</v>
      </c>
      <c r="X19" s="49" t="s">
        <v>1573</v>
      </c>
      <c r="Y19" s="49" t="s">
        <v>1573</v>
      </c>
      <c r="Z19" s="49" t="s">
        <v>1572</v>
      </c>
    </row>
    <row r="20" spans="1:26" ht="15.75" customHeight="1" x14ac:dyDescent="0.25">
      <c r="A20" s="50">
        <v>44349.26690018519</v>
      </c>
      <c r="B20" s="51" t="s">
        <v>1683</v>
      </c>
      <c r="C20" s="49" t="s">
        <v>1576</v>
      </c>
      <c r="D20" s="49">
        <v>698</v>
      </c>
      <c r="G20" s="49" t="s">
        <v>1577</v>
      </c>
      <c r="K20" s="49">
        <v>36.200000000000003</v>
      </c>
      <c r="L20" s="49">
        <v>13</v>
      </c>
      <c r="M20" s="49" t="s">
        <v>1574</v>
      </c>
      <c r="N20" s="49" t="s">
        <v>1574</v>
      </c>
      <c r="O20" s="49" t="s">
        <v>1574</v>
      </c>
      <c r="P20" s="49" t="s">
        <v>1574</v>
      </c>
      <c r="Q20" s="49" t="s">
        <v>1574</v>
      </c>
      <c r="R20" s="49" t="s">
        <v>1574</v>
      </c>
      <c r="S20" s="49" t="s">
        <v>1574</v>
      </c>
      <c r="T20" s="49" t="s">
        <v>1574</v>
      </c>
      <c r="U20" s="49" t="s">
        <v>1574</v>
      </c>
      <c r="V20" s="49" t="s">
        <v>1607</v>
      </c>
      <c r="W20" s="49" t="s">
        <v>1573</v>
      </c>
      <c r="X20" s="49" t="s">
        <v>1573</v>
      </c>
      <c r="Y20" s="49" t="s">
        <v>1607</v>
      </c>
      <c r="Z20" s="49" t="s">
        <v>1572</v>
      </c>
    </row>
    <row r="21" spans="1:26" ht="15.75" customHeight="1" x14ac:dyDescent="0.25">
      <c r="A21" s="50">
        <v>44349.268881620374</v>
      </c>
      <c r="B21" s="51" t="s">
        <v>1782</v>
      </c>
      <c r="C21" s="49" t="s">
        <v>1576</v>
      </c>
      <c r="D21" s="49">
        <v>667</v>
      </c>
      <c r="G21" s="49" t="s">
        <v>1575</v>
      </c>
      <c r="H21" s="49" t="s">
        <v>1574</v>
      </c>
      <c r="I21" s="49">
        <v>36.5</v>
      </c>
      <c r="J21" s="49">
        <v>20</v>
      </c>
      <c r="M21" s="49" t="s">
        <v>1574</v>
      </c>
      <c r="N21" s="49" t="s">
        <v>1574</v>
      </c>
      <c r="O21" s="49" t="s">
        <v>1574</v>
      </c>
      <c r="P21" s="49" t="s">
        <v>1574</v>
      </c>
      <c r="Q21" s="49" t="s">
        <v>1574</v>
      </c>
      <c r="R21" s="49" t="s">
        <v>1574</v>
      </c>
      <c r="S21" s="49" t="s">
        <v>1574</v>
      </c>
      <c r="T21" s="49" t="s">
        <v>1574</v>
      </c>
      <c r="U21" s="49" t="s">
        <v>1574</v>
      </c>
      <c r="V21" s="49" t="s">
        <v>1573</v>
      </c>
      <c r="W21" s="49" t="s">
        <v>1573</v>
      </c>
      <c r="X21" s="49" t="s">
        <v>1573</v>
      </c>
      <c r="Y21" s="49" t="s">
        <v>1573</v>
      </c>
      <c r="Z21" s="49" t="s">
        <v>1572</v>
      </c>
    </row>
    <row r="22" spans="1:26" ht="15.75" customHeight="1" x14ac:dyDescent="0.25">
      <c r="A22" s="50">
        <v>44349.269973807866</v>
      </c>
      <c r="B22" s="51" t="s">
        <v>1737</v>
      </c>
      <c r="C22" s="49" t="s">
        <v>1576</v>
      </c>
      <c r="D22" s="49">
        <v>443</v>
      </c>
      <c r="G22" s="49" t="s">
        <v>1575</v>
      </c>
      <c r="H22" s="49" t="s">
        <v>1574</v>
      </c>
      <c r="I22" s="49">
        <v>36.6</v>
      </c>
      <c r="J22" s="49">
        <v>20</v>
      </c>
      <c r="M22" s="49" t="s">
        <v>1574</v>
      </c>
      <c r="N22" s="49" t="s">
        <v>1574</v>
      </c>
      <c r="O22" s="49" t="s">
        <v>1574</v>
      </c>
      <c r="P22" s="49" t="s">
        <v>1574</v>
      </c>
      <c r="Q22" s="49" t="s">
        <v>1574</v>
      </c>
      <c r="R22" s="49" t="s">
        <v>1574</v>
      </c>
      <c r="S22" s="49" t="s">
        <v>1574</v>
      </c>
      <c r="T22" s="49" t="s">
        <v>1574</v>
      </c>
      <c r="U22" s="49" t="s">
        <v>1574</v>
      </c>
      <c r="V22" s="49" t="s">
        <v>1573</v>
      </c>
      <c r="W22" s="49" t="s">
        <v>1573</v>
      </c>
      <c r="X22" s="49" t="s">
        <v>1573</v>
      </c>
      <c r="Y22" s="49" t="s">
        <v>1573</v>
      </c>
      <c r="Z22" s="49" t="s">
        <v>1572</v>
      </c>
    </row>
    <row r="23" spans="1:26" ht="15.75" customHeight="1" x14ac:dyDescent="0.25">
      <c r="A23" s="50">
        <v>44349.271006655094</v>
      </c>
      <c r="B23" s="51" t="s">
        <v>1722</v>
      </c>
      <c r="C23" s="49" t="s">
        <v>1576</v>
      </c>
      <c r="D23" s="49">
        <v>696</v>
      </c>
      <c r="G23" s="49" t="s">
        <v>1575</v>
      </c>
      <c r="H23" s="49" t="s">
        <v>1574</v>
      </c>
      <c r="I23" s="49">
        <v>36.6</v>
      </c>
      <c r="J23" s="49">
        <v>18</v>
      </c>
      <c r="M23" s="49" t="s">
        <v>1574</v>
      </c>
      <c r="N23" s="49" t="s">
        <v>1574</v>
      </c>
      <c r="O23" s="49" t="s">
        <v>1574</v>
      </c>
      <c r="P23" s="49" t="s">
        <v>1574</v>
      </c>
      <c r="Q23" s="49" t="s">
        <v>1574</v>
      </c>
      <c r="R23" s="49" t="s">
        <v>1574</v>
      </c>
      <c r="S23" s="49" t="s">
        <v>1574</v>
      </c>
      <c r="T23" s="49" t="s">
        <v>1574</v>
      </c>
      <c r="U23" s="49" t="s">
        <v>1574</v>
      </c>
      <c r="V23" s="49" t="s">
        <v>1573</v>
      </c>
      <c r="W23" s="49" t="s">
        <v>1573</v>
      </c>
      <c r="X23" s="49" t="s">
        <v>1629</v>
      </c>
      <c r="Y23" s="49" t="s">
        <v>1573</v>
      </c>
      <c r="Z23" s="49" t="s">
        <v>1572</v>
      </c>
    </row>
    <row r="24" spans="1:26" ht="15.75" customHeight="1" x14ac:dyDescent="0.25">
      <c r="A24" s="50">
        <v>44349.271174050926</v>
      </c>
      <c r="B24" s="51" t="s">
        <v>1706</v>
      </c>
      <c r="C24" s="49" t="s">
        <v>1576</v>
      </c>
      <c r="D24" s="49">
        <v>544</v>
      </c>
      <c r="G24" s="49" t="s">
        <v>1577</v>
      </c>
      <c r="K24" s="49">
        <v>36.6</v>
      </c>
      <c r="L24" s="49">
        <v>18</v>
      </c>
      <c r="M24" s="49" t="s">
        <v>1574</v>
      </c>
      <c r="N24" s="49" t="s">
        <v>1574</v>
      </c>
      <c r="O24" s="49" t="s">
        <v>1574</v>
      </c>
      <c r="P24" s="49" t="s">
        <v>1574</v>
      </c>
      <c r="Q24" s="49" t="s">
        <v>1574</v>
      </c>
      <c r="R24" s="49" t="s">
        <v>1574</v>
      </c>
      <c r="S24" s="49" t="s">
        <v>1574</v>
      </c>
      <c r="T24" s="49" t="s">
        <v>1574</v>
      </c>
      <c r="U24" s="49" t="s">
        <v>1574</v>
      </c>
      <c r="V24" s="49" t="s">
        <v>1582</v>
      </c>
      <c r="W24" s="49" t="s">
        <v>1573</v>
      </c>
      <c r="X24" s="49" t="s">
        <v>1573</v>
      </c>
      <c r="Y24" s="49" t="s">
        <v>1582</v>
      </c>
      <c r="Z24" s="49" t="s">
        <v>1572</v>
      </c>
    </row>
    <row r="25" spans="1:26" ht="15.75" customHeight="1" x14ac:dyDescent="0.25">
      <c r="A25" s="50">
        <v>44349.272557453703</v>
      </c>
      <c r="B25" s="51" t="s">
        <v>1716</v>
      </c>
      <c r="C25" s="49" t="s">
        <v>1579</v>
      </c>
      <c r="D25" s="48" t="s">
        <v>1280</v>
      </c>
      <c r="E25" s="49" t="s">
        <v>1715</v>
      </c>
      <c r="F25" s="49" t="s">
        <v>1714</v>
      </c>
      <c r="G25" s="49" t="s">
        <v>1577</v>
      </c>
      <c r="K25" s="49">
        <v>36.5</v>
      </c>
      <c r="L25" s="49">
        <v>10</v>
      </c>
      <c r="M25" s="49" t="s">
        <v>1574</v>
      </c>
      <c r="N25" s="49" t="s">
        <v>1574</v>
      </c>
      <c r="O25" s="49" t="s">
        <v>1574</v>
      </c>
      <c r="P25" s="49" t="s">
        <v>1574</v>
      </c>
      <c r="Q25" s="49" t="s">
        <v>1574</v>
      </c>
      <c r="R25" s="49" t="s">
        <v>1574</v>
      </c>
      <c r="S25" s="49" t="s">
        <v>1574</v>
      </c>
      <c r="T25" s="49" t="s">
        <v>1574</v>
      </c>
      <c r="U25" s="49" t="s">
        <v>1574</v>
      </c>
      <c r="V25" s="49" t="s">
        <v>1625</v>
      </c>
      <c r="W25" s="49" t="s">
        <v>1759</v>
      </c>
      <c r="X25" s="49" t="s">
        <v>1573</v>
      </c>
      <c r="Y25" s="49" t="s">
        <v>1625</v>
      </c>
      <c r="Z25" s="49" t="s">
        <v>1572</v>
      </c>
    </row>
    <row r="26" spans="1:26" ht="15.75" customHeight="1" x14ac:dyDescent="0.25">
      <c r="A26" s="50">
        <v>44349.273287581018</v>
      </c>
      <c r="B26" s="51" t="s">
        <v>1781</v>
      </c>
      <c r="C26" s="49" t="s">
        <v>1576</v>
      </c>
      <c r="D26" s="49">
        <v>325</v>
      </c>
      <c r="G26" s="49" t="s">
        <v>1575</v>
      </c>
      <c r="H26" s="49" t="s">
        <v>1574</v>
      </c>
      <c r="I26" s="49">
        <v>36</v>
      </c>
      <c r="J26" s="49">
        <v>18</v>
      </c>
      <c r="M26" s="49" t="s">
        <v>1574</v>
      </c>
      <c r="N26" s="49" t="s">
        <v>1574</v>
      </c>
      <c r="O26" s="49" t="s">
        <v>1574</v>
      </c>
      <c r="P26" s="49" t="s">
        <v>1574</v>
      </c>
      <c r="Q26" s="49" t="s">
        <v>1574</v>
      </c>
      <c r="R26" s="49" t="s">
        <v>1574</v>
      </c>
      <c r="S26" s="49" t="s">
        <v>1574</v>
      </c>
      <c r="T26" s="49" t="s">
        <v>1574</v>
      </c>
      <c r="U26" s="49" t="s">
        <v>1574</v>
      </c>
      <c r="V26" s="49" t="s">
        <v>1640</v>
      </c>
      <c r="W26" s="49" t="s">
        <v>1573</v>
      </c>
      <c r="X26" s="49" t="s">
        <v>1573</v>
      </c>
      <c r="Y26" s="49" t="s">
        <v>1573</v>
      </c>
      <c r="Z26" s="49" t="s">
        <v>1572</v>
      </c>
    </row>
    <row r="27" spans="1:26" ht="15.75" customHeight="1" x14ac:dyDescent="0.25">
      <c r="A27" s="50">
        <v>44349.274262106483</v>
      </c>
      <c r="B27" s="51" t="s">
        <v>1677</v>
      </c>
      <c r="C27" s="49" t="s">
        <v>1576</v>
      </c>
      <c r="D27" s="49">
        <v>153</v>
      </c>
      <c r="G27" s="49" t="s">
        <v>1575</v>
      </c>
      <c r="H27" s="49" t="s">
        <v>1574</v>
      </c>
      <c r="I27" s="49">
        <v>36.4</v>
      </c>
      <c r="J27" s="49">
        <v>20</v>
      </c>
      <c r="M27" s="49" t="s">
        <v>1574</v>
      </c>
      <c r="N27" s="49" t="s">
        <v>1574</v>
      </c>
      <c r="O27" s="49" t="s">
        <v>1574</v>
      </c>
      <c r="P27" s="49" t="s">
        <v>1574</v>
      </c>
      <c r="Q27" s="49" t="s">
        <v>1574</v>
      </c>
      <c r="R27" s="49" t="s">
        <v>1574</v>
      </c>
      <c r="S27" s="49" t="s">
        <v>1574</v>
      </c>
      <c r="T27" s="49" t="s">
        <v>1574</v>
      </c>
      <c r="U27" s="49" t="s">
        <v>1574</v>
      </c>
      <c r="V27" s="49" t="s">
        <v>1586</v>
      </c>
      <c r="W27" s="49" t="s">
        <v>1573</v>
      </c>
      <c r="X27" s="49" t="s">
        <v>1573</v>
      </c>
      <c r="Y27" s="49" t="s">
        <v>1586</v>
      </c>
      <c r="Z27" s="49" t="s">
        <v>1572</v>
      </c>
    </row>
    <row r="28" spans="1:26" ht="15.75" customHeight="1" x14ac:dyDescent="0.25">
      <c r="A28" s="50">
        <v>44349.274732164355</v>
      </c>
      <c r="B28" s="51" t="s">
        <v>1693</v>
      </c>
      <c r="C28" s="49" t="s">
        <v>1576</v>
      </c>
      <c r="D28" s="49">
        <v>786</v>
      </c>
      <c r="G28" s="49" t="s">
        <v>1577</v>
      </c>
      <c r="K28" s="49">
        <v>36.5</v>
      </c>
      <c r="L28" s="49">
        <v>17</v>
      </c>
      <c r="M28" s="49" t="s">
        <v>1574</v>
      </c>
      <c r="N28" s="49" t="s">
        <v>1574</v>
      </c>
      <c r="O28" s="49" t="s">
        <v>1574</v>
      </c>
      <c r="P28" s="49" t="s">
        <v>1574</v>
      </c>
      <c r="Q28" s="49" t="s">
        <v>1574</v>
      </c>
      <c r="R28" s="49" t="s">
        <v>1574</v>
      </c>
      <c r="S28" s="49" t="s">
        <v>1574</v>
      </c>
      <c r="T28" s="49" t="s">
        <v>1574</v>
      </c>
      <c r="U28" s="49" t="s">
        <v>1574</v>
      </c>
      <c r="V28" s="49" t="s">
        <v>1573</v>
      </c>
      <c r="W28" s="49" t="s">
        <v>1573</v>
      </c>
      <c r="X28" s="49" t="s">
        <v>1573</v>
      </c>
      <c r="Y28" s="49" t="s">
        <v>1573</v>
      </c>
      <c r="Z28" s="49" t="s">
        <v>1572</v>
      </c>
    </row>
    <row r="29" spans="1:26" ht="15.75" customHeight="1" x14ac:dyDescent="0.25">
      <c r="A29" s="50">
        <v>44349.275894444443</v>
      </c>
      <c r="B29" s="51" t="s">
        <v>1723</v>
      </c>
      <c r="C29" s="49" t="s">
        <v>1579</v>
      </c>
      <c r="E29" s="49" t="s">
        <v>660</v>
      </c>
      <c r="F29" s="49" t="s">
        <v>1244</v>
      </c>
      <c r="G29" s="49" t="s">
        <v>1575</v>
      </c>
      <c r="H29" s="49" t="s">
        <v>1572</v>
      </c>
      <c r="I29" s="49">
        <v>36.5</v>
      </c>
      <c r="J29" s="49">
        <v>18</v>
      </c>
      <c r="M29" s="49" t="s">
        <v>1574</v>
      </c>
      <c r="N29" s="49" t="s">
        <v>1574</v>
      </c>
      <c r="O29" s="49" t="s">
        <v>1574</v>
      </c>
      <c r="P29" s="49" t="s">
        <v>1574</v>
      </c>
      <c r="Q29" s="49" t="s">
        <v>1574</v>
      </c>
      <c r="R29" s="49" t="s">
        <v>1574</v>
      </c>
      <c r="S29" s="49" t="s">
        <v>1574</v>
      </c>
      <c r="T29" s="49" t="s">
        <v>1574</v>
      </c>
      <c r="U29" s="49" t="s">
        <v>1574</v>
      </c>
      <c r="V29" s="49" t="s">
        <v>1573</v>
      </c>
      <c r="W29" s="49" t="s">
        <v>1573</v>
      </c>
      <c r="X29" s="49" t="s">
        <v>1573</v>
      </c>
      <c r="Y29" s="49" t="s">
        <v>1573</v>
      </c>
      <c r="Z29" s="49" t="s">
        <v>1572</v>
      </c>
    </row>
    <row r="30" spans="1:26" ht="15.75" customHeight="1" x14ac:dyDescent="0.25">
      <c r="A30" s="50">
        <v>44349.280362569443</v>
      </c>
      <c r="B30" s="51" t="s">
        <v>1704</v>
      </c>
      <c r="C30" s="49" t="s">
        <v>1576</v>
      </c>
      <c r="D30" s="49">
        <v>152</v>
      </c>
      <c r="G30" s="49" t="s">
        <v>1575</v>
      </c>
      <c r="H30" s="49" t="s">
        <v>1574</v>
      </c>
      <c r="I30" s="49">
        <v>36.200000000000003</v>
      </c>
      <c r="J30" s="49">
        <v>18</v>
      </c>
      <c r="M30" s="49" t="s">
        <v>1574</v>
      </c>
      <c r="N30" s="49" t="s">
        <v>1574</v>
      </c>
      <c r="O30" s="49" t="s">
        <v>1574</v>
      </c>
      <c r="P30" s="49" t="s">
        <v>1574</v>
      </c>
      <c r="Q30" s="49" t="s">
        <v>1574</v>
      </c>
      <c r="R30" s="49" t="s">
        <v>1574</v>
      </c>
      <c r="S30" s="49" t="s">
        <v>1574</v>
      </c>
      <c r="T30" s="49" t="s">
        <v>1574</v>
      </c>
      <c r="U30" s="49" t="s">
        <v>1574</v>
      </c>
      <c r="V30" s="49" t="s">
        <v>1587</v>
      </c>
      <c r="W30" s="49" t="s">
        <v>1573</v>
      </c>
      <c r="X30" s="49" t="s">
        <v>1573</v>
      </c>
      <c r="Y30" s="49" t="s">
        <v>1573</v>
      </c>
    </row>
    <row r="31" spans="1:26" ht="15.75" customHeight="1" x14ac:dyDescent="0.25">
      <c r="A31" s="50">
        <v>44349.283226817133</v>
      </c>
      <c r="B31" s="51" t="s">
        <v>1624</v>
      </c>
      <c r="C31" s="49" t="s">
        <v>1579</v>
      </c>
      <c r="E31" s="49" t="s">
        <v>390</v>
      </c>
      <c r="F31" s="49" t="s">
        <v>391</v>
      </c>
      <c r="G31" s="49" t="s">
        <v>1577</v>
      </c>
      <c r="K31" s="49">
        <v>36.200000000000003</v>
      </c>
      <c r="L31" s="49">
        <v>16</v>
      </c>
      <c r="M31" s="49" t="s">
        <v>1574</v>
      </c>
      <c r="N31" s="49" t="s">
        <v>1574</v>
      </c>
      <c r="O31" s="49" t="s">
        <v>1574</v>
      </c>
      <c r="P31" s="49" t="s">
        <v>1574</v>
      </c>
      <c r="Q31" s="49" t="s">
        <v>1574</v>
      </c>
      <c r="R31" s="49" t="s">
        <v>1574</v>
      </c>
      <c r="S31" s="49" t="s">
        <v>1574</v>
      </c>
      <c r="T31" s="49" t="s">
        <v>1574</v>
      </c>
      <c r="U31" s="49" t="s">
        <v>1574</v>
      </c>
      <c r="V31" s="49" t="s">
        <v>1573</v>
      </c>
      <c r="W31" s="49" t="s">
        <v>1573</v>
      </c>
      <c r="X31" s="49" t="s">
        <v>1573</v>
      </c>
      <c r="Y31" s="49" t="s">
        <v>1622</v>
      </c>
      <c r="Z31" s="49" t="s">
        <v>1572</v>
      </c>
    </row>
    <row r="32" spans="1:26" ht="15.75" customHeight="1" x14ac:dyDescent="0.25">
      <c r="A32" s="50">
        <v>44349.286090011577</v>
      </c>
      <c r="B32" s="49">
        <v>9175042957</v>
      </c>
      <c r="C32" s="49" t="s">
        <v>1576</v>
      </c>
      <c r="D32" s="49">
        <v>640</v>
      </c>
      <c r="G32" s="49" t="s">
        <v>1575</v>
      </c>
      <c r="H32" s="49" t="s">
        <v>1574</v>
      </c>
      <c r="I32" s="49">
        <v>36.200000000000003</v>
      </c>
      <c r="J32" s="49">
        <v>18</v>
      </c>
      <c r="M32" s="49" t="s">
        <v>1574</v>
      </c>
      <c r="N32" s="49" t="s">
        <v>1574</v>
      </c>
      <c r="O32" s="49" t="s">
        <v>1574</v>
      </c>
      <c r="P32" s="49" t="s">
        <v>1574</v>
      </c>
      <c r="Q32" s="49" t="s">
        <v>1574</v>
      </c>
      <c r="R32" s="49" t="s">
        <v>1574</v>
      </c>
      <c r="S32" s="49" t="s">
        <v>1574</v>
      </c>
      <c r="T32" s="49" t="s">
        <v>1574</v>
      </c>
      <c r="U32" s="49" t="s">
        <v>1574</v>
      </c>
      <c r="V32" s="49" t="s">
        <v>1573</v>
      </c>
      <c r="W32" s="49" t="s">
        <v>1573</v>
      </c>
      <c r="X32" s="49" t="s">
        <v>1573</v>
      </c>
      <c r="Y32" s="49" t="s">
        <v>1679</v>
      </c>
      <c r="Z32" s="49" t="s">
        <v>1572</v>
      </c>
    </row>
    <row r="33" spans="1:32" ht="15.75" customHeight="1" x14ac:dyDescent="0.25">
      <c r="A33" s="50">
        <v>44349.28646855324</v>
      </c>
      <c r="B33" s="51" t="s">
        <v>1713</v>
      </c>
      <c r="C33" s="49" t="s">
        <v>1576</v>
      </c>
      <c r="D33" s="49">
        <v>140</v>
      </c>
      <c r="G33" s="49" t="s">
        <v>1577</v>
      </c>
      <c r="K33" s="49">
        <v>36.5</v>
      </c>
      <c r="L33" s="49">
        <v>31</v>
      </c>
      <c r="M33" s="49" t="s">
        <v>1574</v>
      </c>
      <c r="N33" s="49" t="s">
        <v>1574</v>
      </c>
      <c r="O33" s="49" t="s">
        <v>1574</v>
      </c>
      <c r="P33" s="49" t="s">
        <v>1574</v>
      </c>
      <c r="Q33" s="49" t="s">
        <v>1574</v>
      </c>
      <c r="R33" s="49" t="s">
        <v>1574</v>
      </c>
      <c r="S33" s="49" t="s">
        <v>1574</v>
      </c>
      <c r="T33" s="49" t="s">
        <v>1574</v>
      </c>
      <c r="U33" s="49" t="s">
        <v>1574</v>
      </c>
      <c r="V33" s="49" t="s">
        <v>1573</v>
      </c>
      <c r="W33" s="49" t="s">
        <v>1573</v>
      </c>
      <c r="X33" s="49" t="s">
        <v>1573</v>
      </c>
      <c r="Y33" s="49" t="s">
        <v>1573</v>
      </c>
      <c r="Z33" s="49" t="s">
        <v>1572</v>
      </c>
    </row>
    <row r="34" spans="1:32" ht="15.75" customHeight="1" x14ac:dyDescent="0.25">
      <c r="A34" s="50">
        <v>44349.287790300921</v>
      </c>
      <c r="B34" s="51" t="s">
        <v>1708</v>
      </c>
      <c r="C34" s="49" t="s">
        <v>1576</v>
      </c>
      <c r="D34" s="49">
        <v>732</v>
      </c>
      <c r="G34" s="49" t="s">
        <v>1577</v>
      </c>
      <c r="K34" s="49">
        <v>36.5</v>
      </c>
      <c r="L34" s="49">
        <v>16</v>
      </c>
      <c r="M34" s="49" t="s">
        <v>1574</v>
      </c>
      <c r="N34" s="49" t="s">
        <v>1574</v>
      </c>
      <c r="O34" s="49" t="s">
        <v>1574</v>
      </c>
      <c r="P34" s="49" t="s">
        <v>1574</v>
      </c>
      <c r="Q34" s="49" t="s">
        <v>1574</v>
      </c>
      <c r="R34" s="49" t="s">
        <v>1574</v>
      </c>
      <c r="S34" s="49" t="s">
        <v>1574</v>
      </c>
      <c r="T34" s="49" t="s">
        <v>1574</v>
      </c>
      <c r="U34" s="49" t="s">
        <v>1574</v>
      </c>
      <c r="V34" s="49" t="s">
        <v>1573</v>
      </c>
      <c r="W34" s="49" t="s">
        <v>1573</v>
      </c>
      <c r="X34" s="49" t="s">
        <v>1573</v>
      </c>
      <c r="Y34" s="49" t="s">
        <v>1573</v>
      </c>
      <c r="Z34" s="49" t="s">
        <v>1572</v>
      </c>
    </row>
    <row r="35" spans="1:32" ht="15.75" customHeight="1" x14ac:dyDescent="0.25">
      <c r="A35" s="50">
        <v>44349.289010173612</v>
      </c>
      <c r="B35" s="49" t="s">
        <v>1719</v>
      </c>
      <c r="C35" s="49" t="s">
        <v>1576</v>
      </c>
      <c r="D35" s="49">
        <v>681</v>
      </c>
      <c r="G35" s="49" t="s">
        <v>1577</v>
      </c>
      <c r="K35" s="49">
        <v>36.700000000000003</v>
      </c>
      <c r="L35" s="49">
        <v>18</v>
      </c>
      <c r="M35" s="49" t="s">
        <v>1574</v>
      </c>
      <c r="N35" s="49" t="s">
        <v>1574</v>
      </c>
      <c r="O35" s="49" t="s">
        <v>1574</v>
      </c>
      <c r="P35" s="49" t="s">
        <v>1574</v>
      </c>
      <c r="Q35" s="49" t="s">
        <v>1574</v>
      </c>
      <c r="R35" s="49" t="s">
        <v>1574</v>
      </c>
      <c r="S35" s="49" t="s">
        <v>1574</v>
      </c>
      <c r="T35" s="49" t="s">
        <v>1574</v>
      </c>
      <c r="U35" s="49" t="s">
        <v>1574</v>
      </c>
      <c r="V35" s="49" t="s">
        <v>1573</v>
      </c>
      <c r="W35" s="49" t="s">
        <v>1573</v>
      </c>
      <c r="X35" s="49" t="s">
        <v>1573</v>
      </c>
      <c r="Y35" s="49" t="s">
        <v>1592</v>
      </c>
      <c r="Z35" s="49" t="s">
        <v>1572</v>
      </c>
    </row>
    <row r="36" spans="1:32" ht="15.75" customHeight="1" x14ac:dyDescent="0.25">
      <c r="A36" s="50">
        <v>44349.291436122687</v>
      </c>
      <c r="B36" s="49">
        <v>9272819133</v>
      </c>
      <c r="C36" s="49" t="s">
        <v>1576</v>
      </c>
      <c r="D36" s="49">
        <v>533</v>
      </c>
      <c r="G36" s="49" t="s">
        <v>1577</v>
      </c>
      <c r="K36" s="49">
        <v>36.5</v>
      </c>
      <c r="L36" s="49">
        <v>58</v>
      </c>
      <c r="M36" s="49" t="s">
        <v>1574</v>
      </c>
      <c r="N36" s="49" t="s">
        <v>1574</v>
      </c>
      <c r="O36" s="49" t="s">
        <v>1574</v>
      </c>
      <c r="P36" s="49" t="s">
        <v>1574</v>
      </c>
      <c r="Q36" s="49" t="s">
        <v>1574</v>
      </c>
      <c r="R36" s="49" t="s">
        <v>1574</v>
      </c>
      <c r="S36" s="49" t="s">
        <v>1574</v>
      </c>
      <c r="T36" s="49" t="s">
        <v>1574</v>
      </c>
      <c r="U36" s="49" t="s">
        <v>1574</v>
      </c>
      <c r="V36" s="49" t="s">
        <v>1573</v>
      </c>
      <c r="W36" s="49" t="s">
        <v>1573</v>
      </c>
      <c r="X36" s="49" t="s">
        <v>1761</v>
      </c>
      <c r="Y36" s="49" t="s">
        <v>1573</v>
      </c>
      <c r="Z36" s="49" t="s">
        <v>1572</v>
      </c>
    </row>
    <row r="37" spans="1:32" ht="15.75" customHeight="1" x14ac:dyDescent="0.25">
      <c r="A37" s="59">
        <v>44349.29178240741</v>
      </c>
      <c r="B37" s="51" t="s">
        <v>1700</v>
      </c>
      <c r="C37" s="49" t="s">
        <v>1576</v>
      </c>
      <c r="D37" s="58">
        <v>514</v>
      </c>
      <c r="E37" s="49"/>
      <c r="F37" s="49"/>
      <c r="G37" s="49" t="s">
        <v>1577</v>
      </c>
      <c r="H37" s="49"/>
      <c r="I37" s="49"/>
      <c r="J37" s="49"/>
      <c r="K37" s="58">
        <v>36.1</v>
      </c>
      <c r="L37" s="58">
        <v>18</v>
      </c>
      <c r="M37" s="49" t="s">
        <v>1574</v>
      </c>
      <c r="N37" s="49" t="s">
        <v>1574</v>
      </c>
      <c r="O37" s="49" t="s">
        <v>1574</v>
      </c>
      <c r="P37" s="49" t="s">
        <v>1574</v>
      </c>
      <c r="Q37" s="49" t="s">
        <v>1574</v>
      </c>
      <c r="R37" s="49" t="s">
        <v>1574</v>
      </c>
      <c r="S37" s="49" t="s">
        <v>1574</v>
      </c>
      <c r="T37" s="49" t="s">
        <v>1574</v>
      </c>
      <c r="U37" s="49" t="s">
        <v>1574</v>
      </c>
      <c r="V37" s="49" t="s">
        <v>1573</v>
      </c>
      <c r="W37" s="49" t="s">
        <v>1573</v>
      </c>
      <c r="X37" s="49" t="s">
        <v>1629</v>
      </c>
      <c r="Y37" s="49" t="s">
        <v>1573</v>
      </c>
      <c r="Z37" s="49" t="s">
        <v>1572</v>
      </c>
      <c r="AA37" s="49"/>
      <c r="AB37" s="49"/>
      <c r="AC37" s="49"/>
      <c r="AD37" s="49"/>
      <c r="AE37" s="49"/>
      <c r="AF37" s="49"/>
    </row>
    <row r="38" spans="1:32" ht="15.75" customHeight="1" x14ac:dyDescent="0.25">
      <c r="A38" s="50">
        <v>44349.292199745367</v>
      </c>
      <c r="B38" s="51" t="s">
        <v>1690</v>
      </c>
      <c r="C38" s="49" t="s">
        <v>1576</v>
      </c>
      <c r="D38" s="49">
        <v>445</v>
      </c>
      <c r="G38" s="49" t="s">
        <v>1575</v>
      </c>
      <c r="H38" s="49" t="s">
        <v>1574</v>
      </c>
      <c r="I38" s="49">
        <v>36.200000000000003</v>
      </c>
      <c r="J38" s="49">
        <v>16</v>
      </c>
      <c r="M38" s="49" t="s">
        <v>1574</v>
      </c>
      <c r="N38" s="49" t="s">
        <v>1574</v>
      </c>
      <c r="O38" s="49" t="s">
        <v>1574</v>
      </c>
      <c r="P38" s="49" t="s">
        <v>1574</v>
      </c>
      <c r="Q38" s="49" t="s">
        <v>1574</v>
      </c>
      <c r="R38" s="49" t="s">
        <v>1574</v>
      </c>
      <c r="S38" s="49" t="s">
        <v>1574</v>
      </c>
      <c r="T38" s="49" t="s">
        <v>1574</v>
      </c>
      <c r="U38" s="49" t="s">
        <v>1574</v>
      </c>
      <c r="V38" s="49" t="s">
        <v>1573</v>
      </c>
      <c r="W38" s="49" t="s">
        <v>1573</v>
      </c>
      <c r="X38" s="49" t="s">
        <v>1573</v>
      </c>
      <c r="Y38" s="49" t="s">
        <v>1573</v>
      </c>
      <c r="Z38" s="49" t="s">
        <v>1572</v>
      </c>
    </row>
    <row r="39" spans="1:32" ht="15.75" customHeight="1" x14ac:dyDescent="0.25">
      <c r="A39" s="50">
        <v>44349.292445162035</v>
      </c>
      <c r="B39" s="51" t="s">
        <v>1698</v>
      </c>
      <c r="C39" s="49" t="s">
        <v>1576</v>
      </c>
      <c r="D39" s="49">
        <v>616</v>
      </c>
      <c r="G39" s="49" t="s">
        <v>1577</v>
      </c>
      <c r="K39" s="49">
        <v>36.5</v>
      </c>
      <c r="L39" s="49">
        <v>18</v>
      </c>
      <c r="M39" s="49" t="s">
        <v>1574</v>
      </c>
      <c r="N39" s="49" t="s">
        <v>1574</v>
      </c>
      <c r="O39" s="49" t="s">
        <v>1574</v>
      </c>
      <c r="P39" s="49" t="s">
        <v>1574</v>
      </c>
      <c r="Q39" s="49" t="s">
        <v>1574</v>
      </c>
      <c r="R39" s="49" t="s">
        <v>1574</v>
      </c>
      <c r="S39" s="49" t="s">
        <v>1574</v>
      </c>
      <c r="T39" s="49" t="s">
        <v>1574</v>
      </c>
      <c r="U39" s="49" t="s">
        <v>1574</v>
      </c>
      <c r="V39" s="49" t="s">
        <v>1582</v>
      </c>
      <c r="W39" s="49" t="s">
        <v>1573</v>
      </c>
      <c r="X39" s="49" t="s">
        <v>1573</v>
      </c>
      <c r="Y39" s="49" t="s">
        <v>1582</v>
      </c>
      <c r="Z39" s="49" t="s">
        <v>1572</v>
      </c>
    </row>
    <row r="40" spans="1:32" ht="15.75" customHeight="1" x14ac:dyDescent="0.25">
      <c r="A40" s="54">
        <v>44349.293726851851</v>
      </c>
      <c r="B40" s="52">
        <v>0</v>
      </c>
      <c r="C40" s="49" t="s">
        <v>1576</v>
      </c>
      <c r="D40" s="52">
        <v>112</v>
      </c>
      <c r="G40" s="49" t="s">
        <v>1577</v>
      </c>
      <c r="K40" s="49">
        <v>36.6</v>
      </c>
      <c r="L40" s="49">
        <v>18</v>
      </c>
      <c r="M40" s="49" t="s">
        <v>1574</v>
      </c>
      <c r="N40" s="49" t="s">
        <v>1574</v>
      </c>
      <c r="O40" s="49" t="s">
        <v>1574</v>
      </c>
      <c r="P40" s="49" t="s">
        <v>1574</v>
      </c>
      <c r="Q40" s="49" t="s">
        <v>1574</v>
      </c>
      <c r="R40" s="49" t="s">
        <v>1574</v>
      </c>
      <c r="S40" s="49" t="s">
        <v>1574</v>
      </c>
      <c r="T40" s="49" t="s">
        <v>1574</v>
      </c>
      <c r="U40" s="49" t="s">
        <v>1574</v>
      </c>
      <c r="V40" s="52" t="s">
        <v>1583</v>
      </c>
      <c r="W40" s="49" t="s">
        <v>1573</v>
      </c>
      <c r="X40" s="49" t="s">
        <v>1573</v>
      </c>
      <c r="Y40" s="49" t="s">
        <v>1573</v>
      </c>
      <c r="Z40" s="49" t="s">
        <v>1572</v>
      </c>
    </row>
    <row r="41" spans="1:32" ht="12.5" x14ac:dyDescent="0.25">
      <c r="A41" s="50">
        <v>44349.295337523145</v>
      </c>
      <c r="B41" s="51" t="s">
        <v>1697</v>
      </c>
      <c r="C41" s="49" t="s">
        <v>1576</v>
      </c>
      <c r="D41" s="49">
        <v>143</v>
      </c>
      <c r="G41" s="49" t="s">
        <v>1575</v>
      </c>
      <c r="H41" s="49" t="s">
        <v>1574</v>
      </c>
      <c r="I41" s="49">
        <v>35.1</v>
      </c>
      <c r="J41" s="49">
        <v>16</v>
      </c>
      <c r="M41" s="49" t="s">
        <v>1574</v>
      </c>
      <c r="N41" s="49" t="s">
        <v>1574</v>
      </c>
      <c r="O41" s="49" t="s">
        <v>1574</v>
      </c>
      <c r="P41" s="49" t="s">
        <v>1574</v>
      </c>
      <c r="Q41" s="49" t="s">
        <v>1574</v>
      </c>
      <c r="R41" s="49" t="s">
        <v>1574</v>
      </c>
      <c r="S41" s="49" t="s">
        <v>1574</v>
      </c>
      <c r="T41" s="49" t="s">
        <v>1574</v>
      </c>
      <c r="U41" s="49" t="s">
        <v>1574</v>
      </c>
      <c r="V41" s="49" t="s">
        <v>1587</v>
      </c>
      <c r="W41" s="49" t="s">
        <v>1573</v>
      </c>
      <c r="X41" s="49" t="s">
        <v>1573</v>
      </c>
      <c r="Y41" s="49" t="s">
        <v>1573</v>
      </c>
      <c r="Z41" s="49" t="s">
        <v>1572</v>
      </c>
    </row>
    <row r="42" spans="1:32" ht="12.5" x14ac:dyDescent="0.25">
      <c r="A42" s="50">
        <v>44349.297866550929</v>
      </c>
      <c r="B42" s="49">
        <v>9561820669</v>
      </c>
      <c r="C42" s="49" t="s">
        <v>1576</v>
      </c>
      <c r="D42" s="49">
        <v>651</v>
      </c>
      <c r="G42" s="49" t="s">
        <v>1575</v>
      </c>
      <c r="H42" s="49" t="s">
        <v>1574</v>
      </c>
      <c r="I42" s="49">
        <v>36.5</v>
      </c>
      <c r="J42" s="49">
        <v>20</v>
      </c>
      <c r="M42" s="49" t="s">
        <v>1574</v>
      </c>
      <c r="N42" s="49" t="s">
        <v>1574</v>
      </c>
      <c r="O42" s="49" t="s">
        <v>1574</v>
      </c>
      <c r="P42" s="49" t="s">
        <v>1574</v>
      </c>
      <c r="Q42" s="49" t="s">
        <v>1574</v>
      </c>
      <c r="R42" s="49" t="s">
        <v>1574</v>
      </c>
      <c r="S42" s="49" t="s">
        <v>1574</v>
      </c>
      <c r="T42" s="49" t="s">
        <v>1574</v>
      </c>
      <c r="U42" s="49" t="s">
        <v>1574</v>
      </c>
      <c r="V42" s="49" t="s">
        <v>1573</v>
      </c>
      <c r="W42" s="49" t="s">
        <v>1573</v>
      </c>
      <c r="X42" s="49" t="s">
        <v>1573</v>
      </c>
      <c r="Y42" s="49" t="s">
        <v>1780</v>
      </c>
      <c r="Z42" s="49" t="s">
        <v>1572</v>
      </c>
    </row>
    <row r="43" spans="1:32" ht="12.5" x14ac:dyDescent="0.25">
      <c r="A43" s="50">
        <v>44349.29818456019</v>
      </c>
      <c r="B43" s="51" t="s">
        <v>1742</v>
      </c>
      <c r="C43" s="49" t="s">
        <v>1576</v>
      </c>
      <c r="D43" s="49">
        <v>784</v>
      </c>
      <c r="G43" s="49" t="s">
        <v>1577</v>
      </c>
      <c r="K43" s="49">
        <v>36.5</v>
      </c>
      <c r="L43" s="49">
        <v>19</v>
      </c>
      <c r="M43" s="49" t="s">
        <v>1574</v>
      </c>
      <c r="N43" s="49" t="s">
        <v>1574</v>
      </c>
      <c r="O43" s="49" t="s">
        <v>1574</v>
      </c>
      <c r="P43" s="49" t="s">
        <v>1574</v>
      </c>
      <c r="Q43" s="49" t="s">
        <v>1574</v>
      </c>
      <c r="R43" s="49" t="s">
        <v>1574</v>
      </c>
      <c r="S43" s="49" t="s">
        <v>1574</v>
      </c>
      <c r="T43" s="49" t="s">
        <v>1574</v>
      </c>
      <c r="U43" s="49" t="s">
        <v>1574</v>
      </c>
      <c r="V43" s="49" t="s">
        <v>1586</v>
      </c>
      <c r="W43" s="49" t="s">
        <v>1573</v>
      </c>
      <c r="X43" s="49" t="s">
        <v>1573</v>
      </c>
      <c r="Y43" s="49" t="s">
        <v>1586</v>
      </c>
      <c r="Z43" s="49" t="s">
        <v>1572</v>
      </c>
    </row>
    <row r="44" spans="1:32" ht="12.5" x14ac:dyDescent="0.25">
      <c r="A44" s="50">
        <v>44349.301840219909</v>
      </c>
      <c r="B44" s="51" t="s">
        <v>1696</v>
      </c>
      <c r="C44" s="49" t="s">
        <v>1576</v>
      </c>
      <c r="D44" s="49">
        <v>660</v>
      </c>
      <c r="G44" s="49" t="s">
        <v>1577</v>
      </c>
      <c r="K44" s="49">
        <v>36.200000000000003</v>
      </c>
      <c r="L44" s="49">
        <v>17</v>
      </c>
      <c r="M44" s="49" t="s">
        <v>1574</v>
      </c>
      <c r="N44" s="49" t="s">
        <v>1574</v>
      </c>
      <c r="O44" s="49" t="s">
        <v>1574</v>
      </c>
      <c r="P44" s="49" t="s">
        <v>1574</v>
      </c>
      <c r="Q44" s="49" t="s">
        <v>1574</v>
      </c>
      <c r="R44" s="49" t="s">
        <v>1574</v>
      </c>
      <c r="S44" s="49" t="s">
        <v>1574</v>
      </c>
      <c r="T44" s="49" t="s">
        <v>1574</v>
      </c>
      <c r="U44" s="49" t="s">
        <v>1574</v>
      </c>
      <c r="V44" s="49" t="s">
        <v>1573</v>
      </c>
      <c r="W44" s="49" t="s">
        <v>1573</v>
      </c>
      <c r="X44" s="49" t="s">
        <v>1573</v>
      </c>
      <c r="Y44" s="49" t="s">
        <v>1694</v>
      </c>
      <c r="Z44" s="49" t="s">
        <v>1572</v>
      </c>
    </row>
    <row r="45" spans="1:32" ht="12.5" x14ac:dyDescent="0.25">
      <c r="A45" s="50">
        <v>44349.302356840279</v>
      </c>
      <c r="B45" s="51" t="s">
        <v>1674</v>
      </c>
      <c r="C45" s="49" t="s">
        <v>1576</v>
      </c>
      <c r="D45" s="49">
        <v>462</v>
      </c>
      <c r="G45" s="49" t="s">
        <v>1577</v>
      </c>
      <c r="K45" s="49">
        <v>36.5</v>
      </c>
      <c r="L45" s="49">
        <v>20</v>
      </c>
      <c r="M45" s="49" t="s">
        <v>1574</v>
      </c>
      <c r="N45" s="49" t="s">
        <v>1574</v>
      </c>
      <c r="O45" s="49" t="s">
        <v>1574</v>
      </c>
      <c r="P45" s="49" t="s">
        <v>1574</v>
      </c>
      <c r="Q45" s="49" t="s">
        <v>1574</v>
      </c>
      <c r="R45" s="49" t="s">
        <v>1574</v>
      </c>
      <c r="S45" s="49" t="s">
        <v>1574</v>
      </c>
      <c r="T45" s="49" t="s">
        <v>1574</v>
      </c>
      <c r="U45" s="49" t="s">
        <v>1574</v>
      </c>
      <c r="V45" s="49" t="s">
        <v>1573</v>
      </c>
      <c r="W45" s="49" t="s">
        <v>1573</v>
      </c>
      <c r="X45" s="49" t="s">
        <v>1573</v>
      </c>
      <c r="Y45" s="49" t="s">
        <v>1573</v>
      </c>
      <c r="Z45" s="49" t="s">
        <v>1572</v>
      </c>
    </row>
    <row r="46" spans="1:32" ht="12.5" x14ac:dyDescent="0.25">
      <c r="A46" s="50">
        <v>44349.303130694447</v>
      </c>
      <c r="B46" s="51" t="s">
        <v>1672</v>
      </c>
      <c r="C46" s="49" t="s">
        <v>1576</v>
      </c>
      <c r="D46" s="49">
        <v>578</v>
      </c>
      <c r="G46" s="49" t="s">
        <v>1577</v>
      </c>
      <c r="K46" s="49">
        <v>36.5</v>
      </c>
      <c r="L46" s="49">
        <v>18</v>
      </c>
      <c r="M46" s="49" t="s">
        <v>1574</v>
      </c>
      <c r="N46" s="49" t="s">
        <v>1574</v>
      </c>
      <c r="O46" s="49" t="s">
        <v>1574</v>
      </c>
      <c r="P46" s="49" t="s">
        <v>1574</v>
      </c>
      <c r="Q46" s="49" t="s">
        <v>1574</v>
      </c>
      <c r="R46" s="49" t="s">
        <v>1574</v>
      </c>
      <c r="S46" s="49" t="s">
        <v>1574</v>
      </c>
      <c r="T46" s="49" t="s">
        <v>1574</v>
      </c>
      <c r="U46" s="49" t="s">
        <v>1574</v>
      </c>
      <c r="V46" s="49" t="s">
        <v>1587</v>
      </c>
      <c r="W46" s="49" t="s">
        <v>1573</v>
      </c>
      <c r="X46" s="49" t="s">
        <v>1573</v>
      </c>
      <c r="Y46" s="49" t="s">
        <v>1573</v>
      </c>
      <c r="Z46" s="49" t="s">
        <v>1572</v>
      </c>
    </row>
    <row r="47" spans="1:32" ht="12.5" x14ac:dyDescent="0.25">
      <c r="A47" s="50">
        <v>44349.303756770838</v>
      </c>
      <c r="B47" s="51" t="s">
        <v>1691</v>
      </c>
      <c r="C47" s="49" t="s">
        <v>1576</v>
      </c>
      <c r="D47" s="49">
        <v>407</v>
      </c>
      <c r="G47" s="49" t="s">
        <v>1577</v>
      </c>
      <c r="K47" s="49">
        <v>36.5</v>
      </c>
      <c r="L47" s="49">
        <v>16</v>
      </c>
      <c r="M47" s="49" t="s">
        <v>1574</v>
      </c>
      <c r="N47" s="49" t="s">
        <v>1574</v>
      </c>
      <c r="O47" s="49" t="s">
        <v>1574</v>
      </c>
      <c r="P47" s="49" t="s">
        <v>1574</v>
      </c>
      <c r="Q47" s="49" t="s">
        <v>1574</v>
      </c>
      <c r="R47" s="49" t="s">
        <v>1574</v>
      </c>
      <c r="S47" s="49" t="s">
        <v>1574</v>
      </c>
      <c r="T47" s="49" t="s">
        <v>1574</v>
      </c>
      <c r="U47" s="49" t="s">
        <v>1574</v>
      </c>
      <c r="V47" s="49" t="s">
        <v>1573</v>
      </c>
      <c r="W47" s="49" t="s">
        <v>1573</v>
      </c>
      <c r="X47" s="49" t="s">
        <v>1573</v>
      </c>
      <c r="Y47" s="49" t="s">
        <v>1573</v>
      </c>
      <c r="Z47" s="49" t="s">
        <v>1572</v>
      </c>
    </row>
    <row r="48" spans="1:32" ht="12.5" x14ac:dyDescent="0.25">
      <c r="A48" s="50">
        <v>44349.304435046295</v>
      </c>
      <c r="B48" s="51" t="s">
        <v>1671</v>
      </c>
      <c r="C48" s="49" t="s">
        <v>1576</v>
      </c>
      <c r="D48" s="49">
        <v>765</v>
      </c>
      <c r="G48" s="49" t="s">
        <v>1575</v>
      </c>
      <c r="H48" s="49" t="s">
        <v>1574</v>
      </c>
      <c r="I48" s="49">
        <v>36.5</v>
      </c>
      <c r="J48" s="49">
        <v>18</v>
      </c>
      <c r="M48" s="49" t="s">
        <v>1574</v>
      </c>
      <c r="N48" s="49" t="s">
        <v>1574</v>
      </c>
      <c r="O48" s="49" t="s">
        <v>1574</v>
      </c>
      <c r="P48" s="49" t="s">
        <v>1574</v>
      </c>
      <c r="Q48" s="49" t="s">
        <v>1574</v>
      </c>
      <c r="R48" s="49" t="s">
        <v>1574</v>
      </c>
      <c r="S48" s="49" t="s">
        <v>1574</v>
      </c>
      <c r="T48" s="49" t="s">
        <v>1574</v>
      </c>
      <c r="U48" s="49" t="s">
        <v>1574</v>
      </c>
      <c r="V48" s="49" t="s">
        <v>1573</v>
      </c>
      <c r="W48" s="49" t="s">
        <v>1573</v>
      </c>
      <c r="X48" s="49" t="s">
        <v>1573</v>
      </c>
      <c r="Y48" s="49" t="s">
        <v>1573</v>
      </c>
      <c r="Z48" s="49" t="s">
        <v>1572</v>
      </c>
    </row>
    <row r="49" spans="1:26" ht="12.5" x14ac:dyDescent="0.25">
      <c r="A49" s="50">
        <v>44349.307474849542</v>
      </c>
      <c r="B49" s="51" t="s">
        <v>1744</v>
      </c>
      <c r="C49" s="49" t="s">
        <v>1576</v>
      </c>
      <c r="D49" s="49">
        <v>657</v>
      </c>
      <c r="G49" s="49" t="s">
        <v>1577</v>
      </c>
      <c r="K49" s="49">
        <v>36</v>
      </c>
      <c r="L49" s="49">
        <v>18</v>
      </c>
      <c r="M49" s="49" t="s">
        <v>1574</v>
      </c>
      <c r="N49" s="49" t="s">
        <v>1574</v>
      </c>
      <c r="O49" s="49" t="s">
        <v>1574</v>
      </c>
      <c r="P49" s="49" t="s">
        <v>1574</v>
      </c>
      <c r="Q49" s="49" t="s">
        <v>1574</v>
      </c>
      <c r="R49" s="49" t="s">
        <v>1574</v>
      </c>
      <c r="S49" s="49" t="s">
        <v>1574</v>
      </c>
      <c r="T49" s="49" t="s">
        <v>1574</v>
      </c>
      <c r="U49" s="49" t="s">
        <v>1574</v>
      </c>
      <c r="V49" s="49" t="s">
        <v>1573</v>
      </c>
      <c r="W49" s="49" t="s">
        <v>1573</v>
      </c>
      <c r="X49" s="49" t="s">
        <v>1573</v>
      </c>
      <c r="Y49" s="49" t="s">
        <v>1573</v>
      </c>
      <c r="Z49" s="49" t="s">
        <v>1572</v>
      </c>
    </row>
    <row r="50" spans="1:26" ht="12.5" x14ac:dyDescent="0.25">
      <c r="A50" s="50">
        <v>44349.311906180556</v>
      </c>
      <c r="B50" s="51" t="s">
        <v>1730</v>
      </c>
      <c r="C50" s="49" t="s">
        <v>1576</v>
      </c>
      <c r="D50" s="49" t="s">
        <v>813</v>
      </c>
      <c r="G50" s="49" t="s">
        <v>1577</v>
      </c>
      <c r="K50" s="49">
        <v>36</v>
      </c>
      <c r="L50" s="49">
        <v>14</v>
      </c>
      <c r="M50" s="49" t="s">
        <v>1574</v>
      </c>
      <c r="N50" s="49" t="s">
        <v>1574</v>
      </c>
      <c r="O50" s="49" t="s">
        <v>1574</v>
      </c>
      <c r="P50" s="49" t="s">
        <v>1574</v>
      </c>
      <c r="Q50" s="49" t="s">
        <v>1574</v>
      </c>
      <c r="R50" s="49" t="s">
        <v>1574</v>
      </c>
      <c r="S50" s="49" t="s">
        <v>1574</v>
      </c>
      <c r="T50" s="49" t="s">
        <v>1574</v>
      </c>
      <c r="U50" s="49" t="s">
        <v>1574</v>
      </c>
      <c r="V50" s="49" t="s">
        <v>1729</v>
      </c>
      <c r="W50" s="49" t="s">
        <v>1573</v>
      </c>
      <c r="X50" s="49" t="s">
        <v>1629</v>
      </c>
      <c r="Y50" s="49" t="s">
        <v>1728</v>
      </c>
      <c r="Z50" s="49" t="s">
        <v>1572</v>
      </c>
    </row>
    <row r="51" spans="1:26" ht="12.5" x14ac:dyDescent="0.25">
      <c r="A51" s="50">
        <v>44349.312531493051</v>
      </c>
      <c r="B51" s="51" t="s">
        <v>1688</v>
      </c>
      <c r="C51" s="49" t="s">
        <v>1579</v>
      </c>
      <c r="E51" s="49" t="s">
        <v>575</v>
      </c>
      <c r="F51" s="49" t="s">
        <v>576</v>
      </c>
      <c r="G51" s="49" t="s">
        <v>1577</v>
      </c>
      <c r="K51" s="49">
        <v>36.700000000000003</v>
      </c>
      <c r="L51" s="49">
        <v>18</v>
      </c>
      <c r="M51" s="49" t="s">
        <v>1574</v>
      </c>
      <c r="N51" s="49" t="s">
        <v>1574</v>
      </c>
      <c r="O51" s="49" t="s">
        <v>1574</v>
      </c>
      <c r="P51" s="49" t="s">
        <v>1574</v>
      </c>
      <c r="Q51" s="49" t="s">
        <v>1574</v>
      </c>
      <c r="R51" s="49" t="s">
        <v>1574</v>
      </c>
      <c r="S51" s="49" t="s">
        <v>1574</v>
      </c>
      <c r="T51" s="49" t="s">
        <v>1574</v>
      </c>
      <c r="U51" s="49" t="s">
        <v>1574</v>
      </c>
      <c r="V51" s="49" t="s">
        <v>1573</v>
      </c>
      <c r="W51" s="49" t="s">
        <v>1573</v>
      </c>
      <c r="X51" s="49" t="s">
        <v>1573</v>
      </c>
      <c r="Y51" s="49" t="s">
        <v>1685</v>
      </c>
      <c r="Z51" s="49" t="s">
        <v>1572</v>
      </c>
    </row>
    <row r="52" spans="1:26" ht="12.5" x14ac:dyDescent="0.25">
      <c r="A52" s="50">
        <v>44349.312917835647</v>
      </c>
      <c r="B52" s="51" t="s">
        <v>1646</v>
      </c>
      <c r="C52" s="49" t="s">
        <v>1576</v>
      </c>
      <c r="D52" s="49">
        <v>774</v>
      </c>
      <c r="G52" s="49" t="s">
        <v>1577</v>
      </c>
      <c r="K52" s="49">
        <v>36</v>
      </c>
      <c r="L52" s="49">
        <v>18</v>
      </c>
      <c r="M52" s="49" t="s">
        <v>1574</v>
      </c>
      <c r="N52" s="49" t="s">
        <v>1574</v>
      </c>
      <c r="O52" s="49" t="s">
        <v>1574</v>
      </c>
      <c r="P52" s="49" t="s">
        <v>1574</v>
      </c>
      <c r="Q52" s="49" t="s">
        <v>1574</v>
      </c>
      <c r="R52" s="49" t="s">
        <v>1574</v>
      </c>
      <c r="S52" s="49" t="s">
        <v>1574</v>
      </c>
      <c r="T52" s="49" t="s">
        <v>1574</v>
      </c>
      <c r="U52" s="49" t="s">
        <v>1574</v>
      </c>
      <c r="V52" s="49" t="s">
        <v>1582</v>
      </c>
      <c r="W52" s="49" t="s">
        <v>1573</v>
      </c>
      <c r="X52" s="49" t="s">
        <v>1573</v>
      </c>
      <c r="Y52" s="49" t="s">
        <v>1582</v>
      </c>
      <c r="Z52" s="49" t="s">
        <v>1572</v>
      </c>
    </row>
    <row r="53" spans="1:26" ht="12.5" x14ac:dyDescent="0.25">
      <c r="A53" s="50">
        <v>44349.314725844903</v>
      </c>
      <c r="B53" s="51" t="s">
        <v>1678</v>
      </c>
      <c r="C53" s="49" t="s">
        <v>1576</v>
      </c>
      <c r="D53" s="49">
        <v>757</v>
      </c>
      <c r="G53" s="49" t="s">
        <v>1575</v>
      </c>
      <c r="H53" s="49" t="s">
        <v>1574</v>
      </c>
      <c r="I53" s="49">
        <v>36.4</v>
      </c>
      <c r="J53" s="49">
        <v>20</v>
      </c>
      <c r="M53" s="49" t="s">
        <v>1574</v>
      </c>
      <c r="N53" s="49" t="s">
        <v>1574</v>
      </c>
      <c r="O53" s="49" t="s">
        <v>1574</v>
      </c>
      <c r="P53" s="49" t="s">
        <v>1574</v>
      </c>
      <c r="Q53" s="49" t="s">
        <v>1574</v>
      </c>
      <c r="R53" s="49" t="s">
        <v>1574</v>
      </c>
      <c r="S53" s="49" t="s">
        <v>1574</v>
      </c>
      <c r="T53" s="49" t="s">
        <v>1574</v>
      </c>
      <c r="U53" s="49" t="s">
        <v>1574</v>
      </c>
      <c r="V53" s="49" t="s">
        <v>1573</v>
      </c>
      <c r="W53" s="49" t="s">
        <v>1573</v>
      </c>
      <c r="X53" s="49" t="s">
        <v>1573</v>
      </c>
      <c r="Y53" s="49" t="s">
        <v>1573</v>
      </c>
      <c r="Z53" s="49" t="s">
        <v>1572</v>
      </c>
    </row>
    <row r="54" spans="1:26" ht="12.5" x14ac:dyDescent="0.25">
      <c r="A54" s="50">
        <v>44349.315707743051</v>
      </c>
      <c r="B54" s="51" t="s">
        <v>1668</v>
      </c>
      <c r="C54" s="49" t="s">
        <v>1576</v>
      </c>
      <c r="D54" s="49">
        <v>778</v>
      </c>
      <c r="G54" s="49" t="s">
        <v>1575</v>
      </c>
      <c r="H54" s="49" t="s">
        <v>1574</v>
      </c>
      <c r="I54" s="49">
        <v>36.4</v>
      </c>
      <c r="J54" s="49">
        <v>17</v>
      </c>
      <c r="M54" s="49" t="s">
        <v>1574</v>
      </c>
      <c r="N54" s="49" t="s">
        <v>1574</v>
      </c>
      <c r="O54" s="49" t="s">
        <v>1574</v>
      </c>
      <c r="P54" s="49" t="s">
        <v>1574</v>
      </c>
      <c r="Q54" s="49" t="s">
        <v>1574</v>
      </c>
      <c r="R54" s="49" t="s">
        <v>1574</v>
      </c>
      <c r="S54" s="49" t="s">
        <v>1574</v>
      </c>
      <c r="T54" s="49" t="s">
        <v>1574</v>
      </c>
      <c r="U54" s="49" t="s">
        <v>1574</v>
      </c>
      <c r="V54" s="49" t="s">
        <v>1573</v>
      </c>
      <c r="W54" s="49" t="s">
        <v>1573</v>
      </c>
      <c r="X54" s="49" t="s">
        <v>1573</v>
      </c>
      <c r="Y54" s="49" t="s">
        <v>1573</v>
      </c>
      <c r="Z54" s="49" t="s">
        <v>1572</v>
      </c>
    </row>
    <row r="55" spans="1:26" ht="12.5" x14ac:dyDescent="0.25">
      <c r="A55" s="50">
        <v>44349.32135150463</v>
      </c>
      <c r="B55" s="51" t="s">
        <v>1717</v>
      </c>
      <c r="C55" s="49" t="s">
        <v>1576</v>
      </c>
      <c r="D55" s="49">
        <v>649</v>
      </c>
      <c r="G55" s="49" t="s">
        <v>1577</v>
      </c>
      <c r="K55" s="49">
        <v>36.299999999999997</v>
      </c>
      <c r="L55" s="49">
        <v>14</v>
      </c>
      <c r="M55" s="49" t="s">
        <v>1574</v>
      </c>
      <c r="N55" s="49" t="s">
        <v>1574</v>
      </c>
      <c r="O55" s="49" t="s">
        <v>1574</v>
      </c>
      <c r="P55" s="49" t="s">
        <v>1574</v>
      </c>
      <c r="Q55" s="49" t="s">
        <v>1574</v>
      </c>
      <c r="R55" s="49" t="s">
        <v>1574</v>
      </c>
      <c r="S55" s="49" t="s">
        <v>1574</v>
      </c>
      <c r="T55" s="49" t="s">
        <v>1574</v>
      </c>
      <c r="U55" s="49" t="s">
        <v>1574</v>
      </c>
      <c r="V55" s="49" t="s">
        <v>1582</v>
      </c>
      <c r="W55" s="49" t="s">
        <v>1573</v>
      </c>
      <c r="X55" s="49" t="s">
        <v>1573</v>
      </c>
      <c r="Y55" s="49" t="s">
        <v>1582</v>
      </c>
      <c r="Z55" s="49" t="s">
        <v>1572</v>
      </c>
    </row>
    <row r="56" spans="1:26" ht="12.5" x14ac:dyDescent="0.25">
      <c r="A56" s="50">
        <v>44349.32156762731</v>
      </c>
      <c r="B56" s="51" t="s">
        <v>1631</v>
      </c>
      <c r="C56" s="49" t="s">
        <v>1576</v>
      </c>
      <c r="D56" s="49" t="s">
        <v>793</v>
      </c>
      <c r="G56" s="49" t="s">
        <v>1577</v>
      </c>
      <c r="K56" s="49">
        <v>36.299999999999997</v>
      </c>
      <c r="L56" s="49">
        <v>14</v>
      </c>
      <c r="M56" s="49" t="s">
        <v>1574</v>
      </c>
      <c r="N56" s="49" t="s">
        <v>1574</v>
      </c>
      <c r="O56" s="49" t="s">
        <v>1574</v>
      </c>
      <c r="P56" s="49" t="s">
        <v>1574</v>
      </c>
      <c r="Q56" s="49" t="s">
        <v>1574</v>
      </c>
      <c r="R56" s="49" t="s">
        <v>1574</v>
      </c>
      <c r="S56" s="49" t="s">
        <v>1574</v>
      </c>
      <c r="T56" s="49" t="s">
        <v>1574</v>
      </c>
      <c r="U56" s="49" t="s">
        <v>1574</v>
      </c>
      <c r="V56" s="49" t="s">
        <v>1573</v>
      </c>
      <c r="W56" s="49" t="s">
        <v>1573</v>
      </c>
      <c r="X56" s="49" t="s">
        <v>1573</v>
      </c>
      <c r="Y56" s="49" t="s">
        <v>1573</v>
      </c>
      <c r="Z56" s="49" t="s">
        <v>1572</v>
      </c>
    </row>
    <row r="57" spans="1:26" ht="12.5" x14ac:dyDescent="0.25">
      <c r="A57" s="50">
        <v>44349.322547777774</v>
      </c>
      <c r="B57" s="51" t="s">
        <v>1702</v>
      </c>
      <c r="C57" s="49" t="s">
        <v>1576</v>
      </c>
      <c r="D57" s="49">
        <v>776</v>
      </c>
      <c r="G57" s="49" t="s">
        <v>1577</v>
      </c>
      <c r="K57" s="49">
        <v>36.700000000000003</v>
      </c>
      <c r="L57" s="49">
        <v>16</v>
      </c>
      <c r="M57" s="49" t="s">
        <v>1574</v>
      </c>
      <c r="N57" s="49" t="s">
        <v>1574</v>
      </c>
      <c r="O57" s="49" t="s">
        <v>1574</v>
      </c>
      <c r="P57" s="49" t="s">
        <v>1574</v>
      </c>
      <c r="Q57" s="49" t="s">
        <v>1574</v>
      </c>
      <c r="R57" s="49" t="s">
        <v>1574</v>
      </c>
      <c r="S57" s="49" t="s">
        <v>1574</v>
      </c>
      <c r="T57" s="49" t="s">
        <v>1574</v>
      </c>
      <c r="U57" s="49" t="s">
        <v>1574</v>
      </c>
      <c r="V57" s="49" t="s">
        <v>1701</v>
      </c>
      <c r="W57" s="49" t="s">
        <v>1573</v>
      </c>
      <c r="X57" s="49" t="s">
        <v>1573</v>
      </c>
      <c r="Y57" s="49" t="s">
        <v>1573</v>
      </c>
      <c r="Z57" s="49" t="s">
        <v>1572</v>
      </c>
    </row>
    <row r="58" spans="1:26" ht="12.5" x14ac:dyDescent="0.25">
      <c r="A58" s="50">
        <v>44349.323659675923</v>
      </c>
      <c r="B58" s="51" t="s">
        <v>1712</v>
      </c>
      <c r="C58" s="49" t="s">
        <v>1576</v>
      </c>
      <c r="D58" s="51" t="s">
        <v>1284</v>
      </c>
      <c r="G58" s="49" t="s">
        <v>1575</v>
      </c>
      <c r="H58" s="49" t="s">
        <v>1574</v>
      </c>
      <c r="I58" s="49">
        <v>36.5</v>
      </c>
      <c r="J58" s="49">
        <v>20</v>
      </c>
      <c r="M58" s="49" t="s">
        <v>1574</v>
      </c>
      <c r="N58" s="49" t="s">
        <v>1574</v>
      </c>
      <c r="O58" s="49" t="s">
        <v>1574</v>
      </c>
      <c r="P58" s="49" t="s">
        <v>1574</v>
      </c>
      <c r="Q58" s="49" t="s">
        <v>1574</v>
      </c>
      <c r="R58" s="49" t="s">
        <v>1574</v>
      </c>
      <c r="S58" s="49" t="s">
        <v>1574</v>
      </c>
      <c r="T58" s="49" t="s">
        <v>1574</v>
      </c>
      <c r="U58" s="49" t="s">
        <v>1574</v>
      </c>
      <c r="V58" s="49" t="s">
        <v>1711</v>
      </c>
      <c r="W58" s="49" t="s">
        <v>1573</v>
      </c>
      <c r="X58" s="49" t="s">
        <v>1573</v>
      </c>
      <c r="Y58" s="49" t="s">
        <v>1573</v>
      </c>
      <c r="Z58" s="49" t="s">
        <v>1572</v>
      </c>
    </row>
    <row r="59" spans="1:26" ht="12.5" x14ac:dyDescent="0.25">
      <c r="A59" s="50">
        <v>44349.327098391208</v>
      </c>
      <c r="B59" s="51" t="s">
        <v>1645</v>
      </c>
      <c r="C59" s="49" t="s">
        <v>1579</v>
      </c>
      <c r="E59" s="49" t="s">
        <v>1590</v>
      </c>
      <c r="F59" s="49" t="s">
        <v>1589</v>
      </c>
      <c r="G59" s="49" t="s">
        <v>1577</v>
      </c>
      <c r="K59" s="49">
        <v>36.4</v>
      </c>
      <c r="L59" s="49">
        <v>22</v>
      </c>
      <c r="M59" s="49" t="s">
        <v>1574</v>
      </c>
      <c r="N59" s="49" t="s">
        <v>1574</v>
      </c>
      <c r="O59" s="49" t="s">
        <v>1574</v>
      </c>
      <c r="P59" s="49" t="s">
        <v>1574</v>
      </c>
      <c r="Q59" s="49" t="s">
        <v>1574</v>
      </c>
      <c r="R59" s="49" t="s">
        <v>1574</v>
      </c>
      <c r="S59" s="49" t="s">
        <v>1574</v>
      </c>
      <c r="T59" s="49" t="s">
        <v>1574</v>
      </c>
      <c r="U59" s="49" t="s">
        <v>1574</v>
      </c>
      <c r="V59" s="49" t="s">
        <v>1573</v>
      </c>
      <c r="W59" s="49" t="s">
        <v>1573</v>
      </c>
      <c r="X59" s="49" t="s">
        <v>1573</v>
      </c>
      <c r="Y59" s="49" t="s">
        <v>1573</v>
      </c>
      <c r="Z59" s="49" t="s">
        <v>1572</v>
      </c>
    </row>
    <row r="60" spans="1:26" ht="12.5" x14ac:dyDescent="0.25">
      <c r="A60" s="50">
        <v>44349.327098391208</v>
      </c>
      <c r="B60" s="51" t="s">
        <v>1645</v>
      </c>
      <c r="C60" s="49" t="s">
        <v>1579</v>
      </c>
      <c r="E60" s="49" t="s">
        <v>1590</v>
      </c>
      <c r="F60" s="49" t="s">
        <v>1589</v>
      </c>
      <c r="G60" s="49" t="s">
        <v>1577</v>
      </c>
      <c r="K60" s="49">
        <v>36.4</v>
      </c>
      <c r="L60" s="49">
        <v>22</v>
      </c>
      <c r="M60" s="49" t="s">
        <v>1574</v>
      </c>
      <c r="N60" s="49" t="s">
        <v>1574</v>
      </c>
      <c r="O60" s="49" t="s">
        <v>1574</v>
      </c>
      <c r="P60" s="49" t="s">
        <v>1574</v>
      </c>
      <c r="Q60" s="49" t="s">
        <v>1574</v>
      </c>
      <c r="R60" s="49" t="s">
        <v>1574</v>
      </c>
      <c r="S60" s="49" t="s">
        <v>1574</v>
      </c>
      <c r="T60" s="49" t="s">
        <v>1574</v>
      </c>
      <c r="U60" s="49" t="s">
        <v>1574</v>
      </c>
      <c r="V60" s="49" t="s">
        <v>1573</v>
      </c>
      <c r="W60" s="49" t="s">
        <v>1573</v>
      </c>
      <c r="X60" s="49" t="s">
        <v>1573</v>
      </c>
      <c r="Y60" s="49" t="s">
        <v>1573</v>
      </c>
      <c r="Z60" s="49" t="s">
        <v>1572</v>
      </c>
    </row>
    <row r="61" spans="1:26" ht="12.5" x14ac:dyDescent="0.25">
      <c r="A61" s="50">
        <v>44349.32758138889</v>
      </c>
      <c r="B61" s="51" t="s">
        <v>1645</v>
      </c>
      <c r="C61" s="49" t="s">
        <v>1579</v>
      </c>
      <c r="E61" s="49" t="s">
        <v>1590</v>
      </c>
      <c r="F61" s="49" t="s">
        <v>1589</v>
      </c>
      <c r="G61" s="49" t="s">
        <v>1577</v>
      </c>
      <c r="K61" s="49">
        <v>36.4</v>
      </c>
      <c r="L61" s="49">
        <v>22</v>
      </c>
      <c r="M61" s="49" t="s">
        <v>1574</v>
      </c>
      <c r="N61" s="49" t="s">
        <v>1574</v>
      </c>
      <c r="O61" s="49" t="s">
        <v>1574</v>
      </c>
      <c r="P61" s="49" t="s">
        <v>1574</v>
      </c>
      <c r="Q61" s="49" t="s">
        <v>1574</v>
      </c>
      <c r="R61" s="49" t="s">
        <v>1574</v>
      </c>
      <c r="S61" s="49" t="s">
        <v>1574</v>
      </c>
      <c r="T61" s="49" t="s">
        <v>1574</v>
      </c>
      <c r="U61" s="49" t="s">
        <v>1574</v>
      </c>
      <c r="V61" s="49" t="s">
        <v>1573</v>
      </c>
      <c r="W61" s="49" t="s">
        <v>1573</v>
      </c>
      <c r="X61" s="49" t="s">
        <v>1573</v>
      </c>
      <c r="Y61" s="49" t="s">
        <v>1573</v>
      </c>
      <c r="Z61" s="49" t="s">
        <v>1572</v>
      </c>
    </row>
    <row r="62" spans="1:26" ht="12.5" x14ac:dyDescent="0.25">
      <c r="A62" s="50">
        <v>44349.327787986113</v>
      </c>
      <c r="B62" s="51" t="s">
        <v>1649</v>
      </c>
      <c r="C62" s="49" t="s">
        <v>1579</v>
      </c>
      <c r="E62" s="49" t="s">
        <v>787</v>
      </c>
      <c r="F62" s="49" t="s">
        <v>788</v>
      </c>
      <c r="G62" s="49" t="s">
        <v>1577</v>
      </c>
      <c r="K62" s="49">
        <v>36.6</v>
      </c>
      <c r="L62" s="49">
        <v>18</v>
      </c>
      <c r="M62" s="49" t="s">
        <v>1574</v>
      </c>
      <c r="N62" s="49" t="s">
        <v>1574</v>
      </c>
      <c r="O62" s="49" t="s">
        <v>1574</v>
      </c>
      <c r="P62" s="49" t="s">
        <v>1574</v>
      </c>
      <c r="Q62" s="49" t="s">
        <v>1574</v>
      </c>
      <c r="R62" s="49" t="s">
        <v>1574</v>
      </c>
      <c r="S62" s="49" t="s">
        <v>1574</v>
      </c>
      <c r="T62" s="49" t="s">
        <v>1574</v>
      </c>
      <c r="U62" s="49" t="s">
        <v>1574</v>
      </c>
      <c r="V62" s="49" t="s">
        <v>1573</v>
      </c>
      <c r="W62" s="49" t="s">
        <v>1573</v>
      </c>
      <c r="X62" s="49" t="s">
        <v>1573</v>
      </c>
      <c r="Y62" s="49" t="s">
        <v>1573</v>
      </c>
      <c r="Z62" s="49" t="s">
        <v>1572</v>
      </c>
    </row>
    <row r="63" spans="1:26" ht="12.5" x14ac:dyDescent="0.25">
      <c r="A63" s="50">
        <v>44349.328902511574</v>
      </c>
      <c r="B63" s="51" t="s">
        <v>1779</v>
      </c>
      <c r="C63" s="49" t="s">
        <v>1576</v>
      </c>
      <c r="D63" s="49">
        <v>650</v>
      </c>
      <c r="G63" s="49" t="s">
        <v>1577</v>
      </c>
      <c r="K63" s="49">
        <v>36.5</v>
      </c>
      <c r="L63" s="49">
        <v>20</v>
      </c>
      <c r="M63" s="49" t="s">
        <v>1574</v>
      </c>
      <c r="N63" s="49" t="s">
        <v>1574</v>
      </c>
      <c r="O63" s="49" t="s">
        <v>1574</v>
      </c>
      <c r="P63" s="49" t="s">
        <v>1574</v>
      </c>
      <c r="Q63" s="49" t="s">
        <v>1574</v>
      </c>
      <c r="R63" s="49" t="s">
        <v>1574</v>
      </c>
      <c r="S63" s="49" t="s">
        <v>1574</v>
      </c>
      <c r="T63" s="49" t="s">
        <v>1574</v>
      </c>
      <c r="U63" s="49" t="s">
        <v>1574</v>
      </c>
      <c r="V63" s="49" t="s">
        <v>1582</v>
      </c>
      <c r="W63" s="49" t="s">
        <v>1573</v>
      </c>
      <c r="X63" s="49" t="s">
        <v>1573</v>
      </c>
      <c r="Y63" s="49" t="s">
        <v>1582</v>
      </c>
      <c r="Z63" s="49" t="s">
        <v>1572</v>
      </c>
    </row>
    <row r="64" spans="1:26" ht="12.5" x14ac:dyDescent="0.25">
      <c r="A64" s="50">
        <v>44349.331468969904</v>
      </c>
      <c r="B64" s="51" t="s">
        <v>1778</v>
      </c>
      <c r="C64" s="49" t="s">
        <v>1576</v>
      </c>
      <c r="D64" s="49">
        <v>678</v>
      </c>
      <c r="G64" s="49" t="s">
        <v>1575</v>
      </c>
      <c r="H64" s="49" t="s">
        <v>1574</v>
      </c>
      <c r="I64" s="49">
        <v>36.4</v>
      </c>
      <c r="J64" s="49">
        <v>20</v>
      </c>
      <c r="M64" s="49" t="s">
        <v>1574</v>
      </c>
      <c r="N64" s="49" t="s">
        <v>1574</v>
      </c>
      <c r="O64" s="49" t="s">
        <v>1574</v>
      </c>
      <c r="P64" s="49" t="s">
        <v>1574</v>
      </c>
      <c r="Q64" s="49" t="s">
        <v>1574</v>
      </c>
      <c r="R64" s="49" t="s">
        <v>1574</v>
      </c>
      <c r="S64" s="49" t="s">
        <v>1574</v>
      </c>
      <c r="T64" s="49" t="s">
        <v>1574</v>
      </c>
      <c r="U64" s="49" t="s">
        <v>1574</v>
      </c>
      <c r="V64" s="49" t="s">
        <v>1573</v>
      </c>
      <c r="W64" s="49" t="s">
        <v>1573</v>
      </c>
      <c r="X64" s="49" t="s">
        <v>1573</v>
      </c>
      <c r="Y64" s="49" t="s">
        <v>1573</v>
      </c>
      <c r="Z64" s="49" t="s">
        <v>1572</v>
      </c>
    </row>
    <row r="65" spans="1:26" ht="12.5" x14ac:dyDescent="0.25">
      <c r="A65" s="50">
        <v>44349.333245277783</v>
      </c>
      <c r="B65" s="51" t="s">
        <v>1718</v>
      </c>
      <c r="C65" s="49" t="s">
        <v>1576</v>
      </c>
      <c r="D65" s="49">
        <v>554</v>
      </c>
      <c r="G65" s="49" t="s">
        <v>1577</v>
      </c>
      <c r="K65" s="49">
        <v>36.700000000000003</v>
      </c>
      <c r="L65" s="49">
        <v>16</v>
      </c>
      <c r="M65" s="49" t="s">
        <v>1574</v>
      </c>
      <c r="N65" s="49" t="s">
        <v>1574</v>
      </c>
      <c r="O65" s="49" t="s">
        <v>1574</v>
      </c>
      <c r="P65" s="49" t="s">
        <v>1574</v>
      </c>
      <c r="Q65" s="49" t="s">
        <v>1574</v>
      </c>
      <c r="R65" s="49" t="s">
        <v>1574</v>
      </c>
      <c r="S65" s="49" t="s">
        <v>1574</v>
      </c>
      <c r="T65" s="49" t="s">
        <v>1574</v>
      </c>
      <c r="U65" s="49" t="s">
        <v>1574</v>
      </c>
      <c r="V65" s="49" t="s">
        <v>1582</v>
      </c>
      <c r="W65" s="49" t="s">
        <v>1573</v>
      </c>
      <c r="X65" s="49" t="s">
        <v>1573</v>
      </c>
      <c r="Y65" s="49" t="s">
        <v>1582</v>
      </c>
      <c r="Z65" s="49" t="s">
        <v>1572</v>
      </c>
    </row>
    <row r="66" spans="1:26" ht="12.5" x14ac:dyDescent="0.25">
      <c r="A66" s="50">
        <v>44349.333449594909</v>
      </c>
      <c r="B66" s="51" t="s">
        <v>1664</v>
      </c>
      <c r="C66" s="49" t="s">
        <v>1576</v>
      </c>
      <c r="D66" s="49">
        <v>701</v>
      </c>
      <c r="G66" s="49" t="s">
        <v>1575</v>
      </c>
      <c r="H66" s="49" t="s">
        <v>1574</v>
      </c>
      <c r="I66" s="49">
        <v>36.700000000000003</v>
      </c>
      <c r="J66" s="49">
        <v>16</v>
      </c>
      <c r="M66" s="49" t="s">
        <v>1574</v>
      </c>
      <c r="N66" s="49" t="s">
        <v>1574</v>
      </c>
      <c r="O66" s="49" t="s">
        <v>1574</v>
      </c>
      <c r="P66" s="49" t="s">
        <v>1574</v>
      </c>
      <c r="Q66" s="49" t="s">
        <v>1574</v>
      </c>
      <c r="R66" s="49" t="s">
        <v>1574</v>
      </c>
      <c r="S66" s="49" t="s">
        <v>1574</v>
      </c>
      <c r="T66" s="49" t="s">
        <v>1574</v>
      </c>
      <c r="U66" s="49" t="s">
        <v>1574</v>
      </c>
      <c r="V66" s="49" t="s">
        <v>1573</v>
      </c>
      <c r="W66" s="49" t="s">
        <v>1573</v>
      </c>
      <c r="X66" s="49" t="s">
        <v>1573</v>
      </c>
      <c r="Y66" s="49" t="s">
        <v>1663</v>
      </c>
      <c r="Z66" s="49" t="s">
        <v>1572</v>
      </c>
    </row>
    <row r="67" spans="1:26" ht="12.5" x14ac:dyDescent="0.25">
      <c r="A67" s="50">
        <v>44349.333823229172</v>
      </c>
      <c r="B67" s="51" t="s">
        <v>1675</v>
      </c>
      <c r="C67" s="49" t="s">
        <v>1576</v>
      </c>
      <c r="D67" s="49">
        <v>758</v>
      </c>
      <c r="G67" s="49" t="s">
        <v>1575</v>
      </c>
      <c r="H67" s="49" t="s">
        <v>1574</v>
      </c>
      <c r="I67" s="49">
        <v>36.4</v>
      </c>
      <c r="J67" s="49">
        <v>18</v>
      </c>
      <c r="M67" s="49" t="s">
        <v>1574</v>
      </c>
      <c r="N67" s="49" t="s">
        <v>1574</v>
      </c>
      <c r="O67" s="49" t="s">
        <v>1574</v>
      </c>
      <c r="P67" s="49" t="s">
        <v>1574</v>
      </c>
      <c r="Q67" s="49" t="s">
        <v>1574</v>
      </c>
      <c r="R67" s="49" t="s">
        <v>1574</v>
      </c>
      <c r="S67" s="49" t="s">
        <v>1574</v>
      </c>
      <c r="T67" s="49" t="s">
        <v>1574</v>
      </c>
      <c r="U67" s="49" t="s">
        <v>1574</v>
      </c>
      <c r="V67" s="49" t="s">
        <v>1573</v>
      </c>
      <c r="W67" s="49" t="s">
        <v>1573</v>
      </c>
      <c r="X67" s="49" t="s">
        <v>1573</v>
      </c>
      <c r="Y67" s="49" t="s">
        <v>1573</v>
      </c>
      <c r="Z67" s="49" t="s">
        <v>1572</v>
      </c>
    </row>
    <row r="68" spans="1:26" ht="12.5" x14ac:dyDescent="0.25">
      <c r="A68" s="50">
        <v>44349.334162372688</v>
      </c>
      <c r="B68" s="51" t="s">
        <v>1777</v>
      </c>
      <c r="C68" s="49" t="s">
        <v>1576</v>
      </c>
      <c r="D68" s="49">
        <v>783</v>
      </c>
      <c r="G68" s="49" t="s">
        <v>1575</v>
      </c>
      <c r="H68" s="49" t="s">
        <v>1574</v>
      </c>
      <c r="I68" s="49">
        <v>36.299999999999997</v>
      </c>
      <c r="J68" s="49">
        <v>20</v>
      </c>
      <c r="M68" s="49" t="s">
        <v>1574</v>
      </c>
      <c r="N68" s="49" t="s">
        <v>1574</v>
      </c>
      <c r="O68" s="49" t="s">
        <v>1574</v>
      </c>
      <c r="P68" s="49" t="s">
        <v>1574</v>
      </c>
      <c r="Q68" s="49" t="s">
        <v>1574</v>
      </c>
      <c r="R68" s="49" t="s">
        <v>1574</v>
      </c>
      <c r="S68" s="49" t="s">
        <v>1574</v>
      </c>
      <c r="T68" s="49" t="s">
        <v>1574</v>
      </c>
      <c r="U68" s="49" t="s">
        <v>1574</v>
      </c>
      <c r="V68" s="49" t="s">
        <v>1578</v>
      </c>
      <c r="W68" s="49" t="s">
        <v>1573</v>
      </c>
      <c r="X68" s="49" t="s">
        <v>1573</v>
      </c>
      <c r="Y68" s="49" t="s">
        <v>1578</v>
      </c>
      <c r="Z68" s="49" t="s">
        <v>1572</v>
      </c>
    </row>
    <row r="69" spans="1:26" ht="12.5" x14ac:dyDescent="0.25">
      <c r="A69" s="50">
        <v>44349.334940555556</v>
      </c>
      <c r="B69" s="51" t="s">
        <v>1620</v>
      </c>
      <c r="C69" s="49" t="s">
        <v>1576</v>
      </c>
      <c r="D69" s="49">
        <v>311</v>
      </c>
      <c r="G69" s="49" t="s">
        <v>1575</v>
      </c>
      <c r="H69" s="49" t="s">
        <v>1574</v>
      </c>
      <c r="I69" s="49">
        <v>36.6</v>
      </c>
      <c r="J69" s="49">
        <v>18</v>
      </c>
      <c r="M69" s="49" t="s">
        <v>1574</v>
      </c>
      <c r="N69" s="49" t="s">
        <v>1574</v>
      </c>
      <c r="O69" s="49" t="s">
        <v>1574</v>
      </c>
      <c r="P69" s="49" t="s">
        <v>1574</v>
      </c>
      <c r="Q69" s="49" t="s">
        <v>1574</v>
      </c>
      <c r="R69" s="49" t="s">
        <v>1574</v>
      </c>
      <c r="S69" s="49" t="s">
        <v>1574</v>
      </c>
      <c r="T69" s="49" t="s">
        <v>1574</v>
      </c>
      <c r="U69" s="49" t="s">
        <v>1574</v>
      </c>
      <c r="V69" s="49" t="s">
        <v>1578</v>
      </c>
      <c r="W69" s="49" t="s">
        <v>1573</v>
      </c>
      <c r="X69" s="49" t="s">
        <v>1573</v>
      </c>
      <c r="Y69" s="49" t="s">
        <v>1619</v>
      </c>
      <c r="Z69" s="49" t="s">
        <v>1572</v>
      </c>
    </row>
    <row r="70" spans="1:26" ht="12.5" x14ac:dyDescent="0.25">
      <c r="A70" s="50">
        <v>44349.33539518519</v>
      </c>
      <c r="B70" s="51" t="s">
        <v>1776</v>
      </c>
      <c r="C70" s="49" t="s">
        <v>1576</v>
      </c>
      <c r="D70" s="49">
        <v>480</v>
      </c>
      <c r="G70" s="49" t="s">
        <v>1577</v>
      </c>
      <c r="K70" s="49">
        <v>36.6</v>
      </c>
      <c r="L70" s="49">
        <v>18</v>
      </c>
      <c r="M70" s="49" t="s">
        <v>1574</v>
      </c>
      <c r="N70" s="49" t="s">
        <v>1574</v>
      </c>
      <c r="O70" s="49" t="s">
        <v>1574</v>
      </c>
      <c r="P70" s="49" t="s">
        <v>1574</v>
      </c>
      <c r="Q70" s="49" t="s">
        <v>1574</v>
      </c>
      <c r="R70" s="49" t="s">
        <v>1574</v>
      </c>
      <c r="S70" s="49" t="s">
        <v>1574</v>
      </c>
      <c r="T70" s="49" t="s">
        <v>1574</v>
      </c>
      <c r="U70" s="49" t="s">
        <v>1574</v>
      </c>
      <c r="V70" s="49" t="s">
        <v>1775</v>
      </c>
      <c r="W70" s="49" t="s">
        <v>1573</v>
      </c>
      <c r="X70" s="49" t="s">
        <v>1573</v>
      </c>
      <c r="Y70" s="49" t="s">
        <v>1573</v>
      </c>
      <c r="Z70" s="49" t="s">
        <v>1572</v>
      </c>
    </row>
    <row r="71" spans="1:26" ht="12.5" x14ac:dyDescent="0.25">
      <c r="A71" s="50">
        <v>44349.335503587965</v>
      </c>
      <c r="B71" s="51" t="s">
        <v>1648</v>
      </c>
      <c r="C71" s="49" t="s">
        <v>1576</v>
      </c>
      <c r="D71" s="49">
        <v>248</v>
      </c>
      <c r="G71" s="49" t="s">
        <v>1575</v>
      </c>
      <c r="H71" s="49" t="s">
        <v>1574</v>
      </c>
      <c r="I71" s="49">
        <v>36.799999999999997</v>
      </c>
      <c r="J71" s="49">
        <v>22</v>
      </c>
      <c r="M71" s="49" t="s">
        <v>1574</v>
      </c>
      <c r="N71" s="49" t="s">
        <v>1574</v>
      </c>
      <c r="O71" s="49" t="s">
        <v>1574</v>
      </c>
      <c r="P71" s="49" t="s">
        <v>1574</v>
      </c>
      <c r="Q71" s="49" t="s">
        <v>1574</v>
      </c>
      <c r="R71" s="49" t="s">
        <v>1574</v>
      </c>
      <c r="S71" s="49" t="s">
        <v>1574</v>
      </c>
      <c r="T71" s="49" t="s">
        <v>1574</v>
      </c>
      <c r="U71" s="49" t="s">
        <v>1574</v>
      </c>
      <c r="V71" s="49" t="s">
        <v>1584</v>
      </c>
      <c r="W71" s="49" t="s">
        <v>1573</v>
      </c>
      <c r="X71" s="49" t="s">
        <v>1573</v>
      </c>
      <c r="Y71" s="49" t="s">
        <v>1584</v>
      </c>
      <c r="Z71" s="49" t="s">
        <v>1572</v>
      </c>
    </row>
    <row r="72" spans="1:26" ht="12.5" x14ac:dyDescent="0.25">
      <c r="A72" s="50">
        <v>44349.336553414352</v>
      </c>
      <c r="B72" s="51" t="s">
        <v>1774</v>
      </c>
      <c r="C72" s="49" t="s">
        <v>1576</v>
      </c>
      <c r="D72" s="49">
        <v>719</v>
      </c>
      <c r="G72" s="49" t="s">
        <v>1577</v>
      </c>
      <c r="K72" s="49">
        <v>36.5</v>
      </c>
      <c r="L72" s="49">
        <v>26</v>
      </c>
      <c r="M72" s="49" t="s">
        <v>1574</v>
      </c>
      <c r="N72" s="49" t="s">
        <v>1574</v>
      </c>
      <c r="O72" s="49" t="s">
        <v>1574</v>
      </c>
      <c r="P72" s="49" t="s">
        <v>1574</v>
      </c>
      <c r="Q72" s="49" t="s">
        <v>1574</v>
      </c>
      <c r="R72" s="49" t="s">
        <v>1574</v>
      </c>
      <c r="S72" s="49" t="s">
        <v>1574</v>
      </c>
      <c r="T72" s="49" t="s">
        <v>1574</v>
      </c>
      <c r="U72" s="49" t="s">
        <v>1574</v>
      </c>
      <c r="V72" s="49" t="s">
        <v>1573</v>
      </c>
      <c r="W72" s="49" t="s">
        <v>1573</v>
      </c>
      <c r="X72" s="49" t="s">
        <v>1573</v>
      </c>
      <c r="Y72" s="49" t="s">
        <v>1573</v>
      </c>
      <c r="Z72" s="49" t="s">
        <v>1572</v>
      </c>
    </row>
    <row r="73" spans="1:26" ht="12.5" x14ac:dyDescent="0.25">
      <c r="A73" s="50">
        <v>44349.336763356478</v>
      </c>
      <c r="B73" s="51" t="s">
        <v>1684</v>
      </c>
      <c r="C73" s="49" t="s">
        <v>1576</v>
      </c>
      <c r="D73" s="49">
        <v>764</v>
      </c>
      <c r="G73" s="49" t="s">
        <v>1575</v>
      </c>
      <c r="H73" s="49" t="s">
        <v>1574</v>
      </c>
      <c r="I73" s="49">
        <v>36.5</v>
      </c>
      <c r="J73" s="49">
        <v>16</v>
      </c>
      <c r="M73" s="49" t="s">
        <v>1574</v>
      </c>
      <c r="N73" s="49" t="s">
        <v>1574</v>
      </c>
      <c r="O73" s="49" t="s">
        <v>1574</v>
      </c>
      <c r="P73" s="49" t="s">
        <v>1574</v>
      </c>
      <c r="Q73" s="49" t="s">
        <v>1574</v>
      </c>
      <c r="R73" s="49" t="s">
        <v>1574</v>
      </c>
      <c r="S73" s="49" t="s">
        <v>1574</v>
      </c>
      <c r="T73" s="49" t="s">
        <v>1574</v>
      </c>
      <c r="U73" s="49" t="s">
        <v>1574</v>
      </c>
      <c r="V73" s="49" t="s">
        <v>1607</v>
      </c>
      <c r="W73" s="49" t="s">
        <v>1573</v>
      </c>
      <c r="X73" s="49" t="s">
        <v>1573</v>
      </c>
      <c r="Y73" s="49" t="s">
        <v>1607</v>
      </c>
      <c r="Z73" s="49" t="s">
        <v>1572</v>
      </c>
    </row>
    <row r="74" spans="1:26" ht="12.5" x14ac:dyDescent="0.25">
      <c r="A74" s="50">
        <v>44349.340886423612</v>
      </c>
      <c r="B74" s="51" t="s">
        <v>1673</v>
      </c>
      <c r="C74" s="49" t="s">
        <v>1576</v>
      </c>
      <c r="D74" s="49">
        <v>663</v>
      </c>
      <c r="G74" s="49" t="s">
        <v>1577</v>
      </c>
      <c r="K74" s="49">
        <v>36.4</v>
      </c>
      <c r="L74" s="49">
        <v>21</v>
      </c>
      <c r="M74" s="49" t="s">
        <v>1574</v>
      </c>
      <c r="N74" s="49" t="s">
        <v>1574</v>
      </c>
      <c r="O74" s="49" t="s">
        <v>1574</v>
      </c>
      <c r="P74" s="49" t="s">
        <v>1574</v>
      </c>
      <c r="Q74" s="49" t="s">
        <v>1574</v>
      </c>
      <c r="R74" s="49" t="s">
        <v>1574</v>
      </c>
      <c r="S74" s="49" t="s">
        <v>1574</v>
      </c>
      <c r="T74" s="49" t="s">
        <v>1574</v>
      </c>
      <c r="U74" s="49" t="s">
        <v>1574</v>
      </c>
      <c r="V74" s="49" t="s">
        <v>1573</v>
      </c>
      <c r="W74" s="49" t="s">
        <v>1573</v>
      </c>
      <c r="X74" s="49" t="s">
        <v>1573</v>
      </c>
      <c r="Y74" s="49" t="s">
        <v>1573</v>
      </c>
      <c r="Z74" s="49" t="s">
        <v>1572</v>
      </c>
    </row>
    <row r="75" spans="1:26" ht="12.5" x14ac:dyDescent="0.25">
      <c r="A75" s="50">
        <v>44349.341152129629</v>
      </c>
      <c r="B75" s="51" t="s">
        <v>1749</v>
      </c>
      <c r="C75" s="49" t="s">
        <v>1576</v>
      </c>
      <c r="D75" s="49">
        <v>486</v>
      </c>
      <c r="G75" s="49" t="s">
        <v>1577</v>
      </c>
      <c r="K75" s="49">
        <v>36.5</v>
      </c>
      <c r="L75" s="49">
        <v>20</v>
      </c>
      <c r="M75" s="49" t="s">
        <v>1574</v>
      </c>
      <c r="N75" s="49" t="s">
        <v>1574</v>
      </c>
      <c r="O75" s="49" t="s">
        <v>1574</v>
      </c>
      <c r="P75" s="49" t="s">
        <v>1574</v>
      </c>
      <c r="Q75" s="49" t="s">
        <v>1574</v>
      </c>
      <c r="R75" s="49" t="s">
        <v>1574</v>
      </c>
      <c r="S75" s="49" t="s">
        <v>1574</v>
      </c>
      <c r="T75" s="49" t="s">
        <v>1574</v>
      </c>
      <c r="U75" s="49" t="s">
        <v>1574</v>
      </c>
      <c r="V75" s="49" t="s">
        <v>1574</v>
      </c>
      <c r="W75" s="49" t="s">
        <v>1573</v>
      </c>
      <c r="X75" s="49" t="s">
        <v>1573</v>
      </c>
      <c r="Y75" s="49" t="s">
        <v>1574</v>
      </c>
      <c r="Z75" s="49" t="s">
        <v>1572</v>
      </c>
    </row>
    <row r="76" spans="1:26" ht="12.5" x14ac:dyDescent="0.25">
      <c r="A76" s="50">
        <v>44349.341733124995</v>
      </c>
      <c r="B76" s="49">
        <v>9353154308</v>
      </c>
      <c r="C76" s="49" t="s">
        <v>1576</v>
      </c>
      <c r="D76" s="49">
        <v>789</v>
      </c>
      <c r="G76" s="49" t="s">
        <v>1577</v>
      </c>
      <c r="K76" s="49">
        <v>36</v>
      </c>
      <c r="L76" s="49">
        <v>14</v>
      </c>
      <c r="M76" s="49" t="s">
        <v>1574</v>
      </c>
      <c r="N76" s="49" t="s">
        <v>1574</v>
      </c>
      <c r="O76" s="49" t="s">
        <v>1574</v>
      </c>
      <c r="P76" s="49" t="s">
        <v>1574</v>
      </c>
      <c r="Q76" s="49" t="s">
        <v>1574</v>
      </c>
      <c r="R76" s="49" t="s">
        <v>1574</v>
      </c>
      <c r="S76" s="49" t="s">
        <v>1574</v>
      </c>
      <c r="T76" s="49" t="s">
        <v>1574</v>
      </c>
      <c r="U76" s="49" t="s">
        <v>1574</v>
      </c>
      <c r="V76" s="49" t="s">
        <v>1582</v>
      </c>
      <c r="W76" s="49" t="s">
        <v>1669</v>
      </c>
      <c r="X76" s="49" t="s">
        <v>1629</v>
      </c>
      <c r="Y76" s="49" t="s">
        <v>1582</v>
      </c>
      <c r="Z76" s="49" t="s">
        <v>1572</v>
      </c>
    </row>
    <row r="77" spans="1:26" ht="12.5" x14ac:dyDescent="0.25">
      <c r="A77" s="50">
        <v>44349.343795590277</v>
      </c>
      <c r="B77" s="51" t="s">
        <v>1709</v>
      </c>
      <c r="C77" s="49" t="s">
        <v>1576</v>
      </c>
      <c r="D77" s="49">
        <v>508</v>
      </c>
      <c r="G77" s="49" t="s">
        <v>1575</v>
      </c>
      <c r="H77" s="49" t="s">
        <v>1574</v>
      </c>
      <c r="I77" s="49">
        <v>36.6</v>
      </c>
      <c r="J77" s="49">
        <v>22</v>
      </c>
      <c r="M77" s="49" t="s">
        <v>1574</v>
      </c>
      <c r="N77" s="49" t="s">
        <v>1574</v>
      </c>
      <c r="O77" s="49" t="s">
        <v>1574</v>
      </c>
      <c r="P77" s="49" t="s">
        <v>1574</v>
      </c>
      <c r="Q77" s="49" t="s">
        <v>1574</v>
      </c>
      <c r="R77" s="49" t="s">
        <v>1574</v>
      </c>
      <c r="S77" s="49" t="s">
        <v>1574</v>
      </c>
      <c r="T77" s="49" t="s">
        <v>1574</v>
      </c>
      <c r="U77" s="49" t="s">
        <v>1574</v>
      </c>
      <c r="V77" s="49" t="s">
        <v>1573</v>
      </c>
      <c r="W77" s="49" t="s">
        <v>1759</v>
      </c>
      <c r="X77" s="49" t="s">
        <v>1573</v>
      </c>
      <c r="Y77" s="49" t="s">
        <v>1573</v>
      </c>
      <c r="Z77" s="49" t="s">
        <v>1572</v>
      </c>
    </row>
    <row r="78" spans="1:26" ht="12.5" x14ac:dyDescent="0.25">
      <c r="A78" s="50">
        <v>44349.345510208332</v>
      </c>
      <c r="B78" s="51" t="s">
        <v>1703</v>
      </c>
      <c r="C78" s="49" t="s">
        <v>1576</v>
      </c>
      <c r="D78" s="49">
        <v>671</v>
      </c>
      <c r="G78" s="49" t="s">
        <v>1577</v>
      </c>
      <c r="K78" s="49">
        <v>36</v>
      </c>
      <c r="L78" s="49">
        <v>18</v>
      </c>
      <c r="M78" s="49" t="s">
        <v>1574</v>
      </c>
      <c r="N78" s="49" t="s">
        <v>1574</v>
      </c>
      <c r="O78" s="49" t="s">
        <v>1574</v>
      </c>
      <c r="P78" s="49" t="s">
        <v>1574</v>
      </c>
      <c r="Q78" s="49" t="s">
        <v>1574</v>
      </c>
      <c r="R78" s="49" t="s">
        <v>1574</v>
      </c>
      <c r="S78" s="49" t="s">
        <v>1574</v>
      </c>
      <c r="T78" s="49" t="s">
        <v>1574</v>
      </c>
      <c r="U78" s="49" t="s">
        <v>1574</v>
      </c>
      <c r="V78" s="49" t="s">
        <v>1573</v>
      </c>
      <c r="W78" s="49" t="s">
        <v>1573</v>
      </c>
      <c r="X78" s="49" t="s">
        <v>1629</v>
      </c>
      <c r="Y78" s="49" t="s">
        <v>1573</v>
      </c>
      <c r="Z78" s="49" t="s">
        <v>1572</v>
      </c>
    </row>
    <row r="79" spans="1:26" ht="12.5" x14ac:dyDescent="0.25">
      <c r="A79" s="50">
        <v>44349.346463807873</v>
      </c>
      <c r="B79" s="51" t="s">
        <v>1648</v>
      </c>
      <c r="C79" s="49" t="s">
        <v>1576</v>
      </c>
      <c r="D79" s="49">
        <v>248</v>
      </c>
      <c r="G79" s="49" t="s">
        <v>1575</v>
      </c>
      <c r="H79" s="49" t="s">
        <v>1574</v>
      </c>
      <c r="I79" s="49">
        <v>36.799999999999997</v>
      </c>
      <c r="J79" s="49">
        <v>22</v>
      </c>
      <c r="M79" s="49" t="s">
        <v>1574</v>
      </c>
      <c r="N79" s="49" t="s">
        <v>1574</v>
      </c>
      <c r="O79" s="49" t="s">
        <v>1574</v>
      </c>
      <c r="P79" s="49" t="s">
        <v>1574</v>
      </c>
      <c r="Q79" s="49" t="s">
        <v>1574</v>
      </c>
      <c r="R79" s="49" t="s">
        <v>1574</v>
      </c>
      <c r="S79" s="49" t="s">
        <v>1574</v>
      </c>
      <c r="T79" s="49" t="s">
        <v>1574</v>
      </c>
      <c r="U79" s="49" t="s">
        <v>1574</v>
      </c>
      <c r="V79" s="49" t="s">
        <v>1584</v>
      </c>
      <c r="W79" s="49" t="s">
        <v>1573</v>
      </c>
      <c r="X79" s="49" t="s">
        <v>1573</v>
      </c>
      <c r="Y79" s="49" t="s">
        <v>1584</v>
      </c>
      <c r="Z79" s="49" t="s">
        <v>1572</v>
      </c>
    </row>
    <row r="80" spans="1:26" ht="12.5" x14ac:dyDescent="0.25">
      <c r="A80" s="50">
        <v>44349.34715854167</v>
      </c>
      <c r="B80" s="51" t="s">
        <v>1659</v>
      </c>
      <c r="C80" s="49" t="s">
        <v>1579</v>
      </c>
      <c r="E80" s="49" t="s">
        <v>1125</v>
      </c>
      <c r="F80" s="49" t="s">
        <v>1126</v>
      </c>
      <c r="G80" s="49" t="s">
        <v>1575</v>
      </c>
      <c r="H80" s="49" t="s">
        <v>1574</v>
      </c>
      <c r="I80" s="49">
        <v>36.6</v>
      </c>
      <c r="J80" s="49">
        <v>19</v>
      </c>
      <c r="M80" s="49" t="s">
        <v>1574</v>
      </c>
      <c r="N80" s="49" t="s">
        <v>1574</v>
      </c>
      <c r="O80" s="49" t="s">
        <v>1574</v>
      </c>
      <c r="P80" s="49" t="s">
        <v>1574</v>
      </c>
      <c r="Q80" s="49" t="s">
        <v>1574</v>
      </c>
      <c r="R80" s="49" t="s">
        <v>1574</v>
      </c>
      <c r="S80" s="49" t="s">
        <v>1574</v>
      </c>
      <c r="T80" s="49" t="s">
        <v>1574</v>
      </c>
      <c r="U80" s="49" t="s">
        <v>1574</v>
      </c>
      <c r="V80" s="49" t="s">
        <v>1578</v>
      </c>
      <c r="W80" s="49" t="s">
        <v>1573</v>
      </c>
      <c r="X80" s="49" t="s">
        <v>1573</v>
      </c>
      <c r="Y80" s="49" t="s">
        <v>1578</v>
      </c>
      <c r="Z80" s="49" t="s">
        <v>1572</v>
      </c>
    </row>
    <row r="81" spans="1:26" ht="12.5" x14ac:dyDescent="0.25">
      <c r="A81" s="50">
        <v>44349.350416331014</v>
      </c>
      <c r="B81" s="51" t="s">
        <v>1720</v>
      </c>
      <c r="C81" s="49" t="s">
        <v>1579</v>
      </c>
      <c r="E81" s="49" t="s">
        <v>885</v>
      </c>
      <c r="F81" s="49" t="s">
        <v>886</v>
      </c>
      <c r="G81" s="49" t="s">
        <v>1577</v>
      </c>
      <c r="K81" s="49">
        <v>36</v>
      </c>
      <c r="L81" s="49">
        <v>20</v>
      </c>
      <c r="M81" s="49" t="s">
        <v>1574</v>
      </c>
      <c r="N81" s="49" t="s">
        <v>1574</v>
      </c>
      <c r="O81" s="49" t="s">
        <v>1574</v>
      </c>
      <c r="P81" s="49" t="s">
        <v>1574</v>
      </c>
      <c r="Q81" s="49" t="s">
        <v>1574</v>
      </c>
      <c r="R81" s="49" t="s">
        <v>1574</v>
      </c>
      <c r="S81" s="49" t="s">
        <v>1574</v>
      </c>
      <c r="T81" s="49" t="s">
        <v>1574</v>
      </c>
      <c r="U81" s="49" t="s">
        <v>1574</v>
      </c>
      <c r="V81" s="49" t="s">
        <v>1573</v>
      </c>
      <c r="W81" s="49" t="s">
        <v>1573</v>
      </c>
      <c r="X81" s="49" t="s">
        <v>1573</v>
      </c>
      <c r="Y81" s="49" t="s">
        <v>1573</v>
      </c>
      <c r="Z81" s="49" t="s">
        <v>1572</v>
      </c>
    </row>
    <row r="82" spans="1:26" ht="12.5" x14ac:dyDescent="0.25">
      <c r="A82" s="50">
        <v>44349.354791759259</v>
      </c>
      <c r="B82" s="51" t="s">
        <v>1628</v>
      </c>
      <c r="C82" s="49" t="s">
        <v>1579</v>
      </c>
      <c r="E82" s="49" t="s">
        <v>881</v>
      </c>
      <c r="F82" s="49" t="s">
        <v>882</v>
      </c>
      <c r="G82" s="49" t="s">
        <v>1575</v>
      </c>
      <c r="H82" s="49" t="s">
        <v>1574</v>
      </c>
      <c r="I82" s="49">
        <v>36.6</v>
      </c>
      <c r="J82" s="49">
        <v>17</v>
      </c>
      <c r="M82" s="49" t="s">
        <v>1574</v>
      </c>
      <c r="N82" s="49" t="s">
        <v>1574</v>
      </c>
      <c r="O82" s="49" t="s">
        <v>1574</v>
      </c>
      <c r="P82" s="49" t="s">
        <v>1574</v>
      </c>
      <c r="Q82" s="49" t="s">
        <v>1574</v>
      </c>
      <c r="R82" s="49" t="s">
        <v>1574</v>
      </c>
      <c r="S82" s="49" t="s">
        <v>1574</v>
      </c>
      <c r="T82" s="49" t="s">
        <v>1574</v>
      </c>
      <c r="U82" s="49" t="s">
        <v>1574</v>
      </c>
      <c r="V82" s="49" t="s">
        <v>1573</v>
      </c>
      <c r="W82" s="49" t="s">
        <v>1573</v>
      </c>
      <c r="X82" s="49" t="s">
        <v>1573</v>
      </c>
      <c r="Y82" s="49" t="s">
        <v>1573</v>
      </c>
      <c r="Z82" s="49" t="s">
        <v>1572</v>
      </c>
    </row>
    <row r="83" spans="1:26" ht="12.5" x14ac:dyDescent="0.25">
      <c r="A83" s="50">
        <v>44349.362531215273</v>
      </c>
      <c r="B83" s="51" t="s">
        <v>1650</v>
      </c>
      <c r="C83" s="49" t="s">
        <v>1576</v>
      </c>
      <c r="D83" s="49">
        <v>722</v>
      </c>
      <c r="G83" s="49" t="s">
        <v>1577</v>
      </c>
      <c r="K83" s="49">
        <v>36.1</v>
      </c>
      <c r="L83" s="49">
        <v>18</v>
      </c>
      <c r="M83" s="49" t="s">
        <v>1574</v>
      </c>
      <c r="N83" s="49" t="s">
        <v>1574</v>
      </c>
      <c r="O83" s="49" t="s">
        <v>1574</v>
      </c>
      <c r="P83" s="49" t="s">
        <v>1574</v>
      </c>
      <c r="Q83" s="49" t="s">
        <v>1574</v>
      </c>
      <c r="R83" s="49" t="s">
        <v>1574</v>
      </c>
      <c r="S83" s="49" t="s">
        <v>1574</v>
      </c>
      <c r="T83" s="49" t="s">
        <v>1574</v>
      </c>
      <c r="U83" s="49" t="s">
        <v>1574</v>
      </c>
      <c r="V83" s="49" t="s">
        <v>1586</v>
      </c>
      <c r="W83" s="49" t="s">
        <v>1573</v>
      </c>
      <c r="X83" s="49" t="s">
        <v>1573</v>
      </c>
      <c r="Y83" s="49" t="s">
        <v>1586</v>
      </c>
      <c r="Z83" s="49" t="s">
        <v>1572</v>
      </c>
    </row>
    <row r="84" spans="1:26" ht="12.5" x14ac:dyDescent="0.25">
      <c r="A84" s="50">
        <v>44349.364459444449</v>
      </c>
      <c r="B84" s="51" t="s">
        <v>1773</v>
      </c>
      <c r="C84" s="49" t="s">
        <v>1576</v>
      </c>
      <c r="D84" s="49">
        <v>250</v>
      </c>
      <c r="G84" s="49" t="s">
        <v>1575</v>
      </c>
      <c r="H84" s="49" t="s">
        <v>1574</v>
      </c>
      <c r="I84" s="49">
        <v>36.200000000000003</v>
      </c>
      <c r="J84" s="49">
        <v>30</v>
      </c>
      <c r="M84" s="49" t="s">
        <v>1574</v>
      </c>
      <c r="N84" s="49" t="s">
        <v>1574</v>
      </c>
      <c r="O84" s="49" t="s">
        <v>1574</v>
      </c>
      <c r="P84" s="49" t="s">
        <v>1574</v>
      </c>
      <c r="Q84" s="49" t="s">
        <v>1574</v>
      </c>
      <c r="R84" s="49" t="s">
        <v>1574</v>
      </c>
      <c r="S84" s="49" t="s">
        <v>1574</v>
      </c>
      <c r="T84" s="49" t="s">
        <v>1574</v>
      </c>
      <c r="U84" s="49" t="s">
        <v>1574</v>
      </c>
      <c r="V84" s="49" t="s">
        <v>1586</v>
      </c>
      <c r="W84" s="49" t="s">
        <v>1573</v>
      </c>
      <c r="X84" s="49" t="s">
        <v>1573</v>
      </c>
      <c r="Y84" s="49" t="s">
        <v>1586</v>
      </c>
      <c r="Z84" s="49" t="s">
        <v>1572</v>
      </c>
    </row>
    <row r="85" spans="1:26" ht="12.5" x14ac:dyDescent="0.25">
      <c r="A85" s="50">
        <v>44349.37674673611</v>
      </c>
      <c r="B85" s="51" t="s">
        <v>1644</v>
      </c>
      <c r="C85" s="49" t="s">
        <v>1579</v>
      </c>
      <c r="E85" s="49" t="s">
        <v>1609</v>
      </c>
      <c r="F85" s="49" t="s">
        <v>1608</v>
      </c>
      <c r="G85" s="49" t="s">
        <v>1577</v>
      </c>
      <c r="K85" s="49">
        <v>36.5</v>
      </c>
      <c r="L85" s="49">
        <v>30</v>
      </c>
      <c r="M85" s="49" t="s">
        <v>1574</v>
      </c>
      <c r="N85" s="49" t="s">
        <v>1574</v>
      </c>
      <c r="O85" s="49" t="s">
        <v>1574</v>
      </c>
      <c r="P85" s="49" t="s">
        <v>1574</v>
      </c>
      <c r="Q85" s="49" t="s">
        <v>1574</v>
      </c>
      <c r="R85" s="49" t="s">
        <v>1574</v>
      </c>
      <c r="S85" s="49" t="s">
        <v>1574</v>
      </c>
      <c r="T85" s="49" t="s">
        <v>1574</v>
      </c>
      <c r="U85" s="49" t="s">
        <v>1574</v>
      </c>
      <c r="V85" s="49" t="s">
        <v>1578</v>
      </c>
      <c r="W85" s="49" t="s">
        <v>1573</v>
      </c>
      <c r="X85" s="49" t="s">
        <v>1573</v>
      </c>
      <c r="Y85" s="49" t="s">
        <v>1578</v>
      </c>
      <c r="Z85" s="49" t="s">
        <v>1572</v>
      </c>
    </row>
    <row r="86" spans="1:26" ht="12.5" x14ac:dyDescent="0.25">
      <c r="A86" s="50">
        <v>44349.380658043985</v>
      </c>
      <c r="B86" s="51" t="s">
        <v>1647</v>
      </c>
      <c r="C86" s="49" t="s">
        <v>1576</v>
      </c>
      <c r="D86" s="49">
        <v>709</v>
      </c>
      <c r="G86" s="49" t="s">
        <v>1577</v>
      </c>
      <c r="K86" s="49">
        <v>36.700000000000003</v>
      </c>
      <c r="L86" s="49">
        <v>12</v>
      </c>
      <c r="M86" s="49" t="s">
        <v>1574</v>
      </c>
      <c r="N86" s="49" t="s">
        <v>1574</v>
      </c>
      <c r="O86" s="49" t="s">
        <v>1574</v>
      </c>
      <c r="P86" s="49" t="s">
        <v>1574</v>
      </c>
      <c r="Q86" s="49" t="s">
        <v>1574</v>
      </c>
      <c r="R86" s="49" t="s">
        <v>1574</v>
      </c>
      <c r="S86" s="49" t="s">
        <v>1574</v>
      </c>
      <c r="T86" s="49" t="s">
        <v>1574</v>
      </c>
      <c r="U86" s="49" t="s">
        <v>1574</v>
      </c>
      <c r="V86" s="49" t="s">
        <v>1607</v>
      </c>
      <c r="W86" s="49" t="s">
        <v>1573</v>
      </c>
      <c r="X86" s="49" t="s">
        <v>1573</v>
      </c>
      <c r="Y86" s="49" t="s">
        <v>1607</v>
      </c>
      <c r="Z86" s="49" t="s">
        <v>1572</v>
      </c>
    </row>
    <row r="87" spans="1:26" ht="12.5" x14ac:dyDescent="0.25">
      <c r="A87" s="50">
        <v>44349.382121354167</v>
      </c>
      <c r="B87" s="51" t="s">
        <v>1772</v>
      </c>
      <c r="C87" s="49" t="s">
        <v>1576</v>
      </c>
      <c r="D87" s="51" t="s">
        <v>1282</v>
      </c>
      <c r="G87" s="49" t="s">
        <v>1577</v>
      </c>
      <c r="K87" s="49">
        <v>36.4</v>
      </c>
      <c r="L87" s="49">
        <v>17</v>
      </c>
      <c r="M87" s="49" t="s">
        <v>1574</v>
      </c>
      <c r="N87" s="49" t="s">
        <v>1574</v>
      </c>
      <c r="O87" s="49" t="s">
        <v>1574</v>
      </c>
      <c r="P87" s="49" t="s">
        <v>1574</v>
      </c>
      <c r="Q87" s="49" t="s">
        <v>1574</v>
      </c>
      <c r="R87" s="49" t="s">
        <v>1574</v>
      </c>
      <c r="S87" s="49" t="s">
        <v>1574</v>
      </c>
      <c r="T87" s="49" t="s">
        <v>1574</v>
      </c>
      <c r="U87" s="49" t="s">
        <v>1574</v>
      </c>
      <c r="V87" s="49" t="s">
        <v>1583</v>
      </c>
      <c r="W87" s="49" t="s">
        <v>1573</v>
      </c>
      <c r="X87" s="49" t="s">
        <v>1573</v>
      </c>
      <c r="Y87" s="49" t="s">
        <v>1578</v>
      </c>
      <c r="Z87" s="49" t="s">
        <v>1572</v>
      </c>
    </row>
    <row r="88" spans="1:26" ht="12.5" x14ac:dyDescent="0.25">
      <c r="A88" s="50">
        <v>44349.382278321762</v>
      </c>
      <c r="B88" s="53" t="s">
        <v>1655</v>
      </c>
      <c r="C88" s="49" t="s">
        <v>1576</v>
      </c>
      <c r="D88" s="49">
        <v>731</v>
      </c>
      <c r="G88" s="49" t="s">
        <v>1577</v>
      </c>
      <c r="K88" s="49">
        <v>36.6</v>
      </c>
      <c r="L88" s="49">
        <v>14</v>
      </c>
      <c r="M88" s="49" t="s">
        <v>1574</v>
      </c>
      <c r="N88" s="56" t="s">
        <v>1574</v>
      </c>
      <c r="O88" s="49" t="s">
        <v>1574</v>
      </c>
      <c r="P88" s="49" t="s">
        <v>1574</v>
      </c>
      <c r="Q88" s="49" t="s">
        <v>1574</v>
      </c>
      <c r="R88" s="49" t="s">
        <v>1574</v>
      </c>
      <c r="S88" s="49" t="s">
        <v>1574</v>
      </c>
      <c r="T88" s="49" t="s">
        <v>1574</v>
      </c>
      <c r="U88" s="49" t="s">
        <v>1574</v>
      </c>
      <c r="V88" s="49" t="s">
        <v>1573</v>
      </c>
      <c r="W88" s="49" t="s">
        <v>1573</v>
      </c>
      <c r="X88" s="49" t="s">
        <v>1573</v>
      </c>
      <c r="Y88" s="49" t="s">
        <v>1573</v>
      </c>
      <c r="Z88" s="49" t="s">
        <v>1572</v>
      </c>
    </row>
    <row r="89" spans="1:26" ht="12.5" x14ac:dyDescent="0.25">
      <c r="A89" s="50">
        <v>44349.383150543981</v>
      </c>
      <c r="B89" s="49">
        <v>0</v>
      </c>
      <c r="C89" s="49" t="s">
        <v>1579</v>
      </c>
      <c r="E89" s="49" t="s">
        <v>1247</v>
      </c>
      <c r="F89" s="49" t="s">
        <v>1248</v>
      </c>
      <c r="G89" s="49" t="s">
        <v>1577</v>
      </c>
      <c r="K89" s="49">
        <v>36.799999999999997</v>
      </c>
      <c r="L89" s="49">
        <v>18</v>
      </c>
      <c r="M89" s="49" t="s">
        <v>1574</v>
      </c>
      <c r="N89" s="49" t="s">
        <v>1574</v>
      </c>
      <c r="O89" s="49" t="s">
        <v>1574</v>
      </c>
      <c r="P89" s="49" t="s">
        <v>1574</v>
      </c>
      <c r="Q89" s="49" t="s">
        <v>1574</v>
      </c>
      <c r="R89" s="49" t="s">
        <v>1574</v>
      </c>
      <c r="S89" s="49" t="s">
        <v>1574</v>
      </c>
      <c r="T89" s="49" t="s">
        <v>1574</v>
      </c>
      <c r="U89" s="49" t="s">
        <v>1574</v>
      </c>
      <c r="V89" s="49" t="s">
        <v>1573</v>
      </c>
      <c r="W89" s="49" t="s">
        <v>1573</v>
      </c>
      <c r="X89" s="49" t="s">
        <v>1573</v>
      </c>
      <c r="Y89" s="49" t="s">
        <v>1573</v>
      </c>
      <c r="Z89" s="49" t="s">
        <v>1572</v>
      </c>
    </row>
    <row r="90" spans="1:26" ht="12.5" x14ac:dyDescent="0.25">
      <c r="A90" s="50">
        <v>44349.383472824076</v>
      </c>
      <c r="B90" s="51" t="s">
        <v>1747</v>
      </c>
      <c r="C90" s="49" t="s">
        <v>1576</v>
      </c>
      <c r="D90" s="49" t="s">
        <v>1771</v>
      </c>
      <c r="G90" s="49" t="s">
        <v>1575</v>
      </c>
      <c r="H90" s="49" t="s">
        <v>1574</v>
      </c>
      <c r="I90" s="49">
        <v>36.200000000000003</v>
      </c>
      <c r="J90" s="49">
        <v>17</v>
      </c>
      <c r="M90" s="49" t="s">
        <v>1574</v>
      </c>
      <c r="N90" s="49" t="s">
        <v>1574</v>
      </c>
      <c r="O90" s="49" t="s">
        <v>1574</v>
      </c>
      <c r="P90" s="49" t="s">
        <v>1574</v>
      </c>
      <c r="Q90" s="49" t="s">
        <v>1574</v>
      </c>
      <c r="R90" s="49" t="s">
        <v>1574</v>
      </c>
      <c r="S90" s="49" t="s">
        <v>1574</v>
      </c>
      <c r="T90" s="49" t="s">
        <v>1574</v>
      </c>
      <c r="U90" s="49" t="s">
        <v>1574</v>
      </c>
      <c r="V90" s="49" t="s">
        <v>1578</v>
      </c>
      <c r="W90" s="49" t="s">
        <v>1573</v>
      </c>
      <c r="X90" s="49" t="s">
        <v>1573</v>
      </c>
      <c r="Y90" s="49" t="s">
        <v>1578</v>
      </c>
      <c r="Z90" s="49" t="s">
        <v>1572</v>
      </c>
    </row>
    <row r="91" spans="1:26" ht="12.5" x14ac:dyDescent="0.25">
      <c r="A91" s="50">
        <v>44349.38362148148</v>
      </c>
      <c r="B91" s="51" t="s">
        <v>1770</v>
      </c>
      <c r="C91" s="49" t="s">
        <v>1576</v>
      </c>
      <c r="D91" s="49">
        <v>669</v>
      </c>
      <c r="G91" s="49" t="s">
        <v>1575</v>
      </c>
      <c r="H91" s="49" t="s">
        <v>1574</v>
      </c>
      <c r="I91" s="49">
        <v>36.700000000000003</v>
      </c>
      <c r="J91" s="49">
        <v>22</v>
      </c>
      <c r="M91" s="49" t="s">
        <v>1574</v>
      </c>
      <c r="N91" s="49" t="s">
        <v>1574</v>
      </c>
      <c r="O91" s="49" t="s">
        <v>1574</v>
      </c>
      <c r="P91" s="49" t="s">
        <v>1574</v>
      </c>
      <c r="Q91" s="49" t="s">
        <v>1574</v>
      </c>
      <c r="R91" s="49" t="s">
        <v>1574</v>
      </c>
      <c r="S91" s="49" t="s">
        <v>1574</v>
      </c>
      <c r="T91" s="49" t="s">
        <v>1574</v>
      </c>
      <c r="U91" s="49" t="s">
        <v>1574</v>
      </c>
      <c r="V91" s="49" t="s">
        <v>1578</v>
      </c>
      <c r="W91" s="49" t="s">
        <v>1573</v>
      </c>
      <c r="X91" s="49" t="s">
        <v>1573</v>
      </c>
      <c r="Y91" s="49" t="s">
        <v>1578</v>
      </c>
      <c r="Z91" s="49" t="s">
        <v>1572</v>
      </c>
    </row>
    <row r="92" spans="1:26" ht="12.5" x14ac:dyDescent="0.25">
      <c r="A92" s="50">
        <v>44349.384827337963</v>
      </c>
      <c r="B92" s="51" t="s">
        <v>1623</v>
      </c>
      <c r="C92" s="49" t="s">
        <v>1576</v>
      </c>
      <c r="D92" s="49">
        <v>145</v>
      </c>
      <c r="G92" s="49" t="s">
        <v>1575</v>
      </c>
      <c r="H92" s="49" t="s">
        <v>1574</v>
      </c>
      <c r="I92" s="49">
        <v>35.9</v>
      </c>
      <c r="J92" s="49">
        <v>40</v>
      </c>
      <c r="M92" s="49" t="s">
        <v>1574</v>
      </c>
      <c r="N92" s="49" t="s">
        <v>1574</v>
      </c>
      <c r="O92" s="49" t="s">
        <v>1574</v>
      </c>
      <c r="P92" s="49" t="s">
        <v>1574</v>
      </c>
      <c r="Q92" s="49" t="s">
        <v>1574</v>
      </c>
      <c r="R92" s="49" t="s">
        <v>1574</v>
      </c>
      <c r="S92" s="49" t="s">
        <v>1574</v>
      </c>
      <c r="T92" s="49" t="s">
        <v>1574</v>
      </c>
      <c r="U92" s="49" t="s">
        <v>1574</v>
      </c>
      <c r="V92" s="49" t="s">
        <v>1769</v>
      </c>
      <c r="W92" s="49" t="s">
        <v>1573</v>
      </c>
      <c r="X92" s="49" t="s">
        <v>1573</v>
      </c>
      <c r="Y92" s="49" t="s">
        <v>1573</v>
      </c>
      <c r="Z92" s="49" t="s">
        <v>1572</v>
      </c>
    </row>
    <row r="93" spans="1:26" ht="12.5" x14ac:dyDescent="0.25">
      <c r="A93" s="50">
        <v>44349.385795034723</v>
      </c>
      <c r="B93" s="51" t="s">
        <v>1630</v>
      </c>
      <c r="C93" s="49" t="s">
        <v>1576</v>
      </c>
      <c r="D93" s="49">
        <v>113</v>
      </c>
      <c r="G93" s="49" t="s">
        <v>1575</v>
      </c>
      <c r="H93" s="49" t="s">
        <v>1574</v>
      </c>
      <c r="I93" s="49">
        <v>36.5</v>
      </c>
      <c r="J93" s="49">
        <v>17</v>
      </c>
      <c r="M93" s="49" t="s">
        <v>1574</v>
      </c>
      <c r="N93" s="49" t="s">
        <v>1574</v>
      </c>
      <c r="O93" s="49" t="s">
        <v>1574</v>
      </c>
      <c r="P93" s="49" t="s">
        <v>1574</v>
      </c>
      <c r="Q93" s="49" t="s">
        <v>1574</v>
      </c>
      <c r="R93" s="49" t="s">
        <v>1574</v>
      </c>
      <c r="S93" s="49" t="s">
        <v>1574</v>
      </c>
      <c r="T93" s="49" t="s">
        <v>1574</v>
      </c>
      <c r="U93" s="49" t="s">
        <v>1574</v>
      </c>
      <c r="V93" s="49" t="s">
        <v>1583</v>
      </c>
      <c r="W93" s="49" t="s">
        <v>1573</v>
      </c>
      <c r="X93" s="49" t="s">
        <v>1573</v>
      </c>
      <c r="Y93" s="49" t="s">
        <v>1578</v>
      </c>
      <c r="Z93" s="49" t="s">
        <v>1572</v>
      </c>
    </row>
    <row r="94" spans="1:26" ht="12.5" x14ac:dyDescent="0.25">
      <c r="A94" s="50">
        <v>44349.39049017361</v>
      </c>
      <c r="B94" s="51" t="s">
        <v>1750</v>
      </c>
      <c r="C94" s="49" t="s">
        <v>1576</v>
      </c>
      <c r="D94" s="49">
        <v>268</v>
      </c>
      <c r="G94" s="49" t="s">
        <v>1575</v>
      </c>
      <c r="H94" s="49" t="s">
        <v>1574</v>
      </c>
      <c r="I94" s="49">
        <v>36.6</v>
      </c>
      <c r="J94" s="49">
        <v>18</v>
      </c>
      <c r="M94" s="49" t="s">
        <v>1574</v>
      </c>
      <c r="N94" s="49" t="s">
        <v>1574</v>
      </c>
      <c r="O94" s="49" t="s">
        <v>1574</v>
      </c>
      <c r="P94" s="49" t="s">
        <v>1574</v>
      </c>
      <c r="Q94" s="49" t="s">
        <v>1574</v>
      </c>
      <c r="R94" s="49" t="s">
        <v>1574</v>
      </c>
      <c r="S94" s="49" t="s">
        <v>1574</v>
      </c>
      <c r="T94" s="49" t="s">
        <v>1574</v>
      </c>
      <c r="U94" s="49" t="s">
        <v>1574</v>
      </c>
      <c r="V94" s="49" t="s">
        <v>1578</v>
      </c>
      <c r="W94" s="49" t="s">
        <v>1573</v>
      </c>
      <c r="X94" s="49" t="s">
        <v>1573</v>
      </c>
      <c r="Y94" s="49" t="s">
        <v>1578</v>
      </c>
      <c r="Z94" s="49" t="s">
        <v>1572</v>
      </c>
    </row>
    <row r="95" spans="1:26" ht="12.5" x14ac:dyDescent="0.25">
      <c r="A95" s="50">
        <v>44349.428293807869</v>
      </c>
      <c r="B95" s="51" t="s">
        <v>1642</v>
      </c>
      <c r="C95" s="49" t="s">
        <v>1576</v>
      </c>
      <c r="D95" s="49">
        <v>675</v>
      </c>
      <c r="G95" s="49" t="s">
        <v>1575</v>
      </c>
      <c r="H95" s="49" t="s">
        <v>1574</v>
      </c>
      <c r="I95" s="49">
        <v>36.5</v>
      </c>
      <c r="J95" s="49">
        <v>50</v>
      </c>
      <c r="M95" s="49" t="s">
        <v>1574</v>
      </c>
      <c r="N95" s="49" t="s">
        <v>1574</v>
      </c>
      <c r="O95" s="49" t="s">
        <v>1574</v>
      </c>
      <c r="P95" s="49" t="s">
        <v>1574</v>
      </c>
      <c r="Q95" s="49" t="s">
        <v>1574</v>
      </c>
      <c r="R95" s="49" t="s">
        <v>1574</v>
      </c>
      <c r="S95" s="49" t="s">
        <v>1574</v>
      </c>
      <c r="T95" s="49" t="s">
        <v>1574</v>
      </c>
      <c r="U95" s="49" t="s">
        <v>1574</v>
      </c>
      <c r="V95" s="49" t="s">
        <v>1573</v>
      </c>
      <c r="W95" s="49" t="s">
        <v>1573</v>
      </c>
      <c r="X95" s="49" t="s">
        <v>1573</v>
      </c>
      <c r="Y95" s="49" t="s">
        <v>1573</v>
      </c>
      <c r="Z95" s="49" t="s">
        <v>1572</v>
      </c>
    </row>
    <row r="96" spans="1:26" ht="12.5" x14ac:dyDescent="0.25">
      <c r="A96" s="50">
        <v>44349.557908182869</v>
      </c>
      <c r="B96" s="51" t="s">
        <v>1768</v>
      </c>
      <c r="C96" s="49" t="s">
        <v>1579</v>
      </c>
      <c r="E96" s="49" t="s">
        <v>1288</v>
      </c>
      <c r="F96" s="49" t="s">
        <v>139</v>
      </c>
      <c r="G96" s="49" t="s">
        <v>1577</v>
      </c>
      <c r="K96" s="49">
        <v>36.4</v>
      </c>
      <c r="L96" s="49">
        <v>23</v>
      </c>
      <c r="M96" s="49" t="s">
        <v>1574</v>
      </c>
      <c r="N96" s="49" t="s">
        <v>1574</v>
      </c>
      <c r="O96" s="49" t="s">
        <v>1574</v>
      </c>
      <c r="P96" s="49" t="s">
        <v>1574</v>
      </c>
      <c r="Q96" s="49" t="s">
        <v>1574</v>
      </c>
      <c r="R96" s="49" t="s">
        <v>1574</v>
      </c>
      <c r="S96" s="49" t="s">
        <v>1574</v>
      </c>
      <c r="T96" s="49" t="s">
        <v>1574</v>
      </c>
      <c r="U96" s="49" t="s">
        <v>1574</v>
      </c>
      <c r="V96" s="49" t="s">
        <v>1767</v>
      </c>
      <c r="W96" s="49" t="s">
        <v>1573</v>
      </c>
      <c r="X96" s="49" t="s">
        <v>1573</v>
      </c>
      <c r="Y96" s="49" t="s">
        <v>1573</v>
      </c>
      <c r="Z96" s="49" t="s">
        <v>1572</v>
      </c>
    </row>
    <row r="97" spans="1:26" ht="12.5" x14ac:dyDescent="0.25">
      <c r="A97" s="50">
        <v>44349.566701782409</v>
      </c>
      <c r="B97" s="51" t="s">
        <v>1651</v>
      </c>
      <c r="C97" s="49" t="s">
        <v>1576</v>
      </c>
      <c r="D97" s="49" t="s">
        <v>999</v>
      </c>
      <c r="G97" s="49" t="s">
        <v>1577</v>
      </c>
      <c r="K97" s="49">
        <v>36.4</v>
      </c>
      <c r="L97" s="49">
        <v>16</v>
      </c>
      <c r="M97" s="49" t="s">
        <v>1574</v>
      </c>
      <c r="N97" s="49" t="s">
        <v>1574</v>
      </c>
      <c r="O97" s="49" t="s">
        <v>1574</v>
      </c>
      <c r="P97" s="49" t="s">
        <v>1574</v>
      </c>
      <c r="Q97" s="49" t="s">
        <v>1574</v>
      </c>
      <c r="R97" s="49" t="s">
        <v>1574</v>
      </c>
      <c r="S97" s="49" t="s">
        <v>1574</v>
      </c>
      <c r="T97" s="49" t="s">
        <v>1574</v>
      </c>
      <c r="U97" s="49" t="s">
        <v>1574</v>
      </c>
      <c r="V97" s="49" t="s">
        <v>1766</v>
      </c>
      <c r="W97" s="49" t="s">
        <v>1573</v>
      </c>
      <c r="X97" s="49" t="s">
        <v>1573</v>
      </c>
      <c r="Y97" s="49" t="s">
        <v>1765</v>
      </c>
      <c r="Z97" s="49" t="s">
        <v>1572</v>
      </c>
    </row>
    <row r="98" spans="1:26" ht="12.5" x14ac:dyDescent="0.25">
      <c r="A98" s="50">
        <v>44349.606404699072</v>
      </c>
      <c r="B98" s="51" t="s">
        <v>1764</v>
      </c>
      <c r="C98" s="49" t="s">
        <v>1579</v>
      </c>
      <c r="E98" s="49" t="s">
        <v>665</v>
      </c>
      <c r="F98" s="49" t="s">
        <v>666</v>
      </c>
      <c r="G98" s="49" t="s">
        <v>1577</v>
      </c>
      <c r="K98" s="49">
        <v>36.299999999999997</v>
      </c>
      <c r="L98" s="49">
        <v>18</v>
      </c>
      <c r="M98" s="49" t="s">
        <v>1574</v>
      </c>
      <c r="N98" s="49" t="s">
        <v>1574</v>
      </c>
      <c r="O98" s="49" t="s">
        <v>1574</v>
      </c>
      <c r="P98" s="49" t="s">
        <v>1574</v>
      </c>
      <c r="Q98" s="49" t="s">
        <v>1574</v>
      </c>
      <c r="R98" s="49" t="s">
        <v>1574</v>
      </c>
      <c r="S98" s="49" t="s">
        <v>1574</v>
      </c>
      <c r="T98" s="49" t="s">
        <v>1574</v>
      </c>
      <c r="U98" s="49" t="s">
        <v>1574</v>
      </c>
      <c r="V98" s="49" t="s">
        <v>1607</v>
      </c>
      <c r="W98" s="49" t="s">
        <v>1573</v>
      </c>
      <c r="X98" s="49" t="s">
        <v>1573</v>
      </c>
      <c r="Y98" s="49" t="s">
        <v>1607</v>
      </c>
      <c r="Z98" s="49" t="s">
        <v>1572</v>
      </c>
    </row>
    <row r="99" spans="1:26" ht="12.5" x14ac:dyDescent="0.25">
      <c r="A99" s="50">
        <v>44349.628891631946</v>
      </c>
      <c r="B99" s="51" t="s">
        <v>1763</v>
      </c>
      <c r="C99" s="49" t="s">
        <v>1579</v>
      </c>
      <c r="E99" s="49" t="s">
        <v>983</v>
      </c>
      <c r="F99" s="49" t="s">
        <v>984</v>
      </c>
      <c r="G99" s="49" t="s">
        <v>1575</v>
      </c>
      <c r="H99" s="49" t="s">
        <v>1574</v>
      </c>
      <c r="I99" s="49">
        <v>36.4</v>
      </c>
      <c r="J99" s="49">
        <v>12</v>
      </c>
      <c r="M99" s="49" t="s">
        <v>1574</v>
      </c>
      <c r="N99" s="49" t="s">
        <v>1574</v>
      </c>
      <c r="O99" s="49" t="s">
        <v>1574</v>
      </c>
      <c r="P99" s="49" t="s">
        <v>1574</v>
      </c>
      <c r="Q99" s="49" t="s">
        <v>1574</v>
      </c>
      <c r="R99" s="49" t="s">
        <v>1574</v>
      </c>
      <c r="S99" s="49" t="s">
        <v>1574</v>
      </c>
      <c r="T99" s="49" t="s">
        <v>1574</v>
      </c>
      <c r="U99" s="49" t="s">
        <v>1574</v>
      </c>
      <c r="V99" s="49" t="s">
        <v>1573</v>
      </c>
      <c r="W99" s="49" t="s">
        <v>1573</v>
      </c>
      <c r="X99" s="49" t="s">
        <v>1573</v>
      </c>
      <c r="Y99" s="49" t="s">
        <v>1573</v>
      </c>
      <c r="Z99" s="49" t="s">
        <v>1572</v>
      </c>
    </row>
    <row r="100" spans="1:26" ht="12.5" x14ac:dyDescent="0.25">
      <c r="A100" s="50">
        <v>44349.676726886573</v>
      </c>
      <c r="B100" s="51" t="s">
        <v>1637</v>
      </c>
      <c r="C100" s="49" t="s">
        <v>1579</v>
      </c>
      <c r="E100" s="49" t="s">
        <v>1233</v>
      </c>
      <c r="F100" s="49" t="s">
        <v>1234</v>
      </c>
      <c r="G100" s="49" t="s">
        <v>1575</v>
      </c>
      <c r="H100" s="49" t="s">
        <v>1574</v>
      </c>
      <c r="I100" s="49">
        <v>36.1</v>
      </c>
      <c r="J100" s="49">
        <v>20</v>
      </c>
      <c r="M100" s="49" t="s">
        <v>1574</v>
      </c>
      <c r="N100" s="49" t="s">
        <v>1574</v>
      </c>
      <c r="O100" s="49" t="s">
        <v>1574</v>
      </c>
      <c r="P100" s="49" t="s">
        <v>1574</v>
      </c>
      <c r="Q100" s="49" t="s">
        <v>1574</v>
      </c>
      <c r="R100" s="49" t="s">
        <v>1574</v>
      </c>
      <c r="S100" s="49" t="s">
        <v>1574</v>
      </c>
      <c r="T100" s="49" t="s">
        <v>1574</v>
      </c>
      <c r="U100" s="49" t="s">
        <v>1574</v>
      </c>
      <c r="V100" s="49" t="s">
        <v>1636</v>
      </c>
      <c r="W100" s="49" t="s">
        <v>1573</v>
      </c>
      <c r="X100" s="49" t="s">
        <v>1573</v>
      </c>
      <c r="Y100" s="49" t="s">
        <v>1762</v>
      </c>
      <c r="Z100" s="49" t="s">
        <v>1572</v>
      </c>
    </row>
    <row r="101" spans="1:26" ht="12.5" x14ac:dyDescent="0.25">
      <c r="A101" s="50">
        <v>44349.682865763883</v>
      </c>
      <c r="B101" s="49">
        <v>0</v>
      </c>
      <c r="C101" s="49" t="s">
        <v>1576</v>
      </c>
      <c r="D101" s="49">
        <v>700</v>
      </c>
      <c r="G101" s="49" t="s">
        <v>1575</v>
      </c>
      <c r="H101" s="49" t="s">
        <v>1574</v>
      </c>
      <c r="I101" s="49">
        <v>36.6</v>
      </c>
      <c r="J101" s="49">
        <v>15</v>
      </c>
      <c r="M101" s="49" t="s">
        <v>1574</v>
      </c>
      <c r="N101" s="49" t="s">
        <v>1574</v>
      </c>
      <c r="O101" s="49" t="s">
        <v>1574</v>
      </c>
      <c r="P101" s="49" t="s">
        <v>1574</v>
      </c>
      <c r="Q101" s="49" t="s">
        <v>1574</v>
      </c>
      <c r="R101" s="49" t="s">
        <v>1574</v>
      </c>
      <c r="S101" s="49" t="s">
        <v>1574</v>
      </c>
      <c r="T101" s="49" t="s">
        <v>1574</v>
      </c>
      <c r="U101" s="49" t="s">
        <v>1574</v>
      </c>
      <c r="V101" s="49" t="s">
        <v>1611</v>
      </c>
      <c r="W101" s="49" t="s">
        <v>1573</v>
      </c>
      <c r="X101" s="49" t="s">
        <v>1573</v>
      </c>
      <c r="Y101" s="49" t="s">
        <v>1586</v>
      </c>
      <c r="Z101" s="49" t="s">
        <v>1572</v>
      </c>
    </row>
    <row r="102" spans="1:26" ht="12.5" x14ac:dyDescent="0.25">
      <c r="A102" s="50">
        <v>44349.785212303235</v>
      </c>
      <c r="B102" s="51" t="s">
        <v>1652</v>
      </c>
      <c r="C102" s="49" t="s">
        <v>1579</v>
      </c>
      <c r="E102" s="49" t="s">
        <v>318</v>
      </c>
      <c r="F102" s="49" t="s">
        <v>943</v>
      </c>
      <c r="G102" s="49" t="s">
        <v>1577</v>
      </c>
      <c r="K102" s="49">
        <v>36.1</v>
      </c>
      <c r="L102" s="49">
        <v>30</v>
      </c>
      <c r="M102" s="49" t="s">
        <v>1574</v>
      </c>
      <c r="N102" s="49" t="s">
        <v>1574</v>
      </c>
      <c r="O102" s="49" t="s">
        <v>1574</v>
      </c>
      <c r="P102" s="49" t="s">
        <v>1574</v>
      </c>
      <c r="Q102" s="49" t="s">
        <v>1574</v>
      </c>
      <c r="R102" s="49" t="s">
        <v>1574</v>
      </c>
      <c r="S102" s="49" t="s">
        <v>1574</v>
      </c>
      <c r="T102" s="49" t="s">
        <v>1574</v>
      </c>
      <c r="U102" s="49" t="s">
        <v>1574</v>
      </c>
      <c r="V102" s="49" t="s">
        <v>1614</v>
      </c>
      <c r="W102" s="49" t="s">
        <v>1573</v>
      </c>
      <c r="X102" s="49" t="s">
        <v>1573</v>
      </c>
      <c r="Y102" s="49" t="s">
        <v>1573</v>
      </c>
      <c r="Z102" s="49" t="s">
        <v>1572</v>
      </c>
    </row>
    <row r="103" spans="1:26" ht="12.5" x14ac:dyDescent="0.25">
      <c r="A103" s="50">
        <v>44349.816390798616</v>
      </c>
      <c r="B103" s="51" t="s">
        <v>1618</v>
      </c>
      <c r="C103" s="49" t="s">
        <v>1576</v>
      </c>
      <c r="D103" s="49">
        <v>711</v>
      </c>
      <c r="G103" s="49" t="s">
        <v>1575</v>
      </c>
      <c r="H103" s="49" t="s">
        <v>1572</v>
      </c>
      <c r="I103" s="49">
        <v>36.4</v>
      </c>
      <c r="J103" s="49">
        <v>74</v>
      </c>
      <c r="M103" s="49" t="s">
        <v>1574</v>
      </c>
      <c r="N103" s="49" t="s">
        <v>1574</v>
      </c>
      <c r="O103" s="49" t="s">
        <v>1574</v>
      </c>
      <c r="P103" s="49" t="s">
        <v>1574</v>
      </c>
      <c r="Q103" s="49" t="s">
        <v>1574</v>
      </c>
      <c r="R103" s="49" t="s">
        <v>1574</v>
      </c>
      <c r="S103" s="49" t="s">
        <v>1574</v>
      </c>
      <c r="T103" s="49" t="s">
        <v>1574</v>
      </c>
      <c r="U103" s="49" t="s">
        <v>1574</v>
      </c>
      <c r="V103" s="49" t="s">
        <v>1578</v>
      </c>
      <c r="W103" s="49" t="s">
        <v>1573</v>
      </c>
      <c r="X103" s="49" t="s">
        <v>1761</v>
      </c>
      <c r="Y103" s="49" t="s">
        <v>1578</v>
      </c>
      <c r="Z103" s="49" t="s">
        <v>1572</v>
      </c>
    </row>
    <row r="104" spans="1:26" ht="12.5" x14ac:dyDescent="0.25">
      <c r="A104" s="50">
        <v>44349.85049788194</v>
      </c>
      <c r="B104" s="49" t="s">
        <v>1760</v>
      </c>
      <c r="C104" s="49" t="s">
        <v>1576</v>
      </c>
      <c r="D104" s="49" t="s">
        <v>1055</v>
      </c>
      <c r="G104" s="49" t="s">
        <v>1577</v>
      </c>
      <c r="K104" s="49">
        <v>36</v>
      </c>
      <c r="L104" s="49">
        <v>16</v>
      </c>
      <c r="M104" s="49" t="s">
        <v>1574</v>
      </c>
      <c r="N104" s="49" t="s">
        <v>1574</v>
      </c>
      <c r="O104" s="49" t="s">
        <v>1574</v>
      </c>
      <c r="P104" s="49" t="s">
        <v>1574</v>
      </c>
      <c r="Q104" s="49" t="s">
        <v>1574</v>
      </c>
      <c r="R104" s="49" t="s">
        <v>1574</v>
      </c>
      <c r="S104" s="49" t="s">
        <v>1574</v>
      </c>
      <c r="T104" s="49" t="s">
        <v>1574</v>
      </c>
      <c r="U104" s="49" t="s">
        <v>1574</v>
      </c>
      <c r="V104" s="49" t="s">
        <v>1573</v>
      </c>
      <c r="W104" s="49" t="s">
        <v>1759</v>
      </c>
      <c r="X104" s="49" t="s">
        <v>1573</v>
      </c>
      <c r="Y104" s="49" t="s">
        <v>1758</v>
      </c>
      <c r="Z104" s="49" t="s">
        <v>1572</v>
      </c>
    </row>
    <row r="105" spans="1:26" ht="12.5" x14ac:dyDescent="0.25">
      <c r="A105" s="54">
        <v>44349.452789351853</v>
      </c>
      <c r="B105" s="52">
        <v>0</v>
      </c>
      <c r="C105" s="49" t="s">
        <v>1579</v>
      </c>
      <c r="E105" s="52" t="s">
        <v>294</v>
      </c>
      <c r="F105" s="49" t="s">
        <v>788</v>
      </c>
      <c r="G105" s="49" t="s">
        <v>1577</v>
      </c>
      <c r="K105" s="49">
        <v>36.6</v>
      </c>
      <c r="L105" s="49">
        <v>18</v>
      </c>
      <c r="M105" s="49" t="s">
        <v>1574</v>
      </c>
      <c r="N105" s="49" t="s">
        <v>1574</v>
      </c>
      <c r="O105" s="49" t="s">
        <v>1574</v>
      </c>
      <c r="P105" s="49" t="s">
        <v>1574</v>
      </c>
      <c r="Q105" s="49" t="s">
        <v>1574</v>
      </c>
      <c r="R105" s="49" t="s">
        <v>1574</v>
      </c>
      <c r="S105" s="49" t="s">
        <v>1574</v>
      </c>
      <c r="T105" s="49" t="s">
        <v>1574</v>
      </c>
      <c r="U105" s="49" t="s">
        <v>1574</v>
      </c>
      <c r="V105" s="49" t="s">
        <v>1573</v>
      </c>
      <c r="W105" s="49" t="s">
        <v>1573</v>
      </c>
      <c r="X105" s="49" t="s">
        <v>1573</v>
      </c>
      <c r="Y105" s="49" t="s">
        <v>1573</v>
      </c>
      <c r="Z105" s="49" t="s">
        <v>1572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21"/>
  <sheetViews>
    <sheetView workbookViewId="0">
      <pane ySplit="1" topLeftCell="A77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32" width="21.54296875" style="48" customWidth="1"/>
    <col min="33" max="16384" width="14.453125" style="48"/>
  </cols>
  <sheetData>
    <row r="1" spans="1:26" ht="15.75" customHeight="1" x14ac:dyDescent="0.25">
      <c r="A1" s="57" t="s">
        <v>1606</v>
      </c>
      <c r="B1" s="57" t="s">
        <v>1757</v>
      </c>
      <c r="C1" s="57" t="s">
        <v>1605</v>
      </c>
      <c r="D1" s="57" t="s">
        <v>1275</v>
      </c>
      <c r="E1" s="57" t="s">
        <v>1273</v>
      </c>
      <c r="F1" s="52">
        <v>731</v>
      </c>
      <c r="G1" s="57" t="s">
        <v>1604</v>
      </c>
      <c r="H1" s="57" t="s">
        <v>1603</v>
      </c>
      <c r="I1" s="57" t="s">
        <v>1602</v>
      </c>
      <c r="J1" s="57" t="s">
        <v>1601</v>
      </c>
      <c r="K1" s="57" t="s">
        <v>1602</v>
      </c>
      <c r="L1" s="57" t="s">
        <v>1601</v>
      </c>
      <c r="M1" s="57" t="s">
        <v>1600</v>
      </c>
      <c r="N1" s="57" t="s">
        <v>1599</v>
      </c>
      <c r="O1" s="57" t="s">
        <v>1598</v>
      </c>
      <c r="P1" s="57" t="s">
        <v>1597</v>
      </c>
      <c r="Q1" s="57" t="s">
        <v>1596</v>
      </c>
      <c r="R1" s="57" t="s">
        <v>1595</v>
      </c>
      <c r="S1" s="57" t="s">
        <v>1756</v>
      </c>
      <c r="T1" s="57" t="s">
        <v>1755</v>
      </c>
      <c r="U1" s="57" t="s">
        <v>1754</v>
      </c>
      <c r="V1" s="57" t="s">
        <v>1594</v>
      </c>
      <c r="W1" s="57" t="s">
        <v>1753</v>
      </c>
      <c r="X1" s="57" t="s">
        <v>1752</v>
      </c>
      <c r="Y1" s="57" t="s">
        <v>1751</v>
      </c>
      <c r="Z1" s="57" t="s">
        <v>1593</v>
      </c>
    </row>
    <row r="2" spans="1:26" ht="15.75" customHeight="1" x14ac:dyDescent="0.25">
      <c r="A2" s="50">
        <v>44350.143626712961</v>
      </c>
      <c r="B2" s="49">
        <v>9272819133</v>
      </c>
      <c r="C2" s="49" t="s">
        <v>1576</v>
      </c>
      <c r="D2" s="49">
        <v>533</v>
      </c>
      <c r="G2" s="49" t="s">
        <v>1577</v>
      </c>
      <c r="K2" s="49">
        <v>36.1</v>
      </c>
      <c r="L2" s="49">
        <v>72</v>
      </c>
      <c r="M2" s="49" t="s">
        <v>1574</v>
      </c>
      <c r="N2" s="49" t="s">
        <v>1574</v>
      </c>
      <c r="O2" s="49" t="s">
        <v>1574</v>
      </c>
      <c r="P2" s="49" t="s">
        <v>1574</v>
      </c>
      <c r="Q2" s="49" t="s">
        <v>1574</v>
      </c>
      <c r="R2" s="49" t="s">
        <v>1574</v>
      </c>
      <c r="S2" s="49" t="s">
        <v>1574</v>
      </c>
      <c r="T2" s="49" t="s">
        <v>1574</v>
      </c>
      <c r="U2" s="49" t="s">
        <v>1574</v>
      </c>
      <c r="V2" s="49" t="s">
        <v>1573</v>
      </c>
      <c r="W2" s="49" t="s">
        <v>1573</v>
      </c>
      <c r="X2" s="49" t="s">
        <v>1818</v>
      </c>
      <c r="Y2" s="49" t="s">
        <v>1573</v>
      </c>
      <c r="Z2" s="49" t="s">
        <v>1572</v>
      </c>
    </row>
    <row r="3" spans="1:26" ht="15.75" customHeight="1" x14ac:dyDescent="0.25">
      <c r="A3" s="50">
        <v>44350.157736620371</v>
      </c>
      <c r="B3" s="51" t="s">
        <v>1672</v>
      </c>
      <c r="C3" s="49" t="s">
        <v>1576</v>
      </c>
      <c r="D3" s="49">
        <v>578</v>
      </c>
      <c r="G3" s="49" t="s">
        <v>1577</v>
      </c>
      <c r="K3" s="49">
        <v>36.5</v>
      </c>
      <c r="L3" s="49">
        <v>18</v>
      </c>
      <c r="M3" s="49" t="s">
        <v>1574</v>
      </c>
      <c r="N3" s="49" t="s">
        <v>1574</v>
      </c>
      <c r="O3" s="49" t="s">
        <v>1574</v>
      </c>
      <c r="P3" s="49" t="s">
        <v>1574</v>
      </c>
      <c r="Q3" s="49" t="s">
        <v>1574</v>
      </c>
      <c r="R3" s="49" t="s">
        <v>1574</v>
      </c>
      <c r="S3" s="49" t="s">
        <v>1574</v>
      </c>
      <c r="T3" s="49" t="s">
        <v>1574</v>
      </c>
      <c r="U3" s="49" t="s">
        <v>1574</v>
      </c>
      <c r="V3" s="49" t="s">
        <v>1587</v>
      </c>
      <c r="W3" s="49" t="s">
        <v>1573</v>
      </c>
      <c r="X3" s="49" t="s">
        <v>1573</v>
      </c>
      <c r="Y3" s="49" t="s">
        <v>1573</v>
      </c>
      <c r="Z3" s="49" t="s">
        <v>1572</v>
      </c>
    </row>
    <row r="4" spans="1:26" ht="15.75" customHeight="1" x14ac:dyDescent="0.25">
      <c r="A4" s="50">
        <v>44350.158367326389</v>
      </c>
      <c r="B4" s="51" t="s">
        <v>1688</v>
      </c>
      <c r="C4" s="49" t="s">
        <v>1579</v>
      </c>
      <c r="E4" s="49" t="s">
        <v>575</v>
      </c>
      <c r="F4" s="49" t="s">
        <v>576</v>
      </c>
      <c r="G4" s="49" t="s">
        <v>1577</v>
      </c>
      <c r="K4" s="49">
        <v>36.5</v>
      </c>
      <c r="L4" s="49">
        <v>18</v>
      </c>
      <c r="M4" s="49" t="s">
        <v>1574</v>
      </c>
      <c r="N4" s="49" t="s">
        <v>1574</v>
      </c>
      <c r="O4" s="49" t="s">
        <v>1574</v>
      </c>
      <c r="P4" s="49" t="s">
        <v>1574</v>
      </c>
      <c r="Q4" s="49" t="s">
        <v>1574</v>
      </c>
      <c r="R4" s="49" t="s">
        <v>1574</v>
      </c>
      <c r="S4" s="49" t="s">
        <v>1574</v>
      </c>
      <c r="T4" s="49" t="s">
        <v>1574</v>
      </c>
      <c r="U4" s="49" t="s">
        <v>1574</v>
      </c>
      <c r="V4" s="49" t="s">
        <v>1573</v>
      </c>
      <c r="W4" s="49" t="s">
        <v>1573</v>
      </c>
      <c r="X4" s="49" t="s">
        <v>1573</v>
      </c>
      <c r="Y4" s="49" t="s">
        <v>1573</v>
      </c>
      <c r="Z4" s="49" t="s">
        <v>1572</v>
      </c>
    </row>
    <row r="5" spans="1:26" ht="15.75" customHeight="1" x14ac:dyDescent="0.25">
      <c r="A5" s="50">
        <v>44350.15894956018</v>
      </c>
      <c r="B5" s="51" t="s">
        <v>1671</v>
      </c>
      <c r="C5" s="49" t="s">
        <v>1576</v>
      </c>
      <c r="D5" s="49">
        <v>765</v>
      </c>
      <c r="G5" s="49" t="s">
        <v>1575</v>
      </c>
      <c r="H5" s="49" t="s">
        <v>1574</v>
      </c>
      <c r="I5" s="49">
        <v>36.5</v>
      </c>
      <c r="J5" s="49">
        <v>18</v>
      </c>
      <c r="M5" s="49" t="s">
        <v>1574</v>
      </c>
      <c r="N5" s="49" t="s">
        <v>1574</v>
      </c>
      <c r="O5" s="49" t="s">
        <v>1574</v>
      </c>
      <c r="P5" s="49" t="s">
        <v>1574</v>
      </c>
      <c r="Q5" s="49" t="s">
        <v>1574</v>
      </c>
      <c r="R5" s="49" t="s">
        <v>1574</v>
      </c>
      <c r="S5" s="49" t="s">
        <v>1574</v>
      </c>
      <c r="T5" s="49" t="s">
        <v>1574</v>
      </c>
      <c r="U5" s="49" t="s">
        <v>1574</v>
      </c>
      <c r="V5" s="49" t="s">
        <v>1573</v>
      </c>
      <c r="W5" s="49" t="s">
        <v>1573</v>
      </c>
      <c r="X5" s="49" t="s">
        <v>1573</v>
      </c>
      <c r="Y5" s="49" t="s">
        <v>1573</v>
      </c>
      <c r="Z5" s="49" t="s">
        <v>1572</v>
      </c>
    </row>
    <row r="6" spans="1:26" ht="15.75" customHeight="1" x14ac:dyDescent="0.25">
      <c r="A6" s="50">
        <v>44350.211911747683</v>
      </c>
      <c r="B6" s="51" t="s">
        <v>1654</v>
      </c>
      <c r="C6" s="49" t="s">
        <v>1576</v>
      </c>
      <c r="D6" s="49" t="s">
        <v>743</v>
      </c>
      <c r="G6" s="49" t="s">
        <v>1577</v>
      </c>
      <c r="K6" s="49">
        <v>36.6</v>
      </c>
      <c r="L6" s="49">
        <v>14</v>
      </c>
      <c r="M6" s="49" t="s">
        <v>1574</v>
      </c>
      <c r="N6" s="49" t="s">
        <v>1574</v>
      </c>
      <c r="O6" s="49" t="s">
        <v>1574</v>
      </c>
      <c r="P6" s="49" t="s">
        <v>1574</v>
      </c>
      <c r="Q6" s="49" t="s">
        <v>1574</v>
      </c>
      <c r="R6" s="49" t="s">
        <v>1574</v>
      </c>
      <c r="S6" s="49" t="s">
        <v>1574</v>
      </c>
      <c r="T6" s="49" t="s">
        <v>1574</v>
      </c>
      <c r="U6" s="49" t="s">
        <v>1574</v>
      </c>
      <c r="V6" s="49" t="s">
        <v>1586</v>
      </c>
      <c r="W6" s="49" t="s">
        <v>1573</v>
      </c>
      <c r="X6" s="49" t="s">
        <v>1573</v>
      </c>
      <c r="Y6" s="49" t="s">
        <v>1586</v>
      </c>
      <c r="Z6" s="49" t="s">
        <v>1572</v>
      </c>
    </row>
    <row r="7" spans="1:26" ht="15.75" customHeight="1" x14ac:dyDescent="0.25">
      <c r="A7" s="50">
        <v>44350.217169282405</v>
      </c>
      <c r="B7" s="49">
        <v>279</v>
      </c>
      <c r="C7" s="49" t="s">
        <v>1576</v>
      </c>
      <c r="D7" s="49">
        <v>279</v>
      </c>
      <c r="G7" s="49" t="s">
        <v>1577</v>
      </c>
      <c r="K7" s="49">
        <v>36.200000000000003</v>
      </c>
      <c r="L7" s="49">
        <v>18</v>
      </c>
      <c r="M7" s="49" t="s">
        <v>1574</v>
      </c>
      <c r="N7" s="49" t="s">
        <v>1574</v>
      </c>
      <c r="O7" s="49" t="s">
        <v>1574</v>
      </c>
      <c r="P7" s="49" t="s">
        <v>1574</v>
      </c>
      <c r="Q7" s="49" t="s">
        <v>1574</v>
      </c>
      <c r="R7" s="49" t="s">
        <v>1574</v>
      </c>
      <c r="S7" s="49" t="s">
        <v>1574</v>
      </c>
      <c r="T7" s="49" t="s">
        <v>1574</v>
      </c>
      <c r="U7" s="49" t="s">
        <v>1574</v>
      </c>
      <c r="V7" s="49" t="s">
        <v>1573</v>
      </c>
      <c r="W7" s="49" t="s">
        <v>1573</v>
      </c>
      <c r="X7" s="49" t="s">
        <v>1573</v>
      </c>
      <c r="Y7" s="49" t="s">
        <v>1573</v>
      </c>
      <c r="Z7" s="49" t="s">
        <v>1572</v>
      </c>
    </row>
    <row r="8" spans="1:26" ht="15.75" customHeight="1" x14ac:dyDescent="0.25">
      <c r="A8" s="50">
        <v>44350.218480856478</v>
      </c>
      <c r="B8" s="51" t="s">
        <v>1749</v>
      </c>
      <c r="C8" s="49" t="s">
        <v>1576</v>
      </c>
      <c r="D8" s="49">
        <v>486</v>
      </c>
      <c r="G8" s="49" t="s">
        <v>1577</v>
      </c>
      <c r="K8" s="49">
        <v>36</v>
      </c>
      <c r="L8" s="49">
        <v>20</v>
      </c>
      <c r="M8" s="49" t="s">
        <v>1574</v>
      </c>
      <c r="N8" s="49" t="s">
        <v>1574</v>
      </c>
      <c r="O8" s="49" t="s">
        <v>1574</v>
      </c>
      <c r="P8" s="49" t="s">
        <v>1574</v>
      </c>
      <c r="Q8" s="49" t="s">
        <v>1574</v>
      </c>
      <c r="R8" s="49" t="s">
        <v>1574</v>
      </c>
      <c r="S8" s="49" t="s">
        <v>1574</v>
      </c>
      <c r="T8" s="49" t="s">
        <v>1574</v>
      </c>
      <c r="U8" s="49" t="s">
        <v>1574</v>
      </c>
      <c r="V8" s="49" t="s">
        <v>1574</v>
      </c>
      <c r="W8" s="49" t="s">
        <v>1573</v>
      </c>
      <c r="X8" s="49" t="s">
        <v>1573</v>
      </c>
      <c r="Y8" s="49" t="s">
        <v>1574</v>
      </c>
      <c r="Z8" s="49" t="s">
        <v>1572</v>
      </c>
    </row>
    <row r="9" spans="1:26" ht="15.75" customHeight="1" x14ac:dyDescent="0.25">
      <c r="A9" s="50">
        <v>44350.22240752315</v>
      </c>
      <c r="B9" s="51" t="s">
        <v>1772</v>
      </c>
      <c r="C9" s="49" t="s">
        <v>1576</v>
      </c>
      <c r="D9" s="51" t="s">
        <v>1282</v>
      </c>
      <c r="G9" s="49" t="s">
        <v>1577</v>
      </c>
      <c r="K9" s="49">
        <v>36.6</v>
      </c>
      <c r="L9" s="49">
        <v>17</v>
      </c>
      <c r="M9" s="49" t="s">
        <v>1574</v>
      </c>
      <c r="N9" s="49" t="s">
        <v>1574</v>
      </c>
      <c r="O9" s="49" t="s">
        <v>1574</v>
      </c>
      <c r="P9" s="49" t="s">
        <v>1574</v>
      </c>
      <c r="Q9" s="49" t="s">
        <v>1574</v>
      </c>
      <c r="R9" s="49" t="s">
        <v>1574</v>
      </c>
      <c r="S9" s="49" t="s">
        <v>1574</v>
      </c>
      <c r="T9" s="49" t="s">
        <v>1574</v>
      </c>
      <c r="U9" s="49" t="s">
        <v>1574</v>
      </c>
      <c r="V9" s="49" t="s">
        <v>1587</v>
      </c>
      <c r="W9" s="49" t="s">
        <v>1573</v>
      </c>
      <c r="X9" s="49" t="s">
        <v>1573</v>
      </c>
      <c r="Y9" s="49" t="s">
        <v>1582</v>
      </c>
      <c r="Z9" s="49" t="s">
        <v>1572</v>
      </c>
    </row>
    <row r="10" spans="1:26" ht="15.75" customHeight="1" x14ac:dyDescent="0.25">
      <c r="A10" s="50">
        <v>44350.223661747688</v>
      </c>
      <c r="B10" s="51" t="s">
        <v>1747</v>
      </c>
      <c r="C10" s="49" t="s">
        <v>1576</v>
      </c>
      <c r="D10" s="49" t="s">
        <v>89</v>
      </c>
      <c r="G10" s="49" t="s">
        <v>1575</v>
      </c>
      <c r="H10" s="49" t="s">
        <v>1574</v>
      </c>
      <c r="I10" s="49">
        <v>36.6</v>
      </c>
      <c r="J10" s="49">
        <v>17</v>
      </c>
      <c r="M10" s="49" t="s">
        <v>1574</v>
      </c>
      <c r="N10" s="49" t="s">
        <v>1574</v>
      </c>
      <c r="O10" s="49" t="s">
        <v>1574</v>
      </c>
      <c r="P10" s="49" t="s">
        <v>1574</v>
      </c>
      <c r="Q10" s="49" t="s">
        <v>1574</v>
      </c>
      <c r="R10" s="49" t="s">
        <v>1574</v>
      </c>
      <c r="S10" s="49" t="s">
        <v>1574</v>
      </c>
      <c r="T10" s="49" t="s">
        <v>1574</v>
      </c>
      <c r="U10" s="49" t="s">
        <v>1574</v>
      </c>
      <c r="V10" s="49" t="s">
        <v>1582</v>
      </c>
      <c r="W10" s="49" t="s">
        <v>1573</v>
      </c>
      <c r="X10" s="49" t="s">
        <v>1573</v>
      </c>
      <c r="Y10" s="49" t="s">
        <v>1582</v>
      </c>
      <c r="Z10" s="49" t="s">
        <v>1572</v>
      </c>
    </row>
    <row r="11" spans="1:26" ht="15.75" customHeight="1" x14ac:dyDescent="0.25">
      <c r="A11" s="50">
        <v>44350.232974710649</v>
      </c>
      <c r="B11" s="49">
        <v>9993210700</v>
      </c>
      <c r="C11" s="49" t="s">
        <v>1576</v>
      </c>
      <c r="D11" s="49">
        <v>724</v>
      </c>
      <c r="G11" s="49" t="s">
        <v>1577</v>
      </c>
      <c r="K11" s="49">
        <v>36</v>
      </c>
      <c r="L11" s="49">
        <v>22</v>
      </c>
      <c r="M11" s="49" t="s">
        <v>1574</v>
      </c>
      <c r="N11" s="49" t="s">
        <v>1574</v>
      </c>
      <c r="O11" s="49" t="s">
        <v>1574</v>
      </c>
      <c r="P11" s="49" t="s">
        <v>1574</v>
      </c>
      <c r="Q11" s="49" t="s">
        <v>1574</v>
      </c>
      <c r="R11" s="49" t="s">
        <v>1574</v>
      </c>
      <c r="S11" s="49" t="s">
        <v>1574</v>
      </c>
      <c r="T11" s="49" t="s">
        <v>1574</v>
      </c>
      <c r="U11" s="49" t="s">
        <v>1574</v>
      </c>
      <c r="V11" s="49" t="s">
        <v>1735</v>
      </c>
      <c r="W11" s="49" t="s">
        <v>1573</v>
      </c>
      <c r="X11" s="49" t="s">
        <v>1573</v>
      </c>
      <c r="Y11" s="49" t="s">
        <v>1582</v>
      </c>
      <c r="Z11" s="49" t="s">
        <v>1572</v>
      </c>
    </row>
    <row r="12" spans="1:26" ht="15.75" customHeight="1" x14ac:dyDescent="0.25">
      <c r="A12" s="50">
        <v>44350.235316006947</v>
      </c>
      <c r="B12" s="51" t="s">
        <v>1782</v>
      </c>
      <c r="C12" s="49" t="s">
        <v>1576</v>
      </c>
      <c r="D12" s="49">
        <v>667</v>
      </c>
      <c r="G12" s="49" t="s">
        <v>1575</v>
      </c>
      <c r="H12" s="49" t="s">
        <v>1574</v>
      </c>
      <c r="I12" s="49">
        <v>36.5</v>
      </c>
      <c r="J12" s="49">
        <v>20</v>
      </c>
      <c r="M12" s="49" t="s">
        <v>1574</v>
      </c>
      <c r="N12" s="49" t="s">
        <v>1574</v>
      </c>
      <c r="O12" s="49" t="s">
        <v>1574</v>
      </c>
      <c r="P12" s="49" t="s">
        <v>1574</v>
      </c>
      <c r="Q12" s="49" t="s">
        <v>1574</v>
      </c>
      <c r="R12" s="49" t="s">
        <v>1574</v>
      </c>
      <c r="S12" s="49" t="s">
        <v>1574</v>
      </c>
      <c r="T12" s="49" t="s">
        <v>1574</v>
      </c>
      <c r="U12" s="49" t="s">
        <v>1574</v>
      </c>
      <c r="V12" s="49" t="s">
        <v>1573</v>
      </c>
      <c r="W12" s="49" t="s">
        <v>1573</v>
      </c>
      <c r="X12" s="49" t="s">
        <v>1573</v>
      </c>
      <c r="Y12" s="49" t="s">
        <v>1573</v>
      </c>
      <c r="Z12" s="49" t="s">
        <v>1572</v>
      </c>
    </row>
    <row r="13" spans="1:26" ht="15.75" customHeight="1" x14ac:dyDescent="0.25">
      <c r="A13" s="50">
        <v>44350.238372638887</v>
      </c>
      <c r="B13" s="51" t="s">
        <v>1662</v>
      </c>
      <c r="C13" s="49" t="s">
        <v>1576</v>
      </c>
      <c r="D13" s="49">
        <v>567</v>
      </c>
      <c r="G13" s="49" t="s">
        <v>1577</v>
      </c>
      <c r="K13" s="49">
        <v>36.5</v>
      </c>
      <c r="L13" s="49">
        <v>16</v>
      </c>
      <c r="M13" s="49" t="s">
        <v>1574</v>
      </c>
      <c r="N13" s="49" t="s">
        <v>1574</v>
      </c>
      <c r="O13" s="49" t="s">
        <v>1574</v>
      </c>
      <c r="P13" s="49" t="s">
        <v>1574</v>
      </c>
      <c r="Q13" s="49" t="s">
        <v>1574</v>
      </c>
      <c r="R13" s="49" t="s">
        <v>1574</v>
      </c>
      <c r="S13" s="49" t="s">
        <v>1574</v>
      </c>
      <c r="T13" s="49" t="s">
        <v>1574</v>
      </c>
      <c r="U13" s="49" t="s">
        <v>1574</v>
      </c>
      <c r="V13" s="49" t="s">
        <v>1661</v>
      </c>
      <c r="W13" s="49" t="s">
        <v>1573</v>
      </c>
      <c r="X13" s="49" t="s">
        <v>1573</v>
      </c>
      <c r="Y13" s="49" t="s">
        <v>1607</v>
      </c>
      <c r="Z13" s="49" t="s">
        <v>1572</v>
      </c>
    </row>
    <row r="14" spans="1:26" ht="15.75" customHeight="1" x14ac:dyDescent="0.25">
      <c r="A14" s="50">
        <v>44350.242651238426</v>
      </c>
      <c r="B14" s="51" t="s">
        <v>1739</v>
      </c>
      <c r="C14" s="49" t="s">
        <v>1576</v>
      </c>
      <c r="D14" s="49">
        <v>427</v>
      </c>
      <c r="G14" s="49" t="s">
        <v>1577</v>
      </c>
      <c r="K14" s="49">
        <v>35</v>
      </c>
      <c r="L14" s="49">
        <v>14</v>
      </c>
      <c r="M14" s="49" t="s">
        <v>1574</v>
      </c>
      <c r="N14" s="49" t="s">
        <v>1574</v>
      </c>
      <c r="O14" s="49" t="s">
        <v>1574</v>
      </c>
      <c r="P14" s="49" t="s">
        <v>1574</v>
      </c>
      <c r="Q14" s="49" t="s">
        <v>1574</v>
      </c>
      <c r="R14" s="49" t="s">
        <v>1574</v>
      </c>
      <c r="S14" s="49" t="s">
        <v>1574</v>
      </c>
      <c r="T14" s="49" t="s">
        <v>1574</v>
      </c>
      <c r="U14" s="49" t="s">
        <v>1574</v>
      </c>
      <c r="V14" s="49" t="s">
        <v>1738</v>
      </c>
      <c r="W14" s="49" t="s">
        <v>1573</v>
      </c>
      <c r="X14" s="49" t="s">
        <v>1573</v>
      </c>
      <c r="Y14" s="49" t="s">
        <v>1573</v>
      </c>
      <c r="Z14" s="49" t="s">
        <v>1572</v>
      </c>
    </row>
    <row r="15" spans="1:26" ht="15.75" customHeight="1" x14ac:dyDescent="0.25">
      <c r="A15" s="50">
        <v>44350.243022546296</v>
      </c>
      <c r="B15" s="51" t="s">
        <v>1741</v>
      </c>
      <c r="C15" s="49" t="s">
        <v>1576</v>
      </c>
      <c r="D15" s="49">
        <v>451</v>
      </c>
      <c r="G15" s="49" t="s">
        <v>1577</v>
      </c>
      <c r="K15" s="49">
        <v>36</v>
      </c>
      <c r="L15" s="49">
        <v>12</v>
      </c>
      <c r="M15" s="49" t="s">
        <v>1574</v>
      </c>
      <c r="N15" s="49" t="s">
        <v>1574</v>
      </c>
      <c r="O15" s="49" t="s">
        <v>1574</v>
      </c>
      <c r="P15" s="49" t="s">
        <v>1574</v>
      </c>
      <c r="Q15" s="49" t="s">
        <v>1574</v>
      </c>
      <c r="R15" s="49" t="s">
        <v>1574</v>
      </c>
      <c r="S15" s="49" t="s">
        <v>1574</v>
      </c>
      <c r="T15" s="49" t="s">
        <v>1574</v>
      </c>
      <c r="U15" s="49" t="s">
        <v>1574</v>
      </c>
      <c r="V15" s="49" t="s">
        <v>1573</v>
      </c>
      <c r="W15" s="49" t="s">
        <v>1573</v>
      </c>
      <c r="X15" s="49" t="s">
        <v>1573</v>
      </c>
      <c r="Y15" s="49" t="s">
        <v>1573</v>
      </c>
      <c r="Z15" s="49" t="s">
        <v>1572</v>
      </c>
    </row>
    <row r="16" spans="1:26" ht="15.75" customHeight="1" x14ac:dyDescent="0.25">
      <c r="A16" s="50">
        <v>44350.243469386573</v>
      </c>
      <c r="B16" s="51" t="s">
        <v>1743</v>
      </c>
      <c r="C16" s="49" t="s">
        <v>1576</v>
      </c>
      <c r="D16" s="49">
        <v>733</v>
      </c>
      <c r="G16" s="49" t="s">
        <v>1577</v>
      </c>
      <c r="K16" s="49">
        <v>36</v>
      </c>
      <c r="L16" s="49">
        <v>18</v>
      </c>
      <c r="M16" s="49" t="s">
        <v>1574</v>
      </c>
      <c r="N16" s="49" t="s">
        <v>1574</v>
      </c>
      <c r="O16" s="49" t="s">
        <v>1574</v>
      </c>
      <c r="P16" s="49" t="s">
        <v>1574</v>
      </c>
      <c r="Q16" s="49" t="s">
        <v>1574</v>
      </c>
      <c r="R16" s="49" t="s">
        <v>1574</v>
      </c>
      <c r="S16" s="49" t="s">
        <v>1574</v>
      </c>
      <c r="T16" s="49" t="s">
        <v>1574</v>
      </c>
      <c r="U16" s="49" t="s">
        <v>1574</v>
      </c>
      <c r="V16" s="49" t="s">
        <v>1607</v>
      </c>
      <c r="W16" s="49" t="s">
        <v>1573</v>
      </c>
      <c r="X16" s="49" t="s">
        <v>1573</v>
      </c>
      <c r="Y16" s="49" t="s">
        <v>1607</v>
      </c>
      <c r="Z16" s="49" t="s">
        <v>1572</v>
      </c>
    </row>
    <row r="17" spans="1:26" ht="15.75" customHeight="1" x14ac:dyDescent="0.25">
      <c r="A17" s="50">
        <v>44350.24354664352</v>
      </c>
      <c r="B17" s="51" t="s">
        <v>1750</v>
      </c>
      <c r="C17" s="49" t="s">
        <v>1576</v>
      </c>
      <c r="D17" s="49">
        <v>268</v>
      </c>
      <c r="G17" s="49" t="s">
        <v>1575</v>
      </c>
      <c r="H17" s="49" t="s">
        <v>1574</v>
      </c>
      <c r="I17" s="49">
        <v>36.299999999999997</v>
      </c>
      <c r="J17" s="49">
        <v>17</v>
      </c>
      <c r="M17" s="49" t="s">
        <v>1574</v>
      </c>
      <c r="N17" s="49" t="s">
        <v>1574</v>
      </c>
      <c r="O17" s="49" t="s">
        <v>1574</v>
      </c>
      <c r="P17" s="49" t="s">
        <v>1574</v>
      </c>
      <c r="Q17" s="49" t="s">
        <v>1574</v>
      </c>
      <c r="R17" s="49" t="s">
        <v>1574</v>
      </c>
      <c r="S17" s="49" t="s">
        <v>1574</v>
      </c>
      <c r="T17" s="49" t="s">
        <v>1574</v>
      </c>
      <c r="U17" s="49" t="s">
        <v>1574</v>
      </c>
      <c r="V17" s="49" t="s">
        <v>1582</v>
      </c>
      <c r="W17" s="49" t="s">
        <v>1573</v>
      </c>
      <c r="X17" s="49" t="s">
        <v>1573</v>
      </c>
      <c r="Y17" s="49" t="s">
        <v>1582</v>
      </c>
      <c r="Z17" s="49" t="s">
        <v>1572</v>
      </c>
    </row>
    <row r="18" spans="1:26" ht="15.75" customHeight="1" x14ac:dyDescent="0.25">
      <c r="A18" s="50">
        <v>44350.245414826393</v>
      </c>
      <c r="B18" s="51" t="s">
        <v>1721</v>
      </c>
      <c r="C18" s="49" t="s">
        <v>1576</v>
      </c>
      <c r="D18" s="49">
        <v>422</v>
      </c>
      <c r="G18" s="49" t="s">
        <v>1575</v>
      </c>
      <c r="H18" s="49" t="s">
        <v>1574</v>
      </c>
      <c r="I18" s="49">
        <v>36.4</v>
      </c>
      <c r="J18" s="49">
        <v>15</v>
      </c>
      <c r="M18" s="49" t="s">
        <v>1574</v>
      </c>
      <c r="N18" s="49" t="s">
        <v>1574</v>
      </c>
      <c r="O18" s="49" t="s">
        <v>1574</v>
      </c>
      <c r="P18" s="49" t="s">
        <v>1574</v>
      </c>
      <c r="Q18" s="49" t="s">
        <v>1574</v>
      </c>
      <c r="R18" s="49" t="s">
        <v>1574</v>
      </c>
      <c r="S18" s="49" t="s">
        <v>1574</v>
      </c>
      <c r="T18" s="49" t="s">
        <v>1574</v>
      </c>
      <c r="U18" s="49" t="s">
        <v>1574</v>
      </c>
      <c r="V18" s="49" t="s">
        <v>1573</v>
      </c>
      <c r="W18" s="49" t="s">
        <v>1573</v>
      </c>
      <c r="X18" s="49" t="s">
        <v>1573</v>
      </c>
      <c r="Y18" s="49" t="s">
        <v>1573</v>
      </c>
      <c r="Z18" s="49" t="s">
        <v>1572</v>
      </c>
    </row>
    <row r="19" spans="1:26" ht="15.75" customHeight="1" x14ac:dyDescent="0.25">
      <c r="A19" s="50">
        <v>44350.248166562495</v>
      </c>
      <c r="B19" s="51" t="s">
        <v>1683</v>
      </c>
      <c r="C19" s="49" t="s">
        <v>1576</v>
      </c>
      <c r="D19" s="49">
        <v>698</v>
      </c>
      <c r="G19" s="49" t="s">
        <v>1577</v>
      </c>
      <c r="K19" s="49">
        <v>36.200000000000003</v>
      </c>
      <c r="L19" s="49">
        <v>13</v>
      </c>
      <c r="M19" s="49" t="s">
        <v>1574</v>
      </c>
      <c r="N19" s="49" t="s">
        <v>1574</v>
      </c>
      <c r="O19" s="49" t="s">
        <v>1574</v>
      </c>
      <c r="P19" s="49" t="s">
        <v>1574</v>
      </c>
      <c r="Q19" s="49" t="s">
        <v>1574</v>
      </c>
      <c r="R19" s="49" t="s">
        <v>1574</v>
      </c>
      <c r="S19" s="49" t="s">
        <v>1574</v>
      </c>
      <c r="T19" s="49" t="s">
        <v>1574</v>
      </c>
      <c r="U19" s="49" t="s">
        <v>1574</v>
      </c>
      <c r="V19" s="49" t="s">
        <v>1607</v>
      </c>
      <c r="W19" s="49" t="s">
        <v>1573</v>
      </c>
      <c r="X19" s="49" t="s">
        <v>1573</v>
      </c>
      <c r="Y19" s="49" t="s">
        <v>1607</v>
      </c>
      <c r="Z19" s="49" t="s">
        <v>1572</v>
      </c>
    </row>
    <row r="20" spans="1:26" ht="15.75" customHeight="1" x14ac:dyDescent="0.25">
      <c r="A20" s="50">
        <v>44350.248829618053</v>
      </c>
      <c r="B20" s="49">
        <v>9561820669</v>
      </c>
      <c r="C20" s="49" t="s">
        <v>1576</v>
      </c>
      <c r="D20" s="49">
        <v>651</v>
      </c>
      <c r="G20" s="49" t="s">
        <v>1575</v>
      </c>
      <c r="H20" s="49" t="s">
        <v>1574</v>
      </c>
      <c r="I20" s="49">
        <v>36.5</v>
      </c>
      <c r="J20" s="49">
        <v>20</v>
      </c>
      <c r="M20" s="49" t="s">
        <v>1574</v>
      </c>
      <c r="N20" s="49" t="s">
        <v>1574</v>
      </c>
      <c r="O20" s="49" t="s">
        <v>1574</v>
      </c>
      <c r="P20" s="49" t="s">
        <v>1574</v>
      </c>
      <c r="Q20" s="49" t="s">
        <v>1574</v>
      </c>
      <c r="R20" s="49" t="s">
        <v>1574</v>
      </c>
      <c r="S20" s="49" t="s">
        <v>1574</v>
      </c>
      <c r="T20" s="49" t="s">
        <v>1574</v>
      </c>
      <c r="U20" s="49" t="s">
        <v>1574</v>
      </c>
      <c r="V20" s="49" t="s">
        <v>1573</v>
      </c>
      <c r="W20" s="49" t="s">
        <v>1573</v>
      </c>
      <c r="X20" s="49" t="s">
        <v>1573</v>
      </c>
      <c r="Y20" s="49" t="s">
        <v>1780</v>
      </c>
      <c r="Z20" s="49" t="s">
        <v>1572</v>
      </c>
    </row>
    <row r="21" spans="1:26" ht="15.75" customHeight="1" x14ac:dyDescent="0.25">
      <c r="A21" s="50">
        <v>44350.249055324079</v>
      </c>
      <c r="B21" s="51" t="s">
        <v>1634</v>
      </c>
      <c r="C21" s="49" t="s">
        <v>1579</v>
      </c>
      <c r="E21" s="49" t="s">
        <v>496</v>
      </c>
      <c r="F21" s="49" t="s">
        <v>497</v>
      </c>
      <c r="G21" s="49" t="s">
        <v>1575</v>
      </c>
      <c r="H21" s="49" t="s">
        <v>1574</v>
      </c>
      <c r="I21" s="49">
        <v>36.4</v>
      </c>
      <c r="J21" s="49">
        <v>20</v>
      </c>
      <c r="M21" s="49" t="s">
        <v>1574</v>
      </c>
      <c r="N21" s="49" t="s">
        <v>1574</v>
      </c>
      <c r="O21" s="49" t="s">
        <v>1574</v>
      </c>
      <c r="P21" s="49" t="s">
        <v>1574</v>
      </c>
      <c r="Q21" s="49" t="s">
        <v>1574</v>
      </c>
      <c r="R21" s="49" t="s">
        <v>1574</v>
      </c>
      <c r="S21" s="49" t="s">
        <v>1574</v>
      </c>
      <c r="T21" s="49" t="s">
        <v>1574</v>
      </c>
      <c r="U21" s="49" t="s">
        <v>1574</v>
      </c>
      <c r="V21" s="49" t="s">
        <v>1633</v>
      </c>
      <c r="W21" s="49" t="s">
        <v>1573</v>
      </c>
      <c r="X21" s="49" t="s">
        <v>1573</v>
      </c>
      <c r="Y21" s="49" t="s">
        <v>1573</v>
      </c>
      <c r="Z21" s="49" t="s">
        <v>1572</v>
      </c>
    </row>
    <row r="22" spans="1:26" ht="15.75" customHeight="1" x14ac:dyDescent="0.25">
      <c r="A22" s="50">
        <v>44350.250074537034</v>
      </c>
      <c r="B22" s="51" t="s">
        <v>1681</v>
      </c>
      <c r="C22" s="49" t="s">
        <v>1576</v>
      </c>
      <c r="D22" s="49">
        <v>777</v>
      </c>
      <c r="G22" s="49" t="s">
        <v>1575</v>
      </c>
      <c r="H22" s="49" t="s">
        <v>1574</v>
      </c>
      <c r="I22" s="49">
        <v>36.5</v>
      </c>
      <c r="J22" s="49">
        <v>18</v>
      </c>
      <c r="M22" s="49" t="s">
        <v>1574</v>
      </c>
      <c r="N22" s="49" t="s">
        <v>1574</v>
      </c>
      <c r="O22" s="49" t="s">
        <v>1574</v>
      </c>
      <c r="P22" s="49" t="s">
        <v>1574</v>
      </c>
      <c r="Q22" s="49" t="s">
        <v>1574</v>
      </c>
      <c r="R22" s="49" t="s">
        <v>1574</v>
      </c>
      <c r="S22" s="49" t="s">
        <v>1574</v>
      </c>
      <c r="T22" s="49" t="s">
        <v>1574</v>
      </c>
      <c r="U22" s="49" t="s">
        <v>1574</v>
      </c>
      <c r="V22" s="49" t="s">
        <v>1573</v>
      </c>
      <c r="W22" s="49" t="s">
        <v>1573</v>
      </c>
      <c r="X22" s="49" t="s">
        <v>1573</v>
      </c>
      <c r="Y22" s="49" t="s">
        <v>1573</v>
      </c>
      <c r="Z22" s="49" t="s">
        <v>1572</v>
      </c>
    </row>
    <row r="23" spans="1:26" ht="15.75" customHeight="1" x14ac:dyDescent="0.25">
      <c r="A23" s="50">
        <v>44350.257575393523</v>
      </c>
      <c r="B23" s="51" t="s">
        <v>1716</v>
      </c>
      <c r="C23" s="49" t="s">
        <v>1579</v>
      </c>
      <c r="E23" s="49" t="s">
        <v>1715</v>
      </c>
      <c r="F23" s="49" t="s">
        <v>1714</v>
      </c>
      <c r="G23" s="49" t="s">
        <v>1577</v>
      </c>
      <c r="K23" s="49">
        <v>36.799999999999997</v>
      </c>
      <c r="L23" s="49">
        <v>10</v>
      </c>
      <c r="M23" s="49" t="s">
        <v>1574</v>
      </c>
      <c r="N23" s="49" t="s">
        <v>1574</v>
      </c>
      <c r="O23" s="49" t="s">
        <v>1574</v>
      </c>
      <c r="P23" s="49" t="s">
        <v>1574</v>
      </c>
      <c r="Q23" s="49" t="s">
        <v>1574</v>
      </c>
      <c r="R23" s="49" t="s">
        <v>1574</v>
      </c>
      <c r="S23" s="49" t="s">
        <v>1574</v>
      </c>
      <c r="T23" s="49" t="s">
        <v>1574</v>
      </c>
      <c r="U23" s="49" t="s">
        <v>1574</v>
      </c>
      <c r="V23" s="49" t="s">
        <v>1625</v>
      </c>
      <c r="W23" s="49" t="s">
        <v>1759</v>
      </c>
      <c r="X23" s="49" t="s">
        <v>1573</v>
      </c>
      <c r="Y23" s="49" t="s">
        <v>1625</v>
      </c>
      <c r="Z23" s="49" t="s">
        <v>1572</v>
      </c>
    </row>
    <row r="24" spans="1:26" ht="15.75" customHeight="1" x14ac:dyDescent="0.25">
      <c r="A24" s="50">
        <v>44350.263537314815</v>
      </c>
      <c r="B24" s="51" t="s">
        <v>1727</v>
      </c>
      <c r="C24" s="49" t="s">
        <v>1576</v>
      </c>
      <c r="D24" s="49">
        <v>762</v>
      </c>
      <c r="G24" s="49" t="s">
        <v>1575</v>
      </c>
      <c r="H24" s="49" t="s">
        <v>1574</v>
      </c>
      <c r="I24" s="49">
        <v>36.5</v>
      </c>
      <c r="J24" s="49">
        <v>15</v>
      </c>
      <c r="M24" s="49" t="s">
        <v>1574</v>
      </c>
      <c r="N24" s="49" t="s">
        <v>1574</v>
      </c>
      <c r="O24" s="49" t="s">
        <v>1574</v>
      </c>
      <c r="P24" s="49" t="s">
        <v>1574</v>
      </c>
      <c r="Q24" s="49" t="s">
        <v>1574</v>
      </c>
      <c r="R24" s="49" t="s">
        <v>1574</v>
      </c>
      <c r="S24" s="49" t="s">
        <v>1574</v>
      </c>
      <c r="T24" s="49" t="s">
        <v>1574</v>
      </c>
      <c r="U24" s="49" t="s">
        <v>1574</v>
      </c>
      <c r="V24" s="49" t="s">
        <v>1573</v>
      </c>
      <c r="W24" s="49" t="s">
        <v>1573</v>
      </c>
      <c r="X24" s="49" t="s">
        <v>1573</v>
      </c>
      <c r="Y24" s="49" t="s">
        <v>1573</v>
      </c>
      <c r="Z24" s="49" t="s">
        <v>1572</v>
      </c>
    </row>
    <row r="25" spans="1:26" ht="15.75" customHeight="1" x14ac:dyDescent="0.25">
      <c r="A25" s="50">
        <v>44350.265459201386</v>
      </c>
      <c r="B25" s="51" t="s">
        <v>1722</v>
      </c>
      <c r="C25" s="49" t="s">
        <v>1576</v>
      </c>
      <c r="D25" s="49">
        <v>696</v>
      </c>
      <c r="G25" s="49" t="s">
        <v>1575</v>
      </c>
      <c r="H25" s="49" t="s">
        <v>1574</v>
      </c>
      <c r="I25" s="49">
        <v>36.6</v>
      </c>
      <c r="J25" s="49">
        <v>18</v>
      </c>
      <c r="M25" s="49" t="s">
        <v>1574</v>
      </c>
      <c r="N25" s="49" t="s">
        <v>1574</v>
      </c>
      <c r="O25" s="49" t="s">
        <v>1574</v>
      </c>
      <c r="P25" s="49" t="s">
        <v>1574</v>
      </c>
      <c r="Q25" s="49" t="s">
        <v>1574</v>
      </c>
      <c r="R25" s="49" t="s">
        <v>1574</v>
      </c>
      <c r="S25" s="49" t="s">
        <v>1574</v>
      </c>
      <c r="T25" s="49" t="s">
        <v>1574</v>
      </c>
      <c r="U25" s="49" t="s">
        <v>1574</v>
      </c>
      <c r="V25" s="49" t="s">
        <v>1573</v>
      </c>
      <c r="W25" s="49" t="s">
        <v>1573</v>
      </c>
      <c r="X25" s="49" t="s">
        <v>1573</v>
      </c>
      <c r="Y25" s="49" t="s">
        <v>1573</v>
      </c>
      <c r="Z25" s="49" t="s">
        <v>1572</v>
      </c>
    </row>
    <row r="26" spans="1:26" ht="15.75" customHeight="1" x14ac:dyDescent="0.25">
      <c r="A26" s="50">
        <v>44350.26999184028</v>
      </c>
      <c r="B26" s="51" t="s">
        <v>1616</v>
      </c>
      <c r="C26" s="49" t="s">
        <v>1576</v>
      </c>
      <c r="D26" s="49">
        <v>186</v>
      </c>
      <c r="G26" s="49" t="s">
        <v>1577</v>
      </c>
      <c r="K26" s="49">
        <v>36.4</v>
      </c>
      <c r="L26" s="49">
        <v>24</v>
      </c>
      <c r="M26" s="49" t="s">
        <v>1574</v>
      </c>
      <c r="N26" s="49" t="s">
        <v>1574</v>
      </c>
      <c r="O26" s="49" t="s">
        <v>1574</v>
      </c>
      <c r="P26" s="49" t="s">
        <v>1574</v>
      </c>
      <c r="Q26" s="49" t="s">
        <v>1574</v>
      </c>
      <c r="R26" s="49" t="s">
        <v>1574</v>
      </c>
      <c r="S26" s="49" t="s">
        <v>1574</v>
      </c>
      <c r="T26" s="49" t="s">
        <v>1574</v>
      </c>
      <c r="U26" s="49" t="s">
        <v>1574</v>
      </c>
      <c r="V26" s="49" t="s">
        <v>1573</v>
      </c>
      <c r="W26" s="49" t="s">
        <v>1573</v>
      </c>
      <c r="X26" s="49" t="s">
        <v>1573</v>
      </c>
      <c r="Y26" s="49" t="s">
        <v>1573</v>
      </c>
      <c r="Z26" s="49" t="s">
        <v>1572</v>
      </c>
    </row>
    <row r="27" spans="1:26" ht="15.75" customHeight="1" x14ac:dyDescent="0.25">
      <c r="A27" s="50">
        <v>44350.271165937505</v>
      </c>
      <c r="B27" s="51" t="s">
        <v>1713</v>
      </c>
      <c r="C27" s="49" t="s">
        <v>1576</v>
      </c>
      <c r="D27" s="49">
        <v>140</v>
      </c>
      <c r="G27" s="49" t="s">
        <v>1577</v>
      </c>
      <c r="K27" s="49">
        <v>36.5</v>
      </c>
      <c r="L27" s="49">
        <v>31</v>
      </c>
      <c r="M27" s="49" t="s">
        <v>1574</v>
      </c>
      <c r="N27" s="49" t="s">
        <v>1574</v>
      </c>
      <c r="O27" s="49" t="s">
        <v>1574</v>
      </c>
      <c r="P27" s="49" t="s">
        <v>1574</v>
      </c>
      <c r="Q27" s="49" t="s">
        <v>1574</v>
      </c>
      <c r="R27" s="49" t="s">
        <v>1574</v>
      </c>
      <c r="S27" s="49" t="s">
        <v>1574</v>
      </c>
      <c r="T27" s="49" t="s">
        <v>1574</v>
      </c>
      <c r="U27" s="49" t="s">
        <v>1574</v>
      </c>
      <c r="V27" s="49" t="s">
        <v>1573</v>
      </c>
      <c r="W27" s="49" t="s">
        <v>1573</v>
      </c>
      <c r="X27" s="49" t="s">
        <v>1573</v>
      </c>
      <c r="Y27" s="49" t="s">
        <v>1573</v>
      </c>
      <c r="Z27" s="49" t="s">
        <v>1572</v>
      </c>
    </row>
    <row r="28" spans="1:26" ht="15.75" customHeight="1" x14ac:dyDescent="0.25">
      <c r="A28" s="50">
        <v>44350.271567546297</v>
      </c>
      <c r="B28" s="49">
        <v>9175042957</v>
      </c>
      <c r="C28" s="49" t="s">
        <v>1576</v>
      </c>
      <c r="D28" s="49">
        <v>640</v>
      </c>
      <c r="G28" s="49" t="s">
        <v>1575</v>
      </c>
      <c r="H28" s="49" t="s">
        <v>1574</v>
      </c>
      <c r="I28" s="49">
        <v>36.1</v>
      </c>
      <c r="J28" s="49">
        <v>18</v>
      </c>
      <c r="M28" s="49" t="s">
        <v>1574</v>
      </c>
      <c r="N28" s="49" t="s">
        <v>1574</v>
      </c>
      <c r="O28" s="49" t="s">
        <v>1574</v>
      </c>
      <c r="P28" s="49" t="s">
        <v>1574</v>
      </c>
      <c r="Q28" s="49" t="s">
        <v>1574</v>
      </c>
      <c r="R28" s="49" t="s">
        <v>1574</v>
      </c>
      <c r="S28" s="49" t="s">
        <v>1574</v>
      </c>
      <c r="T28" s="49" t="s">
        <v>1574</v>
      </c>
      <c r="U28" s="49" t="s">
        <v>1574</v>
      </c>
      <c r="V28" s="49" t="s">
        <v>1573</v>
      </c>
      <c r="W28" s="49" t="s">
        <v>1573</v>
      </c>
      <c r="X28" s="49" t="s">
        <v>1573</v>
      </c>
      <c r="Y28" s="49" t="s">
        <v>1573</v>
      </c>
      <c r="Z28" s="49" t="s">
        <v>1572</v>
      </c>
    </row>
    <row r="29" spans="1:26" ht="15.75" customHeight="1" x14ac:dyDescent="0.25">
      <c r="A29" s="50">
        <v>44350.274399120375</v>
      </c>
      <c r="B29" s="51" t="s">
        <v>1700</v>
      </c>
      <c r="C29" s="49" t="s">
        <v>1579</v>
      </c>
      <c r="E29" s="49" t="s">
        <v>936</v>
      </c>
      <c r="F29" s="49" t="s">
        <v>238</v>
      </c>
      <c r="G29" s="49" t="s">
        <v>1577</v>
      </c>
      <c r="K29" s="49">
        <v>36.1</v>
      </c>
      <c r="L29" s="49">
        <v>20</v>
      </c>
      <c r="M29" s="49" t="s">
        <v>1574</v>
      </c>
      <c r="N29" s="49" t="s">
        <v>1574</v>
      </c>
      <c r="O29" s="49" t="s">
        <v>1574</v>
      </c>
      <c r="P29" s="49" t="s">
        <v>1574</v>
      </c>
      <c r="Q29" s="49" t="s">
        <v>1574</v>
      </c>
      <c r="R29" s="49" t="s">
        <v>1574</v>
      </c>
      <c r="S29" s="49" t="s">
        <v>1574</v>
      </c>
      <c r="T29" s="49" t="s">
        <v>1574</v>
      </c>
      <c r="U29" s="49" t="s">
        <v>1574</v>
      </c>
      <c r="V29" s="49" t="s">
        <v>1573</v>
      </c>
      <c r="W29" s="49" t="s">
        <v>1573</v>
      </c>
      <c r="X29" s="49" t="s">
        <v>1573</v>
      </c>
      <c r="Y29" s="49" t="s">
        <v>1573</v>
      </c>
      <c r="Z29" s="49" t="s">
        <v>1572</v>
      </c>
    </row>
    <row r="30" spans="1:26" ht="15.75" customHeight="1" x14ac:dyDescent="0.25">
      <c r="A30" s="50">
        <v>44350.276886053238</v>
      </c>
      <c r="B30" s="51" t="s">
        <v>1708</v>
      </c>
      <c r="C30" s="49" t="s">
        <v>1576</v>
      </c>
      <c r="D30" s="49">
        <v>732</v>
      </c>
      <c r="G30" s="49" t="s">
        <v>1577</v>
      </c>
      <c r="K30" s="49">
        <v>36.5</v>
      </c>
      <c r="L30" s="49">
        <v>16</v>
      </c>
      <c r="M30" s="49" t="s">
        <v>1574</v>
      </c>
      <c r="N30" s="49" t="s">
        <v>1574</v>
      </c>
      <c r="O30" s="49" t="s">
        <v>1574</v>
      </c>
      <c r="P30" s="49" t="s">
        <v>1574</v>
      </c>
      <c r="Q30" s="49" t="s">
        <v>1574</v>
      </c>
      <c r="R30" s="49" t="s">
        <v>1574</v>
      </c>
      <c r="S30" s="49" t="s">
        <v>1574</v>
      </c>
      <c r="T30" s="49" t="s">
        <v>1574</v>
      </c>
      <c r="U30" s="49" t="s">
        <v>1574</v>
      </c>
      <c r="V30" s="49" t="s">
        <v>1573</v>
      </c>
      <c r="W30" s="49" t="s">
        <v>1573</v>
      </c>
      <c r="X30" s="49" t="s">
        <v>1573</v>
      </c>
      <c r="Y30" s="49" t="s">
        <v>1573</v>
      </c>
      <c r="Z30" s="49" t="s">
        <v>1572</v>
      </c>
    </row>
    <row r="31" spans="1:26" ht="15.75" customHeight="1" x14ac:dyDescent="0.25">
      <c r="A31" s="50">
        <v>44350.277148113426</v>
      </c>
      <c r="B31" s="51" t="s">
        <v>1791</v>
      </c>
      <c r="C31" s="49" t="s">
        <v>1579</v>
      </c>
      <c r="D31" s="49">
        <v>768</v>
      </c>
      <c r="E31" s="52" t="s">
        <v>874</v>
      </c>
      <c r="F31" s="49" t="s">
        <v>875</v>
      </c>
      <c r="G31" s="49" t="s">
        <v>1575</v>
      </c>
      <c r="H31" s="49" t="s">
        <v>1574</v>
      </c>
      <c r="I31" s="49">
        <v>36.1</v>
      </c>
      <c r="J31" s="49">
        <v>20</v>
      </c>
      <c r="M31" s="49" t="s">
        <v>1574</v>
      </c>
      <c r="N31" s="49" t="s">
        <v>1574</v>
      </c>
      <c r="O31" s="49" t="s">
        <v>1574</v>
      </c>
      <c r="P31" s="49" t="s">
        <v>1574</v>
      </c>
      <c r="Q31" s="49" t="s">
        <v>1574</v>
      </c>
      <c r="R31" s="49" t="s">
        <v>1574</v>
      </c>
      <c r="S31" s="49" t="s">
        <v>1574</v>
      </c>
      <c r="T31" s="49" t="s">
        <v>1574</v>
      </c>
      <c r="U31" s="49" t="s">
        <v>1574</v>
      </c>
      <c r="V31" s="49" t="s">
        <v>1582</v>
      </c>
      <c r="W31" s="49" t="s">
        <v>1573</v>
      </c>
      <c r="X31" s="49" t="s">
        <v>1573</v>
      </c>
      <c r="Y31" s="49" t="s">
        <v>1582</v>
      </c>
      <c r="Z31" s="49" t="s">
        <v>1572</v>
      </c>
    </row>
    <row r="32" spans="1:26" ht="15.75" customHeight="1" x14ac:dyDescent="0.25">
      <c r="A32" s="50">
        <v>44350.27901356481</v>
      </c>
      <c r="B32" s="51" t="s">
        <v>1677</v>
      </c>
      <c r="C32" s="49" t="s">
        <v>1576</v>
      </c>
      <c r="D32" s="49">
        <v>153</v>
      </c>
      <c r="G32" s="49" t="s">
        <v>1575</v>
      </c>
      <c r="H32" s="49" t="s">
        <v>1574</v>
      </c>
      <c r="I32" s="49">
        <v>36.5</v>
      </c>
      <c r="J32" s="49">
        <v>20</v>
      </c>
      <c r="M32" s="49" t="s">
        <v>1574</v>
      </c>
      <c r="N32" s="49" t="s">
        <v>1574</v>
      </c>
      <c r="O32" s="49" t="s">
        <v>1574</v>
      </c>
      <c r="P32" s="49" t="s">
        <v>1574</v>
      </c>
      <c r="Q32" s="49" t="s">
        <v>1574</v>
      </c>
      <c r="R32" s="49" t="s">
        <v>1574</v>
      </c>
      <c r="S32" s="49" t="s">
        <v>1574</v>
      </c>
      <c r="T32" s="49" t="s">
        <v>1574</v>
      </c>
      <c r="U32" s="49" t="s">
        <v>1574</v>
      </c>
      <c r="V32" s="49" t="s">
        <v>1586</v>
      </c>
      <c r="W32" s="49" t="s">
        <v>1573</v>
      </c>
      <c r="X32" s="49" t="s">
        <v>1573</v>
      </c>
      <c r="Y32" s="49" t="s">
        <v>1586</v>
      </c>
      <c r="Z32" s="49" t="s">
        <v>1572</v>
      </c>
    </row>
    <row r="33" spans="1:26" ht="15.75" customHeight="1" x14ac:dyDescent="0.25">
      <c r="A33" s="50">
        <v>44350.279641932866</v>
      </c>
      <c r="B33" s="51" t="s">
        <v>1631</v>
      </c>
      <c r="C33" s="49" t="s">
        <v>1576</v>
      </c>
      <c r="D33" s="49" t="s">
        <v>793</v>
      </c>
      <c r="G33" s="49" t="s">
        <v>1577</v>
      </c>
      <c r="K33" s="49">
        <v>36.200000000000003</v>
      </c>
      <c r="L33" s="49">
        <v>14</v>
      </c>
      <c r="M33" s="49" t="s">
        <v>1574</v>
      </c>
      <c r="N33" s="49" t="s">
        <v>1574</v>
      </c>
      <c r="O33" s="49" t="s">
        <v>1574</v>
      </c>
      <c r="P33" s="49" t="s">
        <v>1574</v>
      </c>
      <c r="Q33" s="49" t="s">
        <v>1574</v>
      </c>
      <c r="R33" s="49" t="s">
        <v>1574</v>
      </c>
      <c r="S33" s="49" t="s">
        <v>1574</v>
      </c>
      <c r="T33" s="49" t="s">
        <v>1574</v>
      </c>
      <c r="U33" s="49" t="s">
        <v>1574</v>
      </c>
      <c r="V33" s="49" t="s">
        <v>1573</v>
      </c>
      <c r="W33" s="49" t="s">
        <v>1573</v>
      </c>
      <c r="X33" s="49" t="s">
        <v>1573</v>
      </c>
      <c r="Y33" s="49" t="s">
        <v>1573</v>
      </c>
      <c r="Z33" s="49" t="s">
        <v>1572</v>
      </c>
    </row>
    <row r="34" spans="1:26" ht="15.75" customHeight="1" x14ac:dyDescent="0.25">
      <c r="A34" s="50">
        <v>44350.280358275464</v>
      </c>
      <c r="B34" s="49" t="s">
        <v>1719</v>
      </c>
      <c r="C34" s="49" t="s">
        <v>1576</v>
      </c>
      <c r="D34" s="49">
        <v>681</v>
      </c>
      <c r="G34" s="49" t="s">
        <v>1577</v>
      </c>
      <c r="K34" s="49">
        <v>36.700000000000003</v>
      </c>
      <c r="L34" s="49">
        <v>18</v>
      </c>
      <c r="M34" s="49" t="s">
        <v>1574</v>
      </c>
      <c r="N34" s="49" t="s">
        <v>1574</v>
      </c>
      <c r="O34" s="49" t="s">
        <v>1574</v>
      </c>
      <c r="P34" s="49" t="s">
        <v>1574</v>
      </c>
      <c r="Q34" s="49" t="s">
        <v>1574</v>
      </c>
      <c r="R34" s="49" t="s">
        <v>1574</v>
      </c>
      <c r="S34" s="49" t="s">
        <v>1574</v>
      </c>
      <c r="T34" s="49" t="s">
        <v>1574</v>
      </c>
      <c r="U34" s="49" t="s">
        <v>1574</v>
      </c>
      <c r="V34" s="49" t="s">
        <v>1573</v>
      </c>
      <c r="W34" s="49" t="s">
        <v>1573</v>
      </c>
      <c r="X34" s="49" t="s">
        <v>1573</v>
      </c>
      <c r="Y34" s="49" t="s">
        <v>1592</v>
      </c>
      <c r="Z34" s="49" t="s">
        <v>1572</v>
      </c>
    </row>
    <row r="35" spans="1:26" ht="15.75" customHeight="1" x14ac:dyDescent="0.25">
      <c r="A35" s="50">
        <v>44350.280868692134</v>
      </c>
      <c r="B35" s="51" t="s">
        <v>1706</v>
      </c>
      <c r="C35" s="49" t="s">
        <v>1576</v>
      </c>
      <c r="D35" s="49">
        <v>544</v>
      </c>
      <c r="G35" s="49" t="s">
        <v>1577</v>
      </c>
      <c r="K35" s="49">
        <v>36.6</v>
      </c>
      <c r="L35" s="49">
        <v>18</v>
      </c>
      <c r="M35" s="49" t="s">
        <v>1574</v>
      </c>
      <c r="N35" s="49" t="s">
        <v>1574</v>
      </c>
      <c r="O35" s="49" t="s">
        <v>1574</v>
      </c>
      <c r="P35" s="49" t="s">
        <v>1574</v>
      </c>
      <c r="Q35" s="49" t="s">
        <v>1574</v>
      </c>
      <c r="R35" s="49" t="s">
        <v>1574</v>
      </c>
      <c r="S35" s="49" t="s">
        <v>1574</v>
      </c>
      <c r="T35" s="49" t="s">
        <v>1574</v>
      </c>
      <c r="U35" s="49" t="s">
        <v>1574</v>
      </c>
      <c r="V35" s="49" t="s">
        <v>1582</v>
      </c>
      <c r="W35" s="49" t="s">
        <v>1573</v>
      </c>
      <c r="X35" s="49" t="s">
        <v>1573</v>
      </c>
      <c r="Y35" s="49" t="s">
        <v>1582</v>
      </c>
      <c r="Z35" s="49" t="s">
        <v>1572</v>
      </c>
    </row>
    <row r="36" spans="1:26" ht="15.75" customHeight="1" x14ac:dyDescent="0.25">
      <c r="A36" s="50">
        <v>44350.286667314816</v>
      </c>
      <c r="B36" s="51" t="s">
        <v>1709</v>
      </c>
      <c r="C36" s="49" t="s">
        <v>1576</v>
      </c>
      <c r="D36" s="49">
        <v>508</v>
      </c>
      <c r="G36" s="49" t="s">
        <v>1575</v>
      </c>
      <c r="H36" s="49" t="s">
        <v>1574</v>
      </c>
      <c r="I36" s="49">
        <v>36.5</v>
      </c>
      <c r="J36" s="49">
        <v>22</v>
      </c>
      <c r="M36" s="49" t="s">
        <v>1574</v>
      </c>
      <c r="N36" s="49" t="s">
        <v>1574</v>
      </c>
      <c r="O36" s="49" t="s">
        <v>1574</v>
      </c>
      <c r="P36" s="49" t="s">
        <v>1574</v>
      </c>
      <c r="Q36" s="49" t="s">
        <v>1574</v>
      </c>
      <c r="R36" s="49" t="s">
        <v>1574</v>
      </c>
      <c r="S36" s="49" t="s">
        <v>1574</v>
      </c>
      <c r="T36" s="49" t="s">
        <v>1574</v>
      </c>
      <c r="U36" s="49" t="s">
        <v>1574</v>
      </c>
      <c r="V36" s="49" t="s">
        <v>1573</v>
      </c>
      <c r="W36" s="49" t="s">
        <v>1573</v>
      </c>
      <c r="X36" s="49" t="s">
        <v>1573</v>
      </c>
      <c r="Y36" s="49" t="s">
        <v>1573</v>
      </c>
      <c r="Z36" s="49" t="s">
        <v>1572</v>
      </c>
    </row>
    <row r="37" spans="1:26" ht="15.75" customHeight="1" x14ac:dyDescent="0.25">
      <c r="A37" s="50">
        <v>44350.293239583334</v>
      </c>
      <c r="B37" s="51" t="s">
        <v>1817</v>
      </c>
      <c r="C37" s="49" t="s">
        <v>1579</v>
      </c>
      <c r="E37" s="49" t="s">
        <v>1288</v>
      </c>
      <c r="F37" s="49" t="s">
        <v>139</v>
      </c>
      <c r="G37" s="49" t="s">
        <v>1577</v>
      </c>
      <c r="K37" s="49">
        <v>36</v>
      </c>
      <c r="L37" s="49">
        <v>24</v>
      </c>
      <c r="M37" s="49" t="s">
        <v>1574</v>
      </c>
      <c r="N37" s="49" t="s">
        <v>1574</v>
      </c>
      <c r="O37" s="49" t="s">
        <v>1574</v>
      </c>
      <c r="P37" s="49" t="s">
        <v>1574</v>
      </c>
      <c r="Q37" s="49" t="s">
        <v>1574</v>
      </c>
      <c r="R37" s="49" t="s">
        <v>1574</v>
      </c>
      <c r="S37" s="49" t="s">
        <v>1574</v>
      </c>
      <c r="T37" s="49" t="s">
        <v>1574</v>
      </c>
      <c r="U37" s="49" t="s">
        <v>1574</v>
      </c>
      <c r="V37" s="49" t="s">
        <v>1816</v>
      </c>
      <c r="W37" s="49" t="s">
        <v>1573</v>
      </c>
      <c r="X37" s="49" t="s">
        <v>1573</v>
      </c>
      <c r="Y37" s="49" t="s">
        <v>1815</v>
      </c>
      <c r="Z37" s="49" t="s">
        <v>1572</v>
      </c>
    </row>
    <row r="38" spans="1:26" ht="15.75" customHeight="1" x14ac:dyDescent="0.25">
      <c r="A38" s="50">
        <v>44350.296998495367</v>
      </c>
      <c r="B38" s="51" t="s">
        <v>1676</v>
      </c>
      <c r="C38" s="49" t="s">
        <v>1576</v>
      </c>
      <c r="D38" s="51" t="s">
        <v>1283</v>
      </c>
      <c r="G38" s="49" t="s">
        <v>1577</v>
      </c>
      <c r="K38" s="49">
        <v>36.299999999999997</v>
      </c>
      <c r="L38" s="49">
        <v>14</v>
      </c>
      <c r="M38" s="49" t="s">
        <v>1574</v>
      </c>
      <c r="N38" s="49" t="s">
        <v>1574</v>
      </c>
      <c r="O38" s="49" t="s">
        <v>1574</v>
      </c>
      <c r="P38" s="49" t="s">
        <v>1574</v>
      </c>
      <c r="Q38" s="49" t="s">
        <v>1574</v>
      </c>
      <c r="R38" s="49" t="s">
        <v>1574</v>
      </c>
      <c r="S38" s="49" t="s">
        <v>1574</v>
      </c>
      <c r="T38" s="49" t="s">
        <v>1574</v>
      </c>
      <c r="U38" s="49" t="s">
        <v>1574</v>
      </c>
      <c r="V38" s="49" t="s">
        <v>1587</v>
      </c>
      <c r="W38" s="49" t="s">
        <v>1573</v>
      </c>
      <c r="X38" s="49" t="s">
        <v>1573</v>
      </c>
      <c r="Y38" s="49" t="s">
        <v>1573</v>
      </c>
      <c r="Z38" s="49" t="s">
        <v>1572</v>
      </c>
    </row>
    <row r="39" spans="1:26" ht="15.75" customHeight="1" x14ac:dyDescent="0.25">
      <c r="A39" s="50">
        <v>44350.297404039353</v>
      </c>
      <c r="B39" s="49">
        <v>9190791175</v>
      </c>
      <c r="C39" s="49" t="s">
        <v>1576</v>
      </c>
      <c r="D39" s="49">
        <v>546</v>
      </c>
      <c r="G39" s="49" t="s">
        <v>1575</v>
      </c>
      <c r="H39" s="49" t="s">
        <v>1574</v>
      </c>
      <c r="I39" s="49">
        <v>36.299999999999997</v>
      </c>
      <c r="J39" s="49">
        <v>17</v>
      </c>
      <c r="M39" s="49" t="s">
        <v>1574</v>
      </c>
      <c r="N39" s="49" t="s">
        <v>1574</v>
      </c>
      <c r="O39" s="49" t="s">
        <v>1574</v>
      </c>
      <c r="P39" s="49" t="s">
        <v>1574</v>
      </c>
      <c r="Q39" s="49" t="s">
        <v>1574</v>
      </c>
      <c r="R39" s="49" t="s">
        <v>1574</v>
      </c>
      <c r="S39" s="49" t="s">
        <v>1574</v>
      </c>
      <c r="T39" s="49" t="s">
        <v>1574</v>
      </c>
      <c r="U39" s="49" t="s">
        <v>1574</v>
      </c>
      <c r="V39" s="49" t="s">
        <v>1731</v>
      </c>
      <c r="W39" s="49" t="s">
        <v>1573</v>
      </c>
      <c r="X39" s="49" t="s">
        <v>1573</v>
      </c>
      <c r="Y39" s="49" t="s">
        <v>1578</v>
      </c>
      <c r="Z39" s="49" t="s">
        <v>1572</v>
      </c>
    </row>
    <row r="40" spans="1:26" ht="15.75" customHeight="1" x14ac:dyDescent="0.25">
      <c r="A40" s="50">
        <v>44350.297828391209</v>
      </c>
      <c r="B40" s="51" t="s">
        <v>1675</v>
      </c>
      <c r="C40" s="49" t="s">
        <v>1576</v>
      </c>
      <c r="D40" s="49">
        <v>758</v>
      </c>
      <c r="G40" s="49" t="s">
        <v>1575</v>
      </c>
      <c r="H40" s="49" t="s">
        <v>1574</v>
      </c>
      <c r="I40" s="49">
        <v>36.4</v>
      </c>
      <c r="J40" s="49">
        <v>18</v>
      </c>
      <c r="M40" s="49" t="s">
        <v>1574</v>
      </c>
      <c r="N40" s="49" t="s">
        <v>1574</v>
      </c>
      <c r="O40" s="49" t="s">
        <v>1574</v>
      </c>
      <c r="P40" s="49" t="s">
        <v>1574</v>
      </c>
      <c r="Q40" s="49" t="s">
        <v>1574</v>
      </c>
      <c r="R40" s="49" t="s">
        <v>1574</v>
      </c>
      <c r="S40" s="49" t="s">
        <v>1574</v>
      </c>
      <c r="T40" s="49" t="s">
        <v>1574</v>
      </c>
      <c r="U40" s="49" t="s">
        <v>1574</v>
      </c>
      <c r="V40" s="49" t="s">
        <v>1573</v>
      </c>
      <c r="W40" s="49" t="s">
        <v>1573</v>
      </c>
      <c r="X40" s="49" t="s">
        <v>1573</v>
      </c>
      <c r="Y40" s="49" t="s">
        <v>1573</v>
      </c>
      <c r="Z40" s="49" t="s">
        <v>1572</v>
      </c>
    </row>
    <row r="41" spans="1:26" ht="15.75" customHeight="1" x14ac:dyDescent="0.25">
      <c r="A41" s="50">
        <v>44350.297943414349</v>
      </c>
      <c r="B41" s="51" t="s">
        <v>1740</v>
      </c>
      <c r="C41" s="49" t="s">
        <v>1576</v>
      </c>
      <c r="D41" s="49">
        <v>552</v>
      </c>
      <c r="G41" s="49" t="s">
        <v>1575</v>
      </c>
      <c r="H41" s="49" t="s">
        <v>1574</v>
      </c>
      <c r="I41" s="49">
        <v>36</v>
      </c>
      <c r="J41" s="49">
        <v>16</v>
      </c>
      <c r="M41" s="49" t="s">
        <v>1574</v>
      </c>
      <c r="N41" s="49" t="s">
        <v>1574</v>
      </c>
      <c r="O41" s="49" t="s">
        <v>1574</v>
      </c>
      <c r="P41" s="49" t="s">
        <v>1574</v>
      </c>
      <c r="Q41" s="49" t="s">
        <v>1574</v>
      </c>
      <c r="R41" s="49" t="s">
        <v>1574</v>
      </c>
      <c r="S41" s="49" t="s">
        <v>1574</v>
      </c>
      <c r="T41" s="49" t="s">
        <v>1574</v>
      </c>
      <c r="U41" s="49" t="s">
        <v>1574</v>
      </c>
      <c r="V41" s="49" t="s">
        <v>1582</v>
      </c>
      <c r="W41" s="49" t="s">
        <v>1573</v>
      </c>
      <c r="X41" s="49" t="s">
        <v>1573</v>
      </c>
      <c r="Y41" s="49" t="s">
        <v>1582</v>
      </c>
      <c r="Z41" s="49" t="s">
        <v>1572</v>
      </c>
    </row>
    <row r="42" spans="1:26" ht="15.75" customHeight="1" x14ac:dyDescent="0.25">
      <c r="A42" s="50">
        <v>44350.29884743056</v>
      </c>
      <c r="B42" s="49">
        <v>9192781968</v>
      </c>
      <c r="C42" s="49" t="s">
        <v>1576</v>
      </c>
      <c r="D42" s="49" t="s">
        <v>813</v>
      </c>
      <c r="G42" s="49" t="s">
        <v>1577</v>
      </c>
      <c r="K42" s="49">
        <v>36.4</v>
      </c>
      <c r="L42" s="49">
        <v>14</v>
      </c>
      <c r="M42" s="49" t="s">
        <v>1574</v>
      </c>
      <c r="N42" s="49" t="s">
        <v>1574</v>
      </c>
      <c r="O42" s="49" t="s">
        <v>1574</v>
      </c>
      <c r="P42" s="49" t="s">
        <v>1574</v>
      </c>
      <c r="Q42" s="49" t="s">
        <v>1574</v>
      </c>
      <c r="R42" s="49" t="s">
        <v>1574</v>
      </c>
      <c r="S42" s="49" t="s">
        <v>1574</v>
      </c>
      <c r="T42" s="49" t="s">
        <v>1574</v>
      </c>
      <c r="U42" s="49" t="s">
        <v>1574</v>
      </c>
      <c r="V42" s="49" t="s">
        <v>1729</v>
      </c>
      <c r="W42" s="49" t="s">
        <v>1573</v>
      </c>
      <c r="X42" s="49" t="s">
        <v>1629</v>
      </c>
      <c r="Y42" s="49" t="s">
        <v>1728</v>
      </c>
      <c r="Z42" s="49" t="s">
        <v>1572</v>
      </c>
    </row>
    <row r="43" spans="1:26" ht="15.75" customHeight="1" x14ac:dyDescent="0.25">
      <c r="A43" s="50">
        <v>44350.300163043983</v>
      </c>
      <c r="B43" s="51" t="s">
        <v>1781</v>
      </c>
      <c r="C43" s="49" t="s">
        <v>1576</v>
      </c>
      <c r="D43" s="49">
        <v>325</v>
      </c>
      <c r="G43" s="49" t="s">
        <v>1575</v>
      </c>
      <c r="H43" s="49" t="s">
        <v>1574</v>
      </c>
      <c r="I43" s="49">
        <v>36</v>
      </c>
      <c r="J43" s="49">
        <v>18</v>
      </c>
      <c r="M43" s="49" t="s">
        <v>1574</v>
      </c>
      <c r="N43" s="49" t="s">
        <v>1574</v>
      </c>
      <c r="O43" s="49" t="s">
        <v>1574</v>
      </c>
      <c r="P43" s="49" t="s">
        <v>1574</v>
      </c>
      <c r="Q43" s="49" t="s">
        <v>1574</v>
      </c>
      <c r="R43" s="49" t="s">
        <v>1574</v>
      </c>
      <c r="S43" s="49" t="s">
        <v>1574</v>
      </c>
      <c r="T43" s="49" t="s">
        <v>1574</v>
      </c>
      <c r="U43" s="49" t="s">
        <v>1574</v>
      </c>
      <c r="V43" s="49" t="s">
        <v>1640</v>
      </c>
      <c r="W43" s="49" t="s">
        <v>1573</v>
      </c>
      <c r="X43" s="49" t="s">
        <v>1573</v>
      </c>
      <c r="Y43" s="49" t="s">
        <v>1573</v>
      </c>
      <c r="Z43" s="49" t="s">
        <v>1572</v>
      </c>
    </row>
    <row r="44" spans="1:26" ht="15.75" customHeight="1" x14ac:dyDescent="0.25">
      <c r="A44" s="50">
        <v>44350.300567407408</v>
      </c>
      <c r="B44" s="51" t="s">
        <v>1649</v>
      </c>
      <c r="C44" s="49" t="s">
        <v>1576</v>
      </c>
      <c r="D44" s="49">
        <v>748</v>
      </c>
      <c r="G44" s="49" t="s">
        <v>1577</v>
      </c>
      <c r="K44" s="49">
        <v>36.5</v>
      </c>
      <c r="L44" s="49">
        <v>18</v>
      </c>
      <c r="M44" s="49" t="s">
        <v>1574</v>
      </c>
      <c r="N44" s="49" t="s">
        <v>1574</v>
      </c>
      <c r="O44" s="49" t="s">
        <v>1574</v>
      </c>
      <c r="P44" s="49" t="s">
        <v>1574</v>
      </c>
      <c r="Q44" s="49" t="s">
        <v>1574</v>
      </c>
      <c r="R44" s="49" t="s">
        <v>1574</v>
      </c>
      <c r="S44" s="49" t="s">
        <v>1574</v>
      </c>
      <c r="T44" s="49" t="s">
        <v>1574</v>
      </c>
      <c r="U44" s="49" t="s">
        <v>1574</v>
      </c>
      <c r="V44" s="49" t="s">
        <v>1573</v>
      </c>
      <c r="W44" s="49" t="s">
        <v>1573</v>
      </c>
      <c r="X44" s="49" t="s">
        <v>1573</v>
      </c>
      <c r="Y44" s="49" t="s">
        <v>1573</v>
      </c>
      <c r="Z44" s="49" t="s">
        <v>1572</v>
      </c>
    </row>
    <row r="45" spans="1:26" ht="15.75" customHeight="1" x14ac:dyDescent="0.25">
      <c r="A45" s="50">
        <v>44350.301116076385</v>
      </c>
      <c r="B45" s="51" t="s">
        <v>1814</v>
      </c>
      <c r="C45" s="49" t="s">
        <v>1576</v>
      </c>
      <c r="D45" s="49">
        <v>744</v>
      </c>
      <c r="G45" s="49" t="s">
        <v>1575</v>
      </c>
      <c r="H45" s="49" t="s">
        <v>1574</v>
      </c>
      <c r="I45" s="49">
        <v>36.4</v>
      </c>
      <c r="J45" s="49">
        <v>18</v>
      </c>
      <c r="M45" s="49" t="s">
        <v>1574</v>
      </c>
      <c r="N45" s="49" t="s">
        <v>1574</v>
      </c>
      <c r="O45" s="49" t="s">
        <v>1574</v>
      </c>
      <c r="P45" s="49" t="s">
        <v>1574</v>
      </c>
      <c r="Q45" s="49" t="s">
        <v>1574</v>
      </c>
      <c r="R45" s="49" t="s">
        <v>1574</v>
      </c>
      <c r="S45" s="49" t="s">
        <v>1574</v>
      </c>
      <c r="T45" s="49" t="s">
        <v>1574</v>
      </c>
      <c r="U45" s="49" t="s">
        <v>1574</v>
      </c>
      <c r="V45" s="49" t="s">
        <v>1573</v>
      </c>
      <c r="W45" s="49" t="s">
        <v>1573</v>
      </c>
      <c r="X45" s="49" t="s">
        <v>1573</v>
      </c>
      <c r="Y45" s="49" t="s">
        <v>1573</v>
      </c>
      <c r="Z45" s="49" t="s">
        <v>1572</v>
      </c>
    </row>
    <row r="46" spans="1:26" ht="15.75" customHeight="1" x14ac:dyDescent="0.25">
      <c r="A46" s="50">
        <v>44350.302900509254</v>
      </c>
      <c r="B46" s="51" t="s">
        <v>1813</v>
      </c>
      <c r="C46" s="49" t="s">
        <v>1576</v>
      </c>
      <c r="D46" s="49">
        <v>685</v>
      </c>
      <c r="G46" s="49" t="s">
        <v>1575</v>
      </c>
      <c r="H46" s="49" t="s">
        <v>1574</v>
      </c>
      <c r="I46" s="49">
        <v>36.200000000000003</v>
      </c>
      <c r="J46" s="49">
        <v>30</v>
      </c>
      <c r="M46" s="49" t="s">
        <v>1574</v>
      </c>
      <c r="N46" s="49" t="s">
        <v>1574</v>
      </c>
      <c r="O46" s="49" t="s">
        <v>1574</v>
      </c>
      <c r="P46" s="49" t="s">
        <v>1574</v>
      </c>
      <c r="Q46" s="49" t="s">
        <v>1574</v>
      </c>
      <c r="R46" s="49" t="s">
        <v>1574</v>
      </c>
      <c r="S46" s="49" t="s">
        <v>1574</v>
      </c>
      <c r="T46" s="49" t="s">
        <v>1574</v>
      </c>
      <c r="U46" s="49" t="s">
        <v>1574</v>
      </c>
      <c r="V46" s="49" t="s">
        <v>1607</v>
      </c>
      <c r="W46" s="49" t="s">
        <v>1573</v>
      </c>
      <c r="X46" s="49" t="s">
        <v>1573</v>
      </c>
      <c r="Y46" s="49" t="s">
        <v>1607</v>
      </c>
      <c r="Z46" s="49" t="s">
        <v>1572</v>
      </c>
    </row>
    <row r="47" spans="1:26" ht="15.75" customHeight="1" x14ac:dyDescent="0.25">
      <c r="A47" s="50">
        <v>44350.30401576389</v>
      </c>
      <c r="B47" s="51" t="s">
        <v>1628</v>
      </c>
      <c r="C47" s="49" t="s">
        <v>1579</v>
      </c>
      <c r="E47" s="49" t="s">
        <v>881</v>
      </c>
      <c r="F47" s="49" t="s">
        <v>882</v>
      </c>
      <c r="G47" s="49" t="s">
        <v>1575</v>
      </c>
      <c r="H47" s="49" t="s">
        <v>1574</v>
      </c>
      <c r="I47" s="49">
        <v>36.5</v>
      </c>
      <c r="J47" s="49">
        <v>16</v>
      </c>
      <c r="M47" s="49" t="s">
        <v>1574</v>
      </c>
      <c r="N47" s="49" t="s">
        <v>1574</v>
      </c>
      <c r="O47" s="49" t="s">
        <v>1574</v>
      </c>
      <c r="P47" s="49" t="s">
        <v>1574</v>
      </c>
      <c r="Q47" s="49" t="s">
        <v>1574</v>
      </c>
      <c r="R47" s="49" t="s">
        <v>1574</v>
      </c>
      <c r="S47" s="49" t="s">
        <v>1574</v>
      </c>
      <c r="T47" s="49" t="s">
        <v>1574</v>
      </c>
      <c r="U47" s="49" t="s">
        <v>1574</v>
      </c>
      <c r="V47" s="49" t="s">
        <v>1573</v>
      </c>
      <c r="W47" s="49" t="s">
        <v>1573</v>
      </c>
      <c r="X47" s="49" t="s">
        <v>1573</v>
      </c>
      <c r="Y47" s="49" t="s">
        <v>1573</v>
      </c>
      <c r="Z47" s="49" t="s">
        <v>1572</v>
      </c>
    </row>
    <row r="48" spans="1:26" ht="15.75" customHeight="1" x14ac:dyDescent="0.25">
      <c r="A48" s="50">
        <v>44350.304220844904</v>
      </c>
      <c r="B48" s="51" t="s">
        <v>1812</v>
      </c>
      <c r="C48" s="49" t="s">
        <v>1576</v>
      </c>
      <c r="D48" s="49">
        <v>669</v>
      </c>
      <c r="G48" s="49" t="s">
        <v>1575</v>
      </c>
      <c r="H48" s="49" t="s">
        <v>1574</v>
      </c>
      <c r="I48" s="49">
        <v>36.200000000000003</v>
      </c>
      <c r="J48" s="49">
        <v>22</v>
      </c>
      <c r="M48" s="49" t="s">
        <v>1574</v>
      </c>
      <c r="N48" s="49" t="s">
        <v>1574</v>
      </c>
      <c r="O48" s="49" t="s">
        <v>1574</v>
      </c>
      <c r="P48" s="49" t="s">
        <v>1574</v>
      </c>
      <c r="Q48" s="49" t="s">
        <v>1574</v>
      </c>
      <c r="R48" s="49" t="s">
        <v>1574</v>
      </c>
      <c r="S48" s="49" t="s">
        <v>1574</v>
      </c>
      <c r="T48" s="49" t="s">
        <v>1574</v>
      </c>
      <c r="U48" s="49" t="s">
        <v>1574</v>
      </c>
      <c r="V48" s="49" t="s">
        <v>1573</v>
      </c>
      <c r="W48" s="49" t="s">
        <v>1573</v>
      </c>
      <c r="X48" s="49" t="s">
        <v>1573</v>
      </c>
      <c r="Y48" s="49" t="s">
        <v>1573</v>
      </c>
      <c r="Z48" s="49" t="s">
        <v>1572</v>
      </c>
    </row>
    <row r="49" spans="1:26" ht="15.75" customHeight="1" x14ac:dyDescent="0.25">
      <c r="A49" s="50">
        <v>44350.305396875003</v>
      </c>
      <c r="B49" s="51" t="s">
        <v>1690</v>
      </c>
      <c r="C49" s="49" t="s">
        <v>1576</v>
      </c>
      <c r="D49" s="49">
        <v>445</v>
      </c>
      <c r="G49" s="49" t="s">
        <v>1575</v>
      </c>
      <c r="H49" s="49" t="s">
        <v>1574</v>
      </c>
      <c r="I49" s="49">
        <v>36.200000000000003</v>
      </c>
      <c r="J49" s="49">
        <v>16</v>
      </c>
      <c r="M49" s="49" t="s">
        <v>1574</v>
      </c>
      <c r="N49" s="49" t="s">
        <v>1574</v>
      </c>
      <c r="O49" s="49" t="s">
        <v>1574</v>
      </c>
      <c r="P49" s="49" t="s">
        <v>1574</v>
      </c>
      <c r="Q49" s="49" t="s">
        <v>1574</v>
      </c>
      <c r="R49" s="49" t="s">
        <v>1574</v>
      </c>
      <c r="S49" s="49" t="s">
        <v>1574</v>
      </c>
      <c r="T49" s="49" t="s">
        <v>1574</v>
      </c>
      <c r="U49" s="49" t="s">
        <v>1574</v>
      </c>
      <c r="V49" s="49" t="s">
        <v>1573</v>
      </c>
      <c r="W49" s="49" t="s">
        <v>1573</v>
      </c>
      <c r="X49" s="49" t="s">
        <v>1573</v>
      </c>
      <c r="Y49" s="49" t="s">
        <v>1573</v>
      </c>
      <c r="Z49" s="49" t="s">
        <v>1572</v>
      </c>
    </row>
    <row r="50" spans="1:26" ht="15.75" customHeight="1" x14ac:dyDescent="0.25">
      <c r="A50" s="50">
        <v>44350.306545196756</v>
      </c>
      <c r="B50" s="51" t="s">
        <v>1742</v>
      </c>
      <c r="C50" s="49" t="s">
        <v>1576</v>
      </c>
      <c r="D50" s="49">
        <v>784</v>
      </c>
      <c r="G50" s="49" t="s">
        <v>1577</v>
      </c>
      <c r="K50" s="49">
        <v>36.5</v>
      </c>
      <c r="L50" s="49">
        <v>19</v>
      </c>
      <c r="M50" s="49" t="s">
        <v>1574</v>
      </c>
      <c r="N50" s="49" t="s">
        <v>1574</v>
      </c>
      <c r="O50" s="49" t="s">
        <v>1574</v>
      </c>
      <c r="P50" s="49" t="s">
        <v>1574</v>
      </c>
      <c r="Q50" s="49" t="s">
        <v>1574</v>
      </c>
      <c r="R50" s="49" t="s">
        <v>1574</v>
      </c>
      <c r="S50" s="49" t="s">
        <v>1574</v>
      </c>
      <c r="T50" s="49" t="s">
        <v>1574</v>
      </c>
      <c r="U50" s="49" t="s">
        <v>1574</v>
      </c>
      <c r="V50" s="49" t="s">
        <v>1607</v>
      </c>
      <c r="W50" s="49" t="s">
        <v>1573</v>
      </c>
      <c r="X50" s="49" t="s">
        <v>1573</v>
      </c>
      <c r="Y50" s="49" t="s">
        <v>1607</v>
      </c>
      <c r="Z50" s="49" t="s">
        <v>1572</v>
      </c>
    </row>
    <row r="51" spans="1:26" ht="15.75" customHeight="1" x14ac:dyDescent="0.25">
      <c r="A51" s="50">
        <v>44350.307754386573</v>
      </c>
      <c r="B51" s="51" t="s">
        <v>1726</v>
      </c>
      <c r="C51" s="49" t="s">
        <v>1576</v>
      </c>
      <c r="D51" s="49">
        <v>591</v>
      </c>
      <c r="G51" s="49" t="s">
        <v>1575</v>
      </c>
      <c r="H51" s="49" t="s">
        <v>1574</v>
      </c>
      <c r="I51" s="49">
        <v>36.4</v>
      </c>
      <c r="J51" s="49">
        <v>20</v>
      </c>
      <c r="M51" s="49" t="s">
        <v>1574</v>
      </c>
      <c r="N51" s="49" t="s">
        <v>1574</v>
      </c>
      <c r="O51" s="49" t="s">
        <v>1574</v>
      </c>
      <c r="P51" s="49" t="s">
        <v>1574</v>
      </c>
      <c r="Q51" s="49" t="s">
        <v>1574</v>
      </c>
      <c r="R51" s="49" t="s">
        <v>1574</v>
      </c>
      <c r="S51" s="49" t="s">
        <v>1574</v>
      </c>
      <c r="T51" s="49" t="s">
        <v>1574</v>
      </c>
      <c r="U51" s="49" t="s">
        <v>1574</v>
      </c>
      <c r="V51" s="49" t="s">
        <v>1578</v>
      </c>
      <c r="W51" s="49" t="s">
        <v>1573</v>
      </c>
      <c r="X51" s="49" t="s">
        <v>1573</v>
      </c>
      <c r="Y51" s="49" t="s">
        <v>1578</v>
      </c>
      <c r="Z51" s="49" t="s">
        <v>1572</v>
      </c>
    </row>
    <row r="52" spans="1:26" ht="15.75" customHeight="1" x14ac:dyDescent="0.25">
      <c r="A52" s="50">
        <v>44350.307860925925</v>
      </c>
      <c r="B52" s="51" t="s">
        <v>1704</v>
      </c>
      <c r="C52" s="49" t="s">
        <v>1576</v>
      </c>
      <c r="D52" s="49">
        <v>152</v>
      </c>
      <c r="G52" s="49" t="s">
        <v>1575</v>
      </c>
      <c r="H52" s="49" t="s">
        <v>1574</v>
      </c>
      <c r="I52" s="49">
        <v>36.200000000000003</v>
      </c>
      <c r="J52" s="49">
        <v>18</v>
      </c>
      <c r="M52" s="49" t="s">
        <v>1574</v>
      </c>
      <c r="N52" s="49" t="s">
        <v>1574</v>
      </c>
      <c r="O52" s="49" t="s">
        <v>1574</v>
      </c>
      <c r="P52" s="49" t="s">
        <v>1574</v>
      </c>
      <c r="Q52" s="49" t="s">
        <v>1574</v>
      </c>
      <c r="R52" s="49" t="s">
        <v>1574</v>
      </c>
      <c r="S52" s="49" t="s">
        <v>1574</v>
      </c>
      <c r="T52" s="49" t="s">
        <v>1574</v>
      </c>
      <c r="U52" s="49" t="s">
        <v>1574</v>
      </c>
      <c r="V52" s="49" t="s">
        <v>1587</v>
      </c>
      <c r="W52" s="49" t="s">
        <v>1573</v>
      </c>
      <c r="X52" s="49" t="s">
        <v>1573</v>
      </c>
      <c r="Y52" s="49" t="s">
        <v>1573</v>
      </c>
      <c r="Z52" s="49" t="s">
        <v>1572</v>
      </c>
    </row>
    <row r="53" spans="1:26" ht="15.75" customHeight="1" x14ac:dyDescent="0.25">
      <c r="A53" s="50">
        <v>44350.308463148147</v>
      </c>
      <c r="B53" s="51" t="s">
        <v>1811</v>
      </c>
      <c r="C53" s="49" t="s">
        <v>1579</v>
      </c>
      <c r="E53" s="49" t="s">
        <v>1810</v>
      </c>
      <c r="F53" s="49" t="s">
        <v>1809</v>
      </c>
      <c r="G53" s="49" t="s">
        <v>1577</v>
      </c>
      <c r="K53" s="49">
        <v>36.299999999999997</v>
      </c>
      <c r="L53" s="49">
        <v>18</v>
      </c>
      <c r="M53" s="49" t="s">
        <v>1574</v>
      </c>
      <c r="N53" s="49" t="s">
        <v>1574</v>
      </c>
      <c r="O53" s="49" t="s">
        <v>1574</v>
      </c>
      <c r="P53" s="49" t="s">
        <v>1574</v>
      </c>
      <c r="Q53" s="49" t="s">
        <v>1574</v>
      </c>
      <c r="R53" s="49" t="s">
        <v>1574</v>
      </c>
      <c r="S53" s="49" t="s">
        <v>1574</v>
      </c>
      <c r="T53" s="49" t="s">
        <v>1574</v>
      </c>
      <c r="U53" s="49" t="s">
        <v>1574</v>
      </c>
      <c r="V53" s="49" t="s">
        <v>1573</v>
      </c>
      <c r="W53" s="49" t="s">
        <v>1573</v>
      </c>
      <c r="X53" s="49" t="s">
        <v>1573</v>
      </c>
      <c r="Y53" s="49" t="s">
        <v>1573</v>
      </c>
      <c r="Z53" s="49" t="s">
        <v>1572</v>
      </c>
    </row>
    <row r="54" spans="1:26" ht="15.75" customHeight="1" x14ac:dyDescent="0.25">
      <c r="A54" s="50">
        <v>44350.311213553243</v>
      </c>
      <c r="B54" s="51" t="s">
        <v>1678</v>
      </c>
      <c r="C54" s="49" t="s">
        <v>1576</v>
      </c>
      <c r="D54" s="49">
        <v>757</v>
      </c>
      <c r="G54" s="49" t="s">
        <v>1575</v>
      </c>
      <c r="H54" s="49" t="s">
        <v>1574</v>
      </c>
      <c r="I54" s="49">
        <v>36.5</v>
      </c>
      <c r="J54" s="49">
        <v>20</v>
      </c>
      <c r="M54" s="49" t="s">
        <v>1574</v>
      </c>
      <c r="N54" s="49" t="s">
        <v>1574</v>
      </c>
      <c r="O54" s="49" t="s">
        <v>1574</v>
      </c>
      <c r="P54" s="49" t="s">
        <v>1574</v>
      </c>
      <c r="Q54" s="49" t="s">
        <v>1574</v>
      </c>
      <c r="R54" s="49" t="s">
        <v>1574</v>
      </c>
      <c r="S54" s="49" t="s">
        <v>1574</v>
      </c>
      <c r="T54" s="49" t="s">
        <v>1574</v>
      </c>
      <c r="U54" s="49" t="s">
        <v>1574</v>
      </c>
      <c r="V54" s="49" t="s">
        <v>1573</v>
      </c>
      <c r="W54" s="49" t="s">
        <v>1573</v>
      </c>
      <c r="X54" s="49" t="s">
        <v>1573</v>
      </c>
      <c r="Y54" s="49" t="s">
        <v>1573</v>
      </c>
      <c r="Z54" s="49" t="s">
        <v>1572</v>
      </c>
    </row>
    <row r="55" spans="1:26" ht="15.75" customHeight="1" x14ac:dyDescent="0.25">
      <c r="A55" s="50">
        <v>44350.319876539354</v>
      </c>
      <c r="B55" s="49">
        <v>0</v>
      </c>
      <c r="C55" s="49" t="s">
        <v>1579</v>
      </c>
      <c r="E55" s="49" t="s">
        <v>1247</v>
      </c>
      <c r="F55" s="49" t="s">
        <v>1248</v>
      </c>
      <c r="G55" s="49" t="s">
        <v>1577</v>
      </c>
      <c r="K55" s="49">
        <v>36.6</v>
      </c>
      <c r="L55" s="49">
        <v>18</v>
      </c>
      <c r="M55" s="49" t="s">
        <v>1574</v>
      </c>
      <c r="N55" s="49" t="s">
        <v>1574</v>
      </c>
      <c r="O55" s="49" t="s">
        <v>1574</v>
      </c>
      <c r="P55" s="49" t="s">
        <v>1574</v>
      </c>
      <c r="Q55" s="49" t="s">
        <v>1574</v>
      </c>
      <c r="R55" s="49" t="s">
        <v>1574</v>
      </c>
      <c r="S55" s="49" t="s">
        <v>1574</v>
      </c>
      <c r="T55" s="49" t="s">
        <v>1574</v>
      </c>
      <c r="U55" s="49" t="s">
        <v>1574</v>
      </c>
      <c r="V55" s="49" t="s">
        <v>1573</v>
      </c>
      <c r="W55" s="49" t="s">
        <v>1573</v>
      </c>
      <c r="X55" s="49" t="s">
        <v>1573</v>
      </c>
      <c r="Y55" s="49" t="s">
        <v>1573</v>
      </c>
      <c r="Z55" s="49" t="s">
        <v>1572</v>
      </c>
    </row>
    <row r="56" spans="1:26" ht="15.75" customHeight="1" x14ac:dyDescent="0.25">
      <c r="A56" s="50">
        <v>44350.320008402778</v>
      </c>
      <c r="B56" s="51" t="s">
        <v>1702</v>
      </c>
      <c r="C56" s="49" t="s">
        <v>1576</v>
      </c>
      <c r="D56" s="49">
        <v>776</v>
      </c>
      <c r="G56" s="49" t="s">
        <v>1577</v>
      </c>
      <c r="K56" s="49">
        <v>36.5</v>
      </c>
      <c r="L56" s="49">
        <v>16</v>
      </c>
      <c r="M56" s="49" t="s">
        <v>1574</v>
      </c>
      <c r="N56" s="49" t="s">
        <v>1574</v>
      </c>
      <c r="O56" s="49" t="s">
        <v>1574</v>
      </c>
      <c r="P56" s="49" t="s">
        <v>1574</v>
      </c>
      <c r="Q56" s="49" t="s">
        <v>1574</v>
      </c>
      <c r="R56" s="49" t="s">
        <v>1574</v>
      </c>
      <c r="S56" s="49" t="s">
        <v>1574</v>
      </c>
      <c r="T56" s="49" t="s">
        <v>1574</v>
      </c>
      <c r="U56" s="49" t="s">
        <v>1574</v>
      </c>
      <c r="V56" s="49" t="s">
        <v>1701</v>
      </c>
      <c r="W56" s="49" t="s">
        <v>1573</v>
      </c>
      <c r="X56" s="49" t="s">
        <v>1573</v>
      </c>
      <c r="Y56" s="49" t="s">
        <v>1573</v>
      </c>
      <c r="Z56" s="49" t="s">
        <v>1572</v>
      </c>
    </row>
    <row r="57" spans="1:26" ht="15.75" customHeight="1" x14ac:dyDescent="0.25">
      <c r="A57" s="50">
        <v>44350.320176493056</v>
      </c>
      <c r="B57" s="51" t="s">
        <v>1688</v>
      </c>
      <c r="C57" s="49" t="s">
        <v>1579</v>
      </c>
      <c r="E57" s="49" t="s">
        <v>575</v>
      </c>
      <c r="F57" s="49" t="s">
        <v>576</v>
      </c>
      <c r="G57" s="49" t="s">
        <v>1577</v>
      </c>
      <c r="K57" s="49">
        <v>36.700000000000003</v>
      </c>
      <c r="L57" s="49">
        <v>18</v>
      </c>
      <c r="M57" s="49" t="s">
        <v>1574</v>
      </c>
      <c r="N57" s="49" t="s">
        <v>1574</v>
      </c>
      <c r="O57" s="49" t="s">
        <v>1574</v>
      </c>
      <c r="P57" s="49" t="s">
        <v>1574</v>
      </c>
      <c r="Q57" s="49" t="s">
        <v>1574</v>
      </c>
      <c r="R57" s="49" t="s">
        <v>1574</v>
      </c>
      <c r="S57" s="49" t="s">
        <v>1574</v>
      </c>
      <c r="T57" s="49" t="s">
        <v>1574</v>
      </c>
      <c r="U57" s="49" t="s">
        <v>1574</v>
      </c>
      <c r="V57" s="49" t="s">
        <v>1573</v>
      </c>
      <c r="W57" s="49" t="s">
        <v>1573</v>
      </c>
      <c r="X57" s="49" t="s">
        <v>1573</v>
      </c>
      <c r="Y57" s="49" t="s">
        <v>1685</v>
      </c>
      <c r="Z57" s="49" t="s">
        <v>1572</v>
      </c>
    </row>
    <row r="58" spans="1:26" ht="15.75" customHeight="1" x14ac:dyDescent="0.25">
      <c r="A58" s="50">
        <v>44350.321525405088</v>
      </c>
      <c r="B58" s="51" t="s">
        <v>1724</v>
      </c>
      <c r="C58" s="49" t="s">
        <v>1576</v>
      </c>
      <c r="D58" s="49">
        <v>673</v>
      </c>
      <c r="G58" s="49" t="s">
        <v>1577</v>
      </c>
      <c r="K58" s="49">
        <v>36.4</v>
      </c>
      <c r="L58" s="49">
        <v>18</v>
      </c>
      <c r="M58" s="49" t="s">
        <v>1574</v>
      </c>
      <c r="N58" s="49" t="s">
        <v>1574</v>
      </c>
      <c r="O58" s="49" t="s">
        <v>1574</v>
      </c>
      <c r="P58" s="49" t="s">
        <v>1574</v>
      </c>
      <c r="Q58" s="49" t="s">
        <v>1574</v>
      </c>
      <c r="R58" s="49" t="s">
        <v>1574</v>
      </c>
      <c r="S58" s="49" t="s">
        <v>1574</v>
      </c>
      <c r="T58" s="49" t="s">
        <v>1574</v>
      </c>
      <c r="U58" s="49" t="s">
        <v>1574</v>
      </c>
      <c r="V58" s="49" t="s">
        <v>1573</v>
      </c>
      <c r="W58" s="49" t="s">
        <v>1573</v>
      </c>
      <c r="X58" s="49" t="s">
        <v>1573</v>
      </c>
      <c r="Y58" s="49" t="s">
        <v>1573</v>
      </c>
      <c r="Z58" s="49" t="s">
        <v>1572</v>
      </c>
    </row>
    <row r="59" spans="1:26" ht="15.75" customHeight="1" x14ac:dyDescent="0.25">
      <c r="A59" s="50">
        <v>44350.322137476847</v>
      </c>
      <c r="B59" s="51" t="s">
        <v>1808</v>
      </c>
      <c r="C59" s="49" t="s">
        <v>1579</v>
      </c>
      <c r="E59" s="49" t="s">
        <v>1807</v>
      </c>
      <c r="F59" s="49" t="s">
        <v>1806</v>
      </c>
      <c r="G59" s="49" t="s">
        <v>1575</v>
      </c>
      <c r="H59" s="49" t="s">
        <v>1574</v>
      </c>
      <c r="I59" s="49">
        <v>36.700000000000003</v>
      </c>
      <c r="M59" s="49" t="s">
        <v>1574</v>
      </c>
      <c r="N59" s="49" t="s">
        <v>1574</v>
      </c>
      <c r="O59" s="49" t="s">
        <v>1574</v>
      </c>
      <c r="P59" s="49" t="s">
        <v>1574</v>
      </c>
      <c r="Q59" s="49" t="s">
        <v>1574</v>
      </c>
      <c r="R59" s="49" t="s">
        <v>1574</v>
      </c>
      <c r="S59" s="49" t="s">
        <v>1574</v>
      </c>
      <c r="T59" s="49" t="s">
        <v>1574</v>
      </c>
      <c r="U59" s="49" t="s">
        <v>1574</v>
      </c>
      <c r="V59" s="49" t="s">
        <v>1573</v>
      </c>
      <c r="W59" s="49" t="s">
        <v>1573</v>
      </c>
      <c r="X59" s="49" t="s">
        <v>1573</v>
      </c>
      <c r="Y59" s="49" t="s">
        <v>1573</v>
      </c>
      <c r="Z59" s="49" t="s">
        <v>1572</v>
      </c>
    </row>
    <row r="60" spans="1:26" ht="15.75" customHeight="1" x14ac:dyDescent="0.25">
      <c r="A60" s="50">
        <v>44350.323808136571</v>
      </c>
      <c r="B60" s="51" t="s">
        <v>1805</v>
      </c>
      <c r="C60" s="49" t="s">
        <v>1576</v>
      </c>
      <c r="D60" s="49">
        <v>736</v>
      </c>
      <c r="G60" s="49" t="s">
        <v>1575</v>
      </c>
      <c r="H60" s="49" t="s">
        <v>1574</v>
      </c>
      <c r="I60" s="49">
        <v>36.5</v>
      </c>
      <c r="J60" s="49">
        <v>14</v>
      </c>
      <c r="M60" s="49" t="s">
        <v>1574</v>
      </c>
      <c r="N60" s="49" t="s">
        <v>1574</v>
      </c>
      <c r="O60" s="49" t="s">
        <v>1574</v>
      </c>
      <c r="P60" s="49" t="s">
        <v>1574</v>
      </c>
      <c r="Q60" s="49" t="s">
        <v>1574</v>
      </c>
      <c r="R60" s="49" t="s">
        <v>1574</v>
      </c>
      <c r="S60" s="49" t="s">
        <v>1574</v>
      </c>
      <c r="T60" s="49" t="s">
        <v>1574</v>
      </c>
      <c r="U60" s="49" t="s">
        <v>1574</v>
      </c>
      <c r="V60" s="49" t="s">
        <v>1573</v>
      </c>
      <c r="W60" s="49" t="s">
        <v>1573</v>
      </c>
      <c r="X60" s="49" t="s">
        <v>1573</v>
      </c>
      <c r="Y60" s="49" t="s">
        <v>1573</v>
      </c>
      <c r="Z60" s="49" t="s">
        <v>1572</v>
      </c>
    </row>
    <row r="61" spans="1:26" ht="15.75" customHeight="1" x14ac:dyDescent="0.25">
      <c r="A61" s="50">
        <v>44350.325197986109</v>
      </c>
      <c r="B61" s="51" t="s">
        <v>1773</v>
      </c>
      <c r="C61" s="49" t="s">
        <v>1576</v>
      </c>
      <c r="D61" s="49">
        <v>250</v>
      </c>
      <c r="G61" s="49" t="s">
        <v>1575</v>
      </c>
      <c r="H61" s="49" t="s">
        <v>1574</v>
      </c>
      <c r="I61" s="49">
        <v>36.4</v>
      </c>
      <c r="J61" s="49">
        <v>30</v>
      </c>
      <c r="M61" s="49" t="s">
        <v>1574</v>
      </c>
      <c r="N61" s="49" t="s">
        <v>1574</v>
      </c>
      <c r="O61" s="49" t="s">
        <v>1574</v>
      </c>
      <c r="P61" s="49" t="s">
        <v>1574</v>
      </c>
      <c r="Q61" s="49" t="s">
        <v>1574</v>
      </c>
      <c r="R61" s="49" t="s">
        <v>1574</v>
      </c>
      <c r="S61" s="49" t="s">
        <v>1574</v>
      </c>
      <c r="T61" s="49" t="s">
        <v>1574</v>
      </c>
      <c r="U61" s="49" t="s">
        <v>1574</v>
      </c>
      <c r="V61" s="49" t="s">
        <v>1586</v>
      </c>
      <c r="W61" s="49" t="s">
        <v>1573</v>
      </c>
      <c r="X61" s="49" t="s">
        <v>1573</v>
      </c>
      <c r="Y61" s="49" t="s">
        <v>1586</v>
      </c>
      <c r="Z61" s="49" t="s">
        <v>1572</v>
      </c>
    </row>
    <row r="62" spans="1:26" ht="15.75" customHeight="1" x14ac:dyDescent="0.25">
      <c r="A62" s="50">
        <v>44350.326404363426</v>
      </c>
      <c r="B62" s="51" t="s">
        <v>1804</v>
      </c>
      <c r="C62" s="49" t="s">
        <v>1576</v>
      </c>
      <c r="D62" s="49">
        <v>773</v>
      </c>
      <c r="G62" s="49" t="s">
        <v>1575</v>
      </c>
      <c r="H62" s="49" t="s">
        <v>1574</v>
      </c>
      <c r="I62" s="49">
        <v>36</v>
      </c>
      <c r="J62" s="49">
        <v>14</v>
      </c>
      <c r="M62" s="49" t="s">
        <v>1574</v>
      </c>
      <c r="N62" s="49" t="s">
        <v>1574</v>
      </c>
      <c r="O62" s="49" t="s">
        <v>1574</v>
      </c>
      <c r="P62" s="49" t="s">
        <v>1574</v>
      </c>
      <c r="Q62" s="49" t="s">
        <v>1574</v>
      </c>
      <c r="R62" s="49" t="s">
        <v>1574</v>
      </c>
      <c r="S62" s="49" t="s">
        <v>1574</v>
      </c>
      <c r="T62" s="49" t="s">
        <v>1574</v>
      </c>
      <c r="U62" s="49" t="s">
        <v>1574</v>
      </c>
      <c r="V62" s="49" t="s">
        <v>1573</v>
      </c>
      <c r="W62" s="49" t="s">
        <v>1573</v>
      </c>
      <c r="X62" s="49" t="s">
        <v>1573</v>
      </c>
      <c r="Y62" s="49" t="s">
        <v>1573</v>
      </c>
      <c r="Z62" s="49" t="s">
        <v>1572</v>
      </c>
    </row>
    <row r="63" spans="1:26" ht="15.75" customHeight="1" x14ac:dyDescent="0.25">
      <c r="A63" s="50">
        <v>44350.327329733795</v>
      </c>
      <c r="B63" s="51" t="s">
        <v>1803</v>
      </c>
      <c r="C63" s="49" t="s">
        <v>1579</v>
      </c>
      <c r="E63" s="49" t="s">
        <v>556</v>
      </c>
      <c r="F63" s="49" t="s">
        <v>552</v>
      </c>
      <c r="G63" s="49" t="s">
        <v>1577</v>
      </c>
      <c r="K63" s="49">
        <v>36.200000000000003</v>
      </c>
      <c r="L63" s="49">
        <v>18</v>
      </c>
      <c r="M63" s="49" t="s">
        <v>1574</v>
      </c>
      <c r="N63" s="49" t="s">
        <v>1574</v>
      </c>
      <c r="O63" s="49" t="s">
        <v>1574</v>
      </c>
      <c r="P63" s="49" t="s">
        <v>1574</v>
      </c>
      <c r="Q63" s="49" t="s">
        <v>1574</v>
      </c>
      <c r="R63" s="49" t="s">
        <v>1574</v>
      </c>
      <c r="S63" s="49" t="s">
        <v>1574</v>
      </c>
      <c r="T63" s="49" t="s">
        <v>1574</v>
      </c>
      <c r="U63" s="49" t="s">
        <v>1574</v>
      </c>
      <c r="V63" s="49" t="s">
        <v>1582</v>
      </c>
      <c r="W63" s="49" t="s">
        <v>1573</v>
      </c>
      <c r="X63" s="49" t="s">
        <v>1573</v>
      </c>
      <c r="Y63" s="49" t="s">
        <v>1582</v>
      </c>
      <c r="Z63" s="49" t="s">
        <v>1572</v>
      </c>
    </row>
    <row r="64" spans="1:26" ht="15.75" customHeight="1" x14ac:dyDescent="0.25">
      <c r="A64" s="50">
        <v>44350.328201643519</v>
      </c>
      <c r="B64" s="51" t="s">
        <v>1802</v>
      </c>
      <c r="C64" s="49" t="s">
        <v>1579</v>
      </c>
      <c r="E64" s="49" t="s">
        <v>551</v>
      </c>
      <c r="F64" s="49" t="s">
        <v>552</v>
      </c>
      <c r="G64" s="49" t="s">
        <v>1575</v>
      </c>
      <c r="H64" s="49" t="s">
        <v>1574</v>
      </c>
      <c r="I64" s="49">
        <v>36.4</v>
      </c>
      <c r="J64" s="49">
        <v>18</v>
      </c>
      <c r="M64" s="49" t="s">
        <v>1574</v>
      </c>
      <c r="N64" s="49" t="s">
        <v>1574</v>
      </c>
      <c r="O64" s="49" t="s">
        <v>1574</v>
      </c>
      <c r="P64" s="49" t="s">
        <v>1574</v>
      </c>
      <c r="Q64" s="49" t="s">
        <v>1574</v>
      </c>
      <c r="R64" s="49" t="s">
        <v>1574</v>
      </c>
      <c r="S64" s="49" t="s">
        <v>1574</v>
      </c>
      <c r="T64" s="49" t="s">
        <v>1574</v>
      </c>
      <c r="U64" s="49" t="s">
        <v>1574</v>
      </c>
      <c r="V64" s="49" t="s">
        <v>1582</v>
      </c>
      <c r="W64" s="49" t="s">
        <v>1573</v>
      </c>
      <c r="X64" s="49" t="s">
        <v>1573</v>
      </c>
      <c r="Y64" s="49" t="s">
        <v>1582</v>
      </c>
      <c r="Z64" s="49" t="s">
        <v>1572</v>
      </c>
    </row>
    <row r="65" spans="1:26" ht="15.75" customHeight="1" x14ac:dyDescent="0.25">
      <c r="A65" s="50">
        <v>44350.328796319445</v>
      </c>
      <c r="B65" s="51" t="s">
        <v>1746</v>
      </c>
      <c r="C65" s="49" t="s">
        <v>1579</v>
      </c>
      <c r="E65" s="49" t="s">
        <v>1783</v>
      </c>
      <c r="F65" s="49" t="s">
        <v>817</v>
      </c>
      <c r="G65" s="49" t="s">
        <v>1575</v>
      </c>
      <c r="H65" s="49" t="s">
        <v>1574</v>
      </c>
      <c r="I65" s="49">
        <v>36.1</v>
      </c>
      <c r="M65" s="49" t="s">
        <v>1574</v>
      </c>
      <c r="N65" s="49" t="s">
        <v>1574</v>
      </c>
      <c r="O65" s="49" t="s">
        <v>1574</v>
      </c>
      <c r="P65" s="49" t="s">
        <v>1574</v>
      </c>
      <c r="Q65" s="55" t="s">
        <v>1572</v>
      </c>
      <c r="R65" s="49" t="s">
        <v>1574</v>
      </c>
      <c r="S65" s="49" t="s">
        <v>1574</v>
      </c>
      <c r="T65" s="49" t="s">
        <v>1574</v>
      </c>
      <c r="U65" s="49" t="s">
        <v>1574</v>
      </c>
      <c r="V65" s="49" t="s">
        <v>1582</v>
      </c>
      <c r="W65" s="49" t="s">
        <v>1573</v>
      </c>
      <c r="X65" s="49" t="s">
        <v>1573</v>
      </c>
      <c r="Y65" s="49" t="s">
        <v>1582</v>
      </c>
      <c r="Z65" s="49" t="s">
        <v>1572</v>
      </c>
    </row>
    <row r="66" spans="1:26" ht="15.75" customHeight="1" x14ac:dyDescent="0.25">
      <c r="A66" s="50">
        <v>44350.330883935181</v>
      </c>
      <c r="B66" s="49">
        <v>9353154308</v>
      </c>
      <c r="C66" s="49" t="s">
        <v>1576</v>
      </c>
      <c r="D66" s="49">
        <v>789</v>
      </c>
      <c r="G66" s="49" t="s">
        <v>1577</v>
      </c>
      <c r="K66" s="49">
        <v>36.5</v>
      </c>
      <c r="L66" s="49">
        <v>14</v>
      </c>
      <c r="M66" s="49" t="s">
        <v>1574</v>
      </c>
      <c r="N66" s="49" t="s">
        <v>1574</v>
      </c>
      <c r="O66" s="49" t="s">
        <v>1574</v>
      </c>
      <c r="P66" s="49" t="s">
        <v>1574</v>
      </c>
      <c r="Q66" s="49" t="s">
        <v>1574</v>
      </c>
      <c r="R66" s="49" t="s">
        <v>1574</v>
      </c>
      <c r="S66" s="49" t="s">
        <v>1574</v>
      </c>
      <c r="T66" s="49" t="s">
        <v>1574</v>
      </c>
      <c r="U66" s="49" t="s">
        <v>1574</v>
      </c>
      <c r="V66" s="49" t="s">
        <v>1582</v>
      </c>
      <c r="W66" s="49" t="s">
        <v>1669</v>
      </c>
      <c r="X66" s="49" t="s">
        <v>1629</v>
      </c>
      <c r="Y66" s="49" t="s">
        <v>1582</v>
      </c>
      <c r="Z66" s="49" t="s">
        <v>1572</v>
      </c>
    </row>
    <row r="67" spans="1:26" ht="15.75" customHeight="1" x14ac:dyDescent="0.25">
      <c r="A67" s="50">
        <v>44350.332436319441</v>
      </c>
      <c r="B67" s="51" t="s">
        <v>1698</v>
      </c>
      <c r="C67" s="49" t="s">
        <v>1576</v>
      </c>
      <c r="D67" s="49">
        <v>616</v>
      </c>
      <c r="G67" s="49" t="s">
        <v>1577</v>
      </c>
      <c r="K67" s="49">
        <v>36.5</v>
      </c>
      <c r="L67" s="49">
        <v>18</v>
      </c>
      <c r="M67" s="49" t="s">
        <v>1574</v>
      </c>
      <c r="N67" s="49" t="s">
        <v>1574</v>
      </c>
      <c r="O67" s="49" t="s">
        <v>1574</v>
      </c>
      <c r="P67" s="49" t="s">
        <v>1574</v>
      </c>
      <c r="Q67" s="49" t="s">
        <v>1574</v>
      </c>
      <c r="R67" s="49" t="s">
        <v>1574</v>
      </c>
      <c r="S67" s="49" t="s">
        <v>1574</v>
      </c>
      <c r="T67" s="49" t="s">
        <v>1574</v>
      </c>
      <c r="U67" s="49" t="s">
        <v>1574</v>
      </c>
      <c r="V67" s="49" t="s">
        <v>1582</v>
      </c>
      <c r="W67" s="49" t="s">
        <v>1573</v>
      </c>
      <c r="X67" s="49" t="s">
        <v>1573</v>
      </c>
      <c r="Y67" s="49" t="s">
        <v>1582</v>
      </c>
      <c r="Z67" s="49" t="s">
        <v>1572</v>
      </c>
    </row>
    <row r="68" spans="1:26" ht="15.75" customHeight="1" x14ac:dyDescent="0.25">
      <c r="A68" s="50">
        <v>44350.332708252317</v>
      </c>
      <c r="B68" s="51" t="s">
        <v>1673</v>
      </c>
      <c r="C68" s="49" t="s">
        <v>1576</v>
      </c>
      <c r="D68" s="49">
        <v>663</v>
      </c>
      <c r="G68" s="49" t="s">
        <v>1577</v>
      </c>
      <c r="K68" s="49">
        <v>36.4</v>
      </c>
      <c r="L68" s="49">
        <v>21</v>
      </c>
      <c r="M68" s="49" t="s">
        <v>1574</v>
      </c>
      <c r="N68" s="49" t="s">
        <v>1574</v>
      </c>
      <c r="O68" s="49" t="s">
        <v>1574</v>
      </c>
      <c r="P68" s="49" t="s">
        <v>1574</v>
      </c>
      <c r="Q68" s="49" t="s">
        <v>1574</v>
      </c>
      <c r="R68" s="49" t="s">
        <v>1574</v>
      </c>
      <c r="S68" s="49" t="s">
        <v>1574</v>
      </c>
      <c r="T68" s="49" t="s">
        <v>1574</v>
      </c>
      <c r="U68" s="49" t="s">
        <v>1574</v>
      </c>
      <c r="V68" s="49" t="s">
        <v>1573</v>
      </c>
      <c r="W68" s="49" t="s">
        <v>1573</v>
      </c>
      <c r="X68" s="49" t="s">
        <v>1573</v>
      </c>
      <c r="Y68" s="49" t="s">
        <v>1573</v>
      </c>
      <c r="Z68" s="49" t="s">
        <v>1572</v>
      </c>
    </row>
    <row r="69" spans="1:26" ht="15.75" customHeight="1" x14ac:dyDescent="0.25">
      <c r="A69" s="50">
        <v>44350.332984155088</v>
      </c>
      <c r="B69" s="51" t="s">
        <v>1642</v>
      </c>
      <c r="C69" s="49" t="s">
        <v>1576</v>
      </c>
      <c r="D69" s="49">
        <v>675</v>
      </c>
      <c r="G69" s="49" t="s">
        <v>1575</v>
      </c>
      <c r="H69" s="49" t="s">
        <v>1574</v>
      </c>
      <c r="I69" s="49">
        <v>36.6</v>
      </c>
      <c r="J69" s="49">
        <v>40</v>
      </c>
      <c r="M69" s="49" t="s">
        <v>1574</v>
      </c>
      <c r="N69" s="49" t="s">
        <v>1574</v>
      </c>
      <c r="O69" s="49" t="s">
        <v>1574</v>
      </c>
      <c r="P69" s="49" t="s">
        <v>1574</v>
      </c>
      <c r="Q69" s="49" t="s">
        <v>1574</v>
      </c>
      <c r="R69" s="49" t="s">
        <v>1574</v>
      </c>
      <c r="S69" s="49" t="s">
        <v>1574</v>
      </c>
      <c r="T69" s="49" t="s">
        <v>1574</v>
      </c>
      <c r="U69" s="49" t="s">
        <v>1574</v>
      </c>
      <c r="V69" s="49" t="s">
        <v>1573</v>
      </c>
      <c r="W69" s="49" t="s">
        <v>1573</v>
      </c>
      <c r="X69" s="49" t="s">
        <v>1573</v>
      </c>
      <c r="Y69" s="49" t="s">
        <v>1573</v>
      </c>
      <c r="Z69" s="49" t="s">
        <v>1572</v>
      </c>
    </row>
    <row r="70" spans="1:26" ht="15.75" customHeight="1" x14ac:dyDescent="0.25">
      <c r="A70" s="50">
        <v>44350.334492870374</v>
      </c>
      <c r="B70" s="51" t="s">
        <v>1777</v>
      </c>
      <c r="C70" s="49" t="s">
        <v>1576</v>
      </c>
      <c r="D70" s="49">
        <v>783</v>
      </c>
      <c r="G70" s="49" t="s">
        <v>1575</v>
      </c>
      <c r="H70" s="49" t="s">
        <v>1574</v>
      </c>
      <c r="I70" s="49">
        <v>36.299999999999997</v>
      </c>
      <c r="J70" s="49">
        <v>20</v>
      </c>
      <c r="M70" s="49" t="s">
        <v>1574</v>
      </c>
      <c r="N70" s="49" t="s">
        <v>1574</v>
      </c>
      <c r="O70" s="49" t="s">
        <v>1574</v>
      </c>
      <c r="P70" s="49" t="s">
        <v>1574</v>
      </c>
      <c r="Q70" s="49" t="s">
        <v>1574</v>
      </c>
      <c r="R70" s="49" t="s">
        <v>1574</v>
      </c>
      <c r="S70" s="49" t="s">
        <v>1574</v>
      </c>
      <c r="T70" s="49" t="s">
        <v>1574</v>
      </c>
      <c r="U70" s="49" t="s">
        <v>1574</v>
      </c>
      <c r="V70" s="49" t="s">
        <v>1578</v>
      </c>
      <c r="W70" s="49" t="s">
        <v>1573</v>
      </c>
      <c r="X70" s="49" t="s">
        <v>1573</v>
      </c>
      <c r="Y70" s="49" t="s">
        <v>1578</v>
      </c>
      <c r="Z70" s="49" t="s">
        <v>1572</v>
      </c>
    </row>
    <row r="71" spans="1:26" ht="15.75" customHeight="1" x14ac:dyDescent="0.25">
      <c r="A71" s="50">
        <v>44350.334917604167</v>
      </c>
      <c r="B71" s="53" t="s">
        <v>1655</v>
      </c>
      <c r="C71" s="49" t="s">
        <v>1576</v>
      </c>
      <c r="D71" s="49">
        <v>731</v>
      </c>
      <c r="G71" s="49" t="s">
        <v>1577</v>
      </c>
      <c r="K71" s="49">
        <v>36.6</v>
      </c>
      <c r="L71" s="49">
        <v>14</v>
      </c>
      <c r="M71" s="49" t="s">
        <v>1574</v>
      </c>
      <c r="N71" s="56" t="s">
        <v>1574</v>
      </c>
      <c r="O71" s="49" t="s">
        <v>1574</v>
      </c>
      <c r="P71" s="49" t="s">
        <v>1574</v>
      </c>
      <c r="Q71" s="49" t="s">
        <v>1574</v>
      </c>
      <c r="R71" s="49" t="s">
        <v>1574</v>
      </c>
      <c r="S71" s="49" t="s">
        <v>1574</v>
      </c>
      <c r="T71" s="49" t="s">
        <v>1574</v>
      </c>
      <c r="U71" s="49" t="s">
        <v>1574</v>
      </c>
      <c r="V71" s="49" t="s">
        <v>1612</v>
      </c>
      <c r="W71" s="49" t="s">
        <v>1573</v>
      </c>
      <c r="X71" s="49" t="s">
        <v>1573</v>
      </c>
      <c r="Y71" s="49" t="s">
        <v>1573</v>
      </c>
      <c r="Z71" s="49" t="s">
        <v>1572</v>
      </c>
    </row>
    <row r="72" spans="1:26" ht="15.75" customHeight="1" x14ac:dyDescent="0.25">
      <c r="A72" s="50">
        <v>44350.334980358792</v>
      </c>
      <c r="B72" s="51" t="s">
        <v>1689</v>
      </c>
      <c r="C72" s="49" t="s">
        <v>1576</v>
      </c>
      <c r="D72" s="49">
        <v>674</v>
      </c>
      <c r="G72" s="49" t="s">
        <v>1577</v>
      </c>
      <c r="K72" s="49">
        <v>36.4</v>
      </c>
      <c r="L72" s="49">
        <v>20</v>
      </c>
      <c r="M72" s="49" t="s">
        <v>1574</v>
      </c>
      <c r="N72" s="49" t="s">
        <v>1574</v>
      </c>
      <c r="O72" s="49" t="s">
        <v>1574</v>
      </c>
      <c r="P72" s="49" t="s">
        <v>1574</v>
      </c>
      <c r="Q72" s="49" t="s">
        <v>1574</v>
      </c>
      <c r="R72" s="49" t="s">
        <v>1574</v>
      </c>
      <c r="S72" s="49" t="s">
        <v>1574</v>
      </c>
      <c r="T72" s="49" t="s">
        <v>1574</v>
      </c>
      <c r="U72" s="49" t="s">
        <v>1574</v>
      </c>
      <c r="V72" s="49" t="s">
        <v>1582</v>
      </c>
      <c r="W72" s="49" t="s">
        <v>1573</v>
      </c>
      <c r="X72" s="49" t="s">
        <v>1573</v>
      </c>
      <c r="Y72" s="49" t="s">
        <v>1582</v>
      </c>
      <c r="Z72" s="49" t="s">
        <v>1572</v>
      </c>
    </row>
    <row r="73" spans="1:26" ht="15.75" customHeight="1" x14ac:dyDescent="0.25">
      <c r="A73" s="50">
        <v>44350.336688113428</v>
      </c>
      <c r="B73" s="51" t="s">
        <v>1718</v>
      </c>
      <c r="C73" s="49" t="s">
        <v>1576</v>
      </c>
      <c r="D73" s="49">
        <v>554</v>
      </c>
      <c r="G73" s="49" t="s">
        <v>1577</v>
      </c>
      <c r="K73" s="49">
        <v>36.200000000000003</v>
      </c>
      <c r="L73" s="49">
        <v>16</v>
      </c>
      <c r="M73" s="49" t="s">
        <v>1574</v>
      </c>
      <c r="N73" s="49" t="s">
        <v>1574</v>
      </c>
      <c r="O73" s="49" t="s">
        <v>1574</v>
      </c>
      <c r="P73" s="49" t="s">
        <v>1574</v>
      </c>
      <c r="Q73" s="49" t="s">
        <v>1574</v>
      </c>
      <c r="R73" s="49" t="s">
        <v>1574</v>
      </c>
      <c r="S73" s="49" t="s">
        <v>1574</v>
      </c>
      <c r="T73" s="49" t="s">
        <v>1574</v>
      </c>
      <c r="U73" s="49" t="s">
        <v>1574</v>
      </c>
      <c r="V73" s="49" t="s">
        <v>1582</v>
      </c>
      <c r="W73" s="49" t="s">
        <v>1573</v>
      </c>
      <c r="X73" s="49" t="s">
        <v>1573</v>
      </c>
      <c r="Y73" s="49" t="s">
        <v>1582</v>
      </c>
      <c r="Z73" s="49" t="s">
        <v>1572</v>
      </c>
    </row>
    <row r="74" spans="1:26" ht="15.75" customHeight="1" x14ac:dyDescent="0.25">
      <c r="A74" s="50">
        <v>44350.337843900459</v>
      </c>
      <c r="B74" s="51" t="s">
        <v>1674</v>
      </c>
      <c r="C74" s="49" t="s">
        <v>1576</v>
      </c>
      <c r="D74" s="49">
        <v>462</v>
      </c>
      <c r="G74" s="49" t="s">
        <v>1577</v>
      </c>
      <c r="K74" s="49">
        <v>36.6</v>
      </c>
      <c r="L74" s="49">
        <v>20</v>
      </c>
      <c r="M74" s="49" t="s">
        <v>1574</v>
      </c>
      <c r="N74" s="49" t="s">
        <v>1574</v>
      </c>
      <c r="O74" s="49" t="s">
        <v>1574</v>
      </c>
      <c r="P74" s="49" t="s">
        <v>1574</v>
      </c>
      <c r="Q74" s="49" t="s">
        <v>1574</v>
      </c>
      <c r="R74" s="49" t="s">
        <v>1574</v>
      </c>
      <c r="S74" s="49" t="s">
        <v>1574</v>
      </c>
      <c r="T74" s="49" t="s">
        <v>1574</v>
      </c>
      <c r="U74" s="49" t="s">
        <v>1574</v>
      </c>
      <c r="V74" s="49" t="s">
        <v>1573</v>
      </c>
      <c r="W74" s="49" t="s">
        <v>1573</v>
      </c>
      <c r="X74" s="49" t="s">
        <v>1573</v>
      </c>
      <c r="Y74" s="49" t="s">
        <v>1573</v>
      </c>
      <c r="Z74" s="49" t="s">
        <v>1572</v>
      </c>
    </row>
    <row r="75" spans="1:26" ht="15.75" customHeight="1" x14ac:dyDescent="0.25">
      <c r="A75" s="50">
        <v>44350.340749456023</v>
      </c>
      <c r="B75" s="51" t="s">
        <v>1801</v>
      </c>
      <c r="C75" s="49" t="s">
        <v>1576</v>
      </c>
      <c r="D75" s="49">
        <v>662</v>
      </c>
      <c r="G75" s="49" t="s">
        <v>1577</v>
      </c>
      <c r="K75" s="49">
        <v>36</v>
      </c>
      <c r="L75" s="49">
        <v>16</v>
      </c>
      <c r="M75" s="49" t="s">
        <v>1574</v>
      </c>
      <c r="N75" s="49" t="s">
        <v>1574</v>
      </c>
      <c r="O75" s="49" t="s">
        <v>1574</v>
      </c>
      <c r="P75" s="49" t="s">
        <v>1574</v>
      </c>
      <c r="Q75" s="49" t="s">
        <v>1574</v>
      </c>
      <c r="R75" s="49" t="s">
        <v>1574</v>
      </c>
      <c r="S75" s="49" t="s">
        <v>1574</v>
      </c>
      <c r="T75" s="49" t="s">
        <v>1574</v>
      </c>
      <c r="U75" s="49" t="s">
        <v>1574</v>
      </c>
      <c r="V75" s="49" t="s">
        <v>1586</v>
      </c>
      <c r="W75" s="49" t="s">
        <v>1573</v>
      </c>
      <c r="X75" s="49" t="s">
        <v>1573</v>
      </c>
      <c r="Y75" s="49" t="s">
        <v>1586</v>
      </c>
      <c r="Z75" s="49" t="s">
        <v>1572</v>
      </c>
    </row>
    <row r="76" spans="1:26" ht="15.75" customHeight="1" x14ac:dyDescent="0.25">
      <c r="A76" s="50">
        <v>44350.34184893519</v>
      </c>
      <c r="B76" s="51" t="s">
        <v>1703</v>
      </c>
      <c r="C76" s="49" t="s">
        <v>1576</v>
      </c>
      <c r="D76" s="49">
        <v>671</v>
      </c>
      <c r="G76" s="49" t="s">
        <v>1577</v>
      </c>
      <c r="K76" s="49">
        <v>36</v>
      </c>
      <c r="L76" s="49">
        <v>18</v>
      </c>
      <c r="M76" s="49" t="s">
        <v>1574</v>
      </c>
      <c r="N76" s="49" t="s">
        <v>1574</v>
      </c>
      <c r="O76" s="49" t="s">
        <v>1574</v>
      </c>
      <c r="P76" s="49" t="s">
        <v>1574</v>
      </c>
      <c r="Q76" s="49" t="s">
        <v>1574</v>
      </c>
      <c r="R76" s="49" t="s">
        <v>1574</v>
      </c>
      <c r="S76" s="49" t="s">
        <v>1574</v>
      </c>
      <c r="T76" s="49" t="s">
        <v>1574</v>
      </c>
      <c r="U76" s="49" t="s">
        <v>1574</v>
      </c>
      <c r="V76" s="49" t="s">
        <v>1573</v>
      </c>
      <c r="W76" s="49" t="s">
        <v>1573</v>
      </c>
      <c r="X76" s="49" t="s">
        <v>1629</v>
      </c>
      <c r="Y76" s="49" t="s">
        <v>1573</v>
      </c>
      <c r="Z76" s="49" t="s">
        <v>1572</v>
      </c>
    </row>
    <row r="77" spans="1:26" ht="15.75" customHeight="1" x14ac:dyDescent="0.25">
      <c r="A77" s="50">
        <v>44350.342384861113</v>
      </c>
      <c r="B77" s="51" t="s">
        <v>1800</v>
      </c>
      <c r="C77" s="49" t="s">
        <v>1576</v>
      </c>
      <c r="D77" s="49">
        <v>596</v>
      </c>
      <c r="G77" s="49" t="s">
        <v>1575</v>
      </c>
      <c r="H77" s="49" t="s">
        <v>1574</v>
      </c>
      <c r="I77" s="49">
        <v>36.200000000000003</v>
      </c>
      <c r="J77" s="49">
        <v>14</v>
      </c>
      <c r="M77" s="49" t="s">
        <v>1574</v>
      </c>
      <c r="N77" s="49" t="s">
        <v>1574</v>
      </c>
      <c r="O77" s="49" t="s">
        <v>1574</v>
      </c>
      <c r="P77" s="49" t="s">
        <v>1574</v>
      </c>
      <c r="Q77" s="49" t="s">
        <v>1574</v>
      </c>
      <c r="R77" s="49" t="s">
        <v>1574</v>
      </c>
      <c r="S77" s="49" t="s">
        <v>1574</v>
      </c>
      <c r="T77" s="49" t="s">
        <v>1574</v>
      </c>
      <c r="U77" s="49" t="s">
        <v>1574</v>
      </c>
      <c r="V77" s="49" t="s">
        <v>1799</v>
      </c>
      <c r="W77" s="49" t="s">
        <v>1573</v>
      </c>
      <c r="X77" s="49" t="s">
        <v>1761</v>
      </c>
      <c r="Y77" s="49" t="s">
        <v>1798</v>
      </c>
      <c r="Z77" s="49" t="s">
        <v>1572</v>
      </c>
    </row>
    <row r="78" spans="1:26" ht="15.75" customHeight="1" x14ac:dyDescent="0.25">
      <c r="A78" s="50">
        <v>44350.34250875</v>
      </c>
      <c r="B78" s="49" t="s">
        <v>1797</v>
      </c>
      <c r="C78" s="49" t="s">
        <v>1576</v>
      </c>
      <c r="D78" s="49">
        <v>635</v>
      </c>
      <c r="G78" s="49" t="s">
        <v>1577</v>
      </c>
      <c r="K78" s="49">
        <v>36</v>
      </c>
      <c r="L78" s="49">
        <v>14</v>
      </c>
      <c r="M78" s="49" t="s">
        <v>1574</v>
      </c>
      <c r="N78" s="49" t="s">
        <v>1574</v>
      </c>
      <c r="O78" s="49" t="s">
        <v>1574</v>
      </c>
      <c r="P78" s="49" t="s">
        <v>1574</v>
      </c>
      <c r="Q78" s="49" t="s">
        <v>1574</v>
      </c>
      <c r="R78" s="49" t="s">
        <v>1574</v>
      </c>
      <c r="S78" s="49" t="s">
        <v>1574</v>
      </c>
      <c r="T78" s="49" t="s">
        <v>1574</v>
      </c>
      <c r="U78" s="49" t="s">
        <v>1574</v>
      </c>
      <c r="V78" s="49" t="s">
        <v>1573</v>
      </c>
      <c r="W78" s="49" t="s">
        <v>1796</v>
      </c>
      <c r="X78" s="49" t="s">
        <v>1629</v>
      </c>
      <c r="Y78" s="49" t="s">
        <v>1585</v>
      </c>
      <c r="Z78" s="49" t="s">
        <v>1572</v>
      </c>
    </row>
    <row r="79" spans="1:26" ht="15.75" customHeight="1" x14ac:dyDescent="0.25">
      <c r="A79" s="50">
        <v>44350.342733263889</v>
      </c>
      <c r="B79" s="51" t="s">
        <v>1795</v>
      </c>
      <c r="C79" s="49" t="s">
        <v>1579</v>
      </c>
      <c r="E79" s="49" t="s">
        <v>414</v>
      </c>
      <c r="F79" s="49" t="s">
        <v>1794</v>
      </c>
      <c r="G79" s="49" t="s">
        <v>1577</v>
      </c>
      <c r="K79" s="49">
        <v>36.299999999999997</v>
      </c>
      <c r="L79" s="49">
        <v>18</v>
      </c>
      <c r="M79" s="49" t="s">
        <v>1574</v>
      </c>
      <c r="N79" s="49" t="s">
        <v>1574</v>
      </c>
      <c r="O79" s="49" t="s">
        <v>1574</v>
      </c>
      <c r="P79" s="49" t="s">
        <v>1574</v>
      </c>
      <c r="Q79" s="49" t="s">
        <v>1574</v>
      </c>
      <c r="R79" s="49" t="s">
        <v>1574</v>
      </c>
      <c r="S79" s="49" t="s">
        <v>1574</v>
      </c>
      <c r="T79" s="49" t="s">
        <v>1574</v>
      </c>
      <c r="U79" s="49" t="s">
        <v>1574</v>
      </c>
      <c r="V79" s="49" t="s">
        <v>1573</v>
      </c>
      <c r="W79" s="49" t="s">
        <v>1573</v>
      </c>
      <c r="X79" s="49" t="s">
        <v>1573</v>
      </c>
      <c r="Y79" s="49" t="s">
        <v>1573</v>
      </c>
      <c r="Z79" s="49" t="s">
        <v>1572</v>
      </c>
    </row>
    <row r="80" spans="1:26" ht="15.75" customHeight="1" x14ac:dyDescent="0.25">
      <c r="A80" s="50">
        <v>44350.343480312498</v>
      </c>
      <c r="B80" s="51" t="s">
        <v>1691</v>
      </c>
      <c r="C80" s="49" t="s">
        <v>1576</v>
      </c>
      <c r="D80" s="49">
        <v>407</v>
      </c>
      <c r="G80" s="49" t="s">
        <v>1577</v>
      </c>
      <c r="K80" s="49">
        <v>36.5</v>
      </c>
      <c r="L80" s="49">
        <v>16</v>
      </c>
      <c r="M80" s="49" t="s">
        <v>1574</v>
      </c>
      <c r="N80" s="49" t="s">
        <v>1574</v>
      </c>
      <c r="O80" s="49" t="s">
        <v>1574</v>
      </c>
      <c r="P80" s="49" t="s">
        <v>1574</v>
      </c>
      <c r="Q80" s="49" t="s">
        <v>1574</v>
      </c>
      <c r="R80" s="49" t="s">
        <v>1574</v>
      </c>
      <c r="S80" s="49" t="s">
        <v>1574</v>
      </c>
      <c r="T80" s="49" t="s">
        <v>1574</v>
      </c>
      <c r="U80" s="49" t="s">
        <v>1574</v>
      </c>
      <c r="V80" s="49" t="s">
        <v>1573</v>
      </c>
      <c r="W80" s="49" t="s">
        <v>1573</v>
      </c>
      <c r="X80" s="49" t="s">
        <v>1573</v>
      </c>
      <c r="Y80" s="49" t="s">
        <v>1573</v>
      </c>
      <c r="Z80" s="49" t="s">
        <v>1572</v>
      </c>
    </row>
    <row r="81" spans="1:26" ht="15.75" customHeight="1" x14ac:dyDescent="0.25">
      <c r="A81" s="50">
        <v>44350.344157037034</v>
      </c>
      <c r="B81" s="51" t="s">
        <v>1668</v>
      </c>
      <c r="C81" s="49" t="s">
        <v>1576</v>
      </c>
      <c r="D81" s="49">
        <v>778</v>
      </c>
      <c r="G81" s="49" t="s">
        <v>1575</v>
      </c>
      <c r="H81" s="49" t="s">
        <v>1574</v>
      </c>
      <c r="I81" s="49">
        <v>36.4</v>
      </c>
      <c r="J81" s="49">
        <v>17</v>
      </c>
      <c r="M81" s="49" t="s">
        <v>1574</v>
      </c>
      <c r="N81" s="49" t="s">
        <v>1574</v>
      </c>
      <c r="O81" s="49" t="s">
        <v>1574</v>
      </c>
      <c r="P81" s="49" t="s">
        <v>1574</v>
      </c>
      <c r="Q81" s="49" t="s">
        <v>1574</v>
      </c>
      <c r="R81" s="49" t="s">
        <v>1574</v>
      </c>
      <c r="S81" s="49" t="s">
        <v>1574</v>
      </c>
      <c r="T81" s="49" t="s">
        <v>1574</v>
      </c>
      <c r="U81" s="49" t="s">
        <v>1574</v>
      </c>
      <c r="V81" s="49" t="s">
        <v>1573</v>
      </c>
      <c r="W81" s="49" t="s">
        <v>1573</v>
      </c>
      <c r="X81" s="49" t="s">
        <v>1573</v>
      </c>
      <c r="Y81" s="49" t="s">
        <v>1573</v>
      </c>
      <c r="Z81" s="49" t="s">
        <v>1572</v>
      </c>
    </row>
    <row r="82" spans="1:26" ht="15.75" customHeight="1" x14ac:dyDescent="0.25">
      <c r="A82" s="50">
        <v>44350.344426516203</v>
      </c>
      <c r="B82" s="51" t="s">
        <v>1648</v>
      </c>
      <c r="C82" s="49" t="s">
        <v>1576</v>
      </c>
      <c r="D82" s="49">
        <v>248</v>
      </c>
      <c r="G82" s="49" t="s">
        <v>1575</v>
      </c>
      <c r="H82" s="49" t="s">
        <v>1574</v>
      </c>
      <c r="I82" s="49">
        <v>36.5</v>
      </c>
      <c r="J82" s="49">
        <v>22</v>
      </c>
      <c r="M82" s="49" t="s">
        <v>1574</v>
      </c>
      <c r="N82" s="49" t="s">
        <v>1574</v>
      </c>
      <c r="O82" s="49" t="s">
        <v>1574</v>
      </c>
      <c r="P82" s="49" t="s">
        <v>1574</v>
      </c>
      <c r="Q82" s="49" t="s">
        <v>1574</v>
      </c>
      <c r="R82" s="49" t="s">
        <v>1574</v>
      </c>
      <c r="S82" s="49" t="s">
        <v>1574</v>
      </c>
      <c r="T82" s="49" t="s">
        <v>1574</v>
      </c>
      <c r="U82" s="49" t="s">
        <v>1574</v>
      </c>
      <c r="V82" s="49" t="s">
        <v>1584</v>
      </c>
      <c r="W82" s="49" t="s">
        <v>1573</v>
      </c>
      <c r="X82" s="49" t="s">
        <v>1573</v>
      </c>
      <c r="Y82" s="49" t="s">
        <v>1584</v>
      </c>
      <c r="Z82" s="49" t="s">
        <v>1572</v>
      </c>
    </row>
    <row r="83" spans="1:26" ht="15.75" customHeight="1" x14ac:dyDescent="0.25">
      <c r="A83" s="50">
        <v>44350.344623564815</v>
      </c>
      <c r="B83" s="49">
        <v>0</v>
      </c>
      <c r="C83" s="49" t="s">
        <v>1579</v>
      </c>
      <c r="E83" s="49" t="s">
        <v>1657</v>
      </c>
      <c r="F83" s="49" t="s">
        <v>160</v>
      </c>
      <c r="G83" s="49" t="s">
        <v>1577</v>
      </c>
      <c r="K83" s="49">
        <v>36.200000000000003</v>
      </c>
      <c r="L83" s="49">
        <v>18</v>
      </c>
      <c r="M83" s="49" t="s">
        <v>1574</v>
      </c>
      <c r="N83" s="49" t="s">
        <v>1574</v>
      </c>
      <c r="O83" s="49" t="s">
        <v>1574</v>
      </c>
      <c r="P83" s="49" t="s">
        <v>1574</v>
      </c>
      <c r="Q83" s="49" t="s">
        <v>1574</v>
      </c>
      <c r="R83" s="49" t="s">
        <v>1574</v>
      </c>
      <c r="S83" s="49" t="s">
        <v>1574</v>
      </c>
      <c r="T83" s="49" t="s">
        <v>1574</v>
      </c>
      <c r="U83" s="49" t="s">
        <v>1574</v>
      </c>
      <c r="V83" s="49" t="s">
        <v>1573</v>
      </c>
      <c r="W83" s="49" t="s">
        <v>1573</v>
      </c>
      <c r="X83" s="49" t="s">
        <v>1573</v>
      </c>
      <c r="Y83" s="49" t="s">
        <v>1573</v>
      </c>
      <c r="Z83" s="49" t="s">
        <v>1572</v>
      </c>
    </row>
    <row r="84" spans="1:26" ht="15.75" customHeight="1" x14ac:dyDescent="0.25">
      <c r="A84" s="50">
        <v>44350.3446634375</v>
      </c>
      <c r="B84" s="51" t="s">
        <v>1665</v>
      </c>
      <c r="C84" s="49" t="s">
        <v>1576</v>
      </c>
      <c r="D84" s="49">
        <v>719</v>
      </c>
      <c r="G84" s="49" t="s">
        <v>1577</v>
      </c>
      <c r="K84" s="49">
        <v>36.5</v>
      </c>
      <c r="L84" s="49">
        <v>26</v>
      </c>
      <c r="M84" s="49" t="s">
        <v>1574</v>
      </c>
      <c r="N84" s="49" t="s">
        <v>1574</v>
      </c>
      <c r="O84" s="49" t="s">
        <v>1574</v>
      </c>
      <c r="P84" s="49" t="s">
        <v>1574</v>
      </c>
      <c r="Q84" s="49" t="s">
        <v>1574</v>
      </c>
      <c r="R84" s="49" t="s">
        <v>1574</v>
      </c>
      <c r="S84" s="49" t="s">
        <v>1574</v>
      </c>
      <c r="T84" s="49" t="s">
        <v>1574</v>
      </c>
      <c r="U84" s="49" t="s">
        <v>1574</v>
      </c>
      <c r="V84" s="49" t="s">
        <v>1573</v>
      </c>
      <c r="W84" s="49" t="s">
        <v>1573</v>
      </c>
      <c r="X84" s="49" t="s">
        <v>1573</v>
      </c>
      <c r="Y84" s="49" t="s">
        <v>1573</v>
      </c>
      <c r="Z84" s="49" t="s">
        <v>1572</v>
      </c>
    </row>
    <row r="85" spans="1:26" ht="15.75" customHeight="1" x14ac:dyDescent="0.25">
      <c r="A85" s="50">
        <v>44350.344748726857</v>
      </c>
      <c r="B85" s="49">
        <v>9190817174</v>
      </c>
      <c r="C85" s="49" t="s">
        <v>1576</v>
      </c>
      <c r="D85" s="49">
        <v>458</v>
      </c>
      <c r="G85" s="49" t="s">
        <v>1575</v>
      </c>
      <c r="H85" s="49" t="s">
        <v>1574</v>
      </c>
      <c r="I85" s="49">
        <v>36</v>
      </c>
      <c r="J85" s="49">
        <v>16</v>
      </c>
      <c r="M85" s="49" t="s">
        <v>1574</v>
      </c>
      <c r="N85" s="49" t="s">
        <v>1574</v>
      </c>
      <c r="O85" s="49" t="s">
        <v>1574</v>
      </c>
      <c r="P85" s="49" t="s">
        <v>1574</v>
      </c>
      <c r="Q85" s="49" t="s">
        <v>1574</v>
      </c>
      <c r="R85" s="49" t="s">
        <v>1574</v>
      </c>
      <c r="S85" s="49" t="s">
        <v>1574</v>
      </c>
      <c r="T85" s="49" t="s">
        <v>1574</v>
      </c>
      <c r="U85" s="49" t="s">
        <v>1574</v>
      </c>
      <c r="V85" s="49" t="s">
        <v>1578</v>
      </c>
      <c r="W85" s="49" t="s">
        <v>1573</v>
      </c>
      <c r="X85" s="49" t="s">
        <v>1761</v>
      </c>
      <c r="Y85" s="49" t="s">
        <v>1578</v>
      </c>
      <c r="Z85" s="49" t="s">
        <v>1572</v>
      </c>
    </row>
    <row r="86" spans="1:26" ht="15.75" customHeight="1" x14ac:dyDescent="0.25">
      <c r="A86" s="50">
        <v>44350.346217222221</v>
      </c>
      <c r="B86" s="51" t="s">
        <v>1659</v>
      </c>
      <c r="C86" s="49" t="s">
        <v>1579</v>
      </c>
      <c r="E86" s="49" t="s">
        <v>1125</v>
      </c>
      <c r="F86" s="49" t="s">
        <v>1126</v>
      </c>
      <c r="G86" s="49" t="s">
        <v>1575</v>
      </c>
      <c r="H86" s="49" t="s">
        <v>1574</v>
      </c>
      <c r="I86" s="49">
        <v>36.6</v>
      </c>
      <c r="J86" s="49">
        <v>19</v>
      </c>
      <c r="M86" s="49" t="s">
        <v>1574</v>
      </c>
      <c r="N86" s="49" t="s">
        <v>1574</v>
      </c>
      <c r="O86" s="49" t="s">
        <v>1574</v>
      </c>
      <c r="P86" s="49" t="s">
        <v>1574</v>
      </c>
      <c r="Q86" s="49" t="s">
        <v>1574</v>
      </c>
      <c r="R86" s="49" t="s">
        <v>1574</v>
      </c>
      <c r="S86" s="49" t="s">
        <v>1574</v>
      </c>
      <c r="T86" s="49" t="s">
        <v>1574</v>
      </c>
      <c r="U86" s="49" t="s">
        <v>1574</v>
      </c>
      <c r="V86" s="49" t="s">
        <v>1578</v>
      </c>
      <c r="W86" s="49" t="s">
        <v>1573</v>
      </c>
      <c r="X86" s="49" t="s">
        <v>1573</v>
      </c>
      <c r="Y86" s="49" t="s">
        <v>1578</v>
      </c>
      <c r="Z86" s="49" t="s">
        <v>1572</v>
      </c>
    </row>
    <row r="87" spans="1:26" ht="15.75" customHeight="1" x14ac:dyDescent="0.25">
      <c r="A87" s="50">
        <v>44350.348185925926</v>
      </c>
      <c r="B87" s="51" t="s">
        <v>1717</v>
      </c>
      <c r="C87" s="49" t="s">
        <v>1576</v>
      </c>
      <c r="D87" s="49">
        <v>649</v>
      </c>
      <c r="G87" s="49" t="s">
        <v>1577</v>
      </c>
      <c r="K87" s="49">
        <v>36.299999999999997</v>
      </c>
      <c r="L87" s="49">
        <v>14</v>
      </c>
      <c r="M87" s="49" t="s">
        <v>1574</v>
      </c>
      <c r="N87" s="49" t="s">
        <v>1574</v>
      </c>
      <c r="O87" s="49" t="s">
        <v>1574</v>
      </c>
      <c r="P87" s="49" t="s">
        <v>1574</v>
      </c>
      <c r="Q87" s="49" t="s">
        <v>1574</v>
      </c>
      <c r="R87" s="49" t="s">
        <v>1574</v>
      </c>
      <c r="S87" s="49" t="s">
        <v>1574</v>
      </c>
      <c r="T87" s="49" t="s">
        <v>1574</v>
      </c>
      <c r="U87" s="49" t="s">
        <v>1574</v>
      </c>
      <c r="V87" s="49" t="s">
        <v>1582</v>
      </c>
      <c r="W87" s="49" t="s">
        <v>1573</v>
      </c>
      <c r="X87" s="49" t="s">
        <v>1573</v>
      </c>
      <c r="Y87" s="49" t="s">
        <v>1582</v>
      </c>
      <c r="Z87" s="49" t="s">
        <v>1572</v>
      </c>
    </row>
    <row r="88" spans="1:26" ht="15.75" customHeight="1" x14ac:dyDescent="0.25">
      <c r="A88" s="50">
        <v>44350.349206608793</v>
      </c>
      <c r="B88" s="51" t="s">
        <v>1776</v>
      </c>
      <c r="C88" s="49" t="s">
        <v>1576</v>
      </c>
      <c r="D88" s="49">
        <v>480</v>
      </c>
      <c r="G88" s="49" t="s">
        <v>1577</v>
      </c>
      <c r="K88" s="49">
        <v>36.6</v>
      </c>
      <c r="L88" s="49">
        <v>18</v>
      </c>
      <c r="M88" s="49" t="s">
        <v>1574</v>
      </c>
      <c r="N88" s="49" t="s">
        <v>1574</v>
      </c>
      <c r="O88" s="49" t="s">
        <v>1574</v>
      </c>
      <c r="P88" s="49" t="s">
        <v>1574</v>
      </c>
      <c r="Q88" s="49" t="s">
        <v>1574</v>
      </c>
      <c r="R88" s="49" t="s">
        <v>1574</v>
      </c>
      <c r="S88" s="49" t="s">
        <v>1574</v>
      </c>
      <c r="T88" s="49" t="s">
        <v>1574</v>
      </c>
      <c r="U88" s="49" t="s">
        <v>1574</v>
      </c>
      <c r="V88" s="49" t="s">
        <v>1775</v>
      </c>
      <c r="W88" s="49" t="s">
        <v>1573</v>
      </c>
      <c r="X88" s="49" t="s">
        <v>1573</v>
      </c>
      <c r="Y88" s="49" t="s">
        <v>1573</v>
      </c>
      <c r="Z88" s="49" t="s">
        <v>1572</v>
      </c>
    </row>
    <row r="89" spans="1:26" ht="15.75" customHeight="1" x14ac:dyDescent="0.25">
      <c r="A89" s="50">
        <v>44350.349905648152</v>
      </c>
      <c r="B89" s="51" t="s">
        <v>1682</v>
      </c>
      <c r="C89" s="49" t="s">
        <v>1576</v>
      </c>
      <c r="D89" s="49">
        <v>775</v>
      </c>
      <c r="G89" s="49" t="s">
        <v>1575</v>
      </c>
      <c r="H89" s="49" t="s">
        <v>1574</v>
      </c>
      <c r="I89" s="49">
        <v>36.5</v>
      </c>
      <c r="J89" s="49">
        <v>16</v>
      </c>
      <c r="M89" s="49" t="s">
        <v>1574</v>
      </c>
      <c r="N89" s="49" t="s">
        <v>1574</v>
      </c>
      <c r="O89" s="49" t="s">
        <v>1574</v>
      </c>
      <c r="P89" s="49" t="s">
        <v>1574</v>
      </c>
      <c r="Q89" s="49" t="s">
        <v>1574</v>
      </c>
      <c r="R89" s="49" t="s">
        <v>1574</v>
      </c>
      <c r="S89" s="49" t="s">
        <v>1574</v>
      </c>
      <c r="T89" s="49" t="s">
        <v>1574</v>
      </c>
      <c r="U89" s="49" t="s">
        <v>1574</v>
      </c>
      <c r="V89" s="49" t="s">
        <v>1607</v>
      </c>
      <c r="W89" s="49" t="s">
        <v>1573</v>
      </c>
      <c r="X89" s="49" t="s">
        <v>1573</v>
      </c>
      <c r="Y89" s="49" t="s">
        <v>1793</v>
      </c>
      <c r="Z89" s="49" t="s">
        <v>1572</v>
      </c>
    </row>
    <row r="90" spans="1:26" ht="15.75" customHeight="1" x14ac:dyDescent="0.25">
      <c r="A90" s="50">
        <v>44350.360817731482</v>
      </c>
      <c r="B90" s="51" t="s">
        <v>1693</v>
      </c>
      <c r="C90" s="49" t="s">
        <v>1576</v>
      </c>
      <c r="D90" s="49">
        <v>786</v>
      </c>
      <c r="G90" s="49" t="s">
        <v>1577</v>
      </c>
      <c r="K90" s="49">
        <v>36.5</v>
      </c>
      <c r="L90" s="49">
        <v>19</v>
      </c>
      <c r="M90" s="49" t="s">
        <v>1574</v>
      </c>
      <c r="N90" s="49" t="s">
        <v>1574</v>
      </c>
      <c r="O90" s="49" t="s">
        <v>1574</v>
      </c>
      <c r="P90" s="49" t="s">
        <v>1574</v>
      </c>
      <c r="Q90" s="49" t="s">
        <v>1574</v>
      </c>
      <c r="R90" s="49" t="s">
        <v>1574</v>
      </c>
      <c r="S90" s="49" t="s">
        <v>1574</v>
      </c>
      <c r="T90" s="49" t="s">
        <v>1574</v>
      </c>
      <c r="U90" s="49" t="s">
        <v>1574</v>
      </c>
      <c r="V90" s="49" t="s">
        <v>1573</v>
      </c>
      <c r="W90" s="49" t="s">
        <v>1573</v>
      </c>
      <c r="X90" s="49" t="s">
        <v>1573</v>
      </c>
      <c r="Y90" s="49" t="s">
        <v>1573</v>
      </c>
      <c r="Z90" s="49" t="s">
        <v>1572</v>
      </c>
    </row>
    <row r="91" spans="1:26" ht="15.75" customHeight="1" x14ac:dyDescent="0.25">
      <c r="A91" s="50">
        <v>44350.3619440162</v>
      </c>
      <c r="B91" s="51" t="s">
        <v>1645</v>
      </c>
      <c r="C91" s="49" t="s">
        <v>1579</v>
      </c>
      <c r="E91" s="49" t="s">
        <v>1590</v>
      </c>
      <c r="F91" s="49" t="s">
        <v>1589</v>
      </c>
      <c r="G91" s="49" t="s">
        <v>1577</v>
      </c>
      <c r="K91" s="49">
        <v>36.4</v>
      </c>
      <c r="L91" s="49">
        <v>22</v>
      </c>
      <c r="M91" s="49" t="s">
        <v>1574</v>
      </c>
      <c r="N91" s="49" t="s">
        <v>1574</v>
      </c>
      <c r="O91" s="49" t="s">
        <v>1574</v>
      </c>
      <c r="P91" s="49" t="s">
        <v>1574</v>
      </c>
      <c r="Q91" s="49" t="s">
        <v>1574</v>
      </c>
      <c r="R91" s="49" t="s">
        <v>1574</v>
      </c>
      <c r="S91" s="49" t="s">
        <v>1574</v>
      </c>
      <c r="T91" s="49" t="s">
        <v>1574</v>
      </c>
      <c r="U91" s="49" t="s">
        <v>1574</v>
      </c>
      <c r="V91" s="49" t="s">
        <v>1573</v>
      </c>
      <c r="W91" s="49" t="s">
        <v>1573</v>
      </c>
      <c r="X91" s="49" t="s">
        <v>1573</v>
      </c>
      <c r="Y91" s="49" t="s">
        <v>1573</v>
      </c>
      <c r="Z91" s="49" t="s">
        <v>1572</v>
      </c>
    </row>
    <row r="92" spans="1:26" ht="15.75" customHeight="1" x14ac:dyDescent="0.25">
      <c r="A92" s="50">
        <v>44350.36388380787</v>
      </c>
      <c r="B92" s="51" t="s">
        <v>1630</v>
      </c>
      <c r="C92" s="49" t="s">
        <v>1576</v>
      </c>
      <c r="D92" s="49">
        <v>113</v>
      </c>
      <c r="G92" s="49" t="s">
        <v>1575</v>
      </c>
      <c r="H92" s="49" t="s">
        <v>1574</v>
      </c>
      <c r="I92" s="49">
        <v>36.5</v>
      </c>
      <c r="J92" s="49">
        <v>17</v>
      </c>
      <c r="M92" s="49" t="s">
        <v>1574</v>
      </c>
      <c r="N92" s="49" t="s">
        <v>1574</v>
      </c>
      <c r="O92" s="49" t="s">
        <v>1574</v>
      </c>
      <c r="P92" s="49" t="s">
        <v>1574</v>
      </c>
      <c r="Q92" s="49" t="s">
        <v>1574</v>
      </c>
      <c r="R92" s="49" t="s">
        <v>1574</v>
      </c>
      <c r="S92" s="49" t="s">
        <v>1574</v>
      </c>
      <c r="T92" s="49" t="s">
        <v>1574</v>
      </c>
      <c r="U92" s="49" t="s">
        <v>1574</v>
      </c>
      <c r="V92" s="49" t="s">
        <v>1613</v>
      </c>
      <c r="W92" s="49" t="s">
        <v>1573</v>
      </c>
      <c r="X92" s="49" t="s">
        <v>1573</v>
      </c>
      <c r="Y92" s="49" t="s">
        <v>1582</v>
      </c>
      <c r="Z92" s="49" t="s">
        <v>1572</v>
      </c>
    </row>
    <row r="93" spans="1:26" ht="15.75" customHeight="1" x14ac:dyDescent="0.25">
      <c r="A93" s="50">
        <v>44350.364396655088</v>
      </c>
      <c r="B93" s="51" t="s">
        <v>1792</v>
      </c>
      <c r="C93" s="49" t="s">
        <v>1576</v>
      </c>
      <c r="D93" s="49">
        <v>695</v>
      </c>
      <c r="G93" s="49" t="s">
        <v>1577</v>
      </c>
      <c r="K93" s="49">
        <v>36.5</v>
      </c>
      <c r="L93" s="49">
        <v>40</v>
      </c>
      <c r="M93" s="49" t="s">
        <v>1574</v>
      </c>
      <c r="N93" s="49" t="s">
        <v>1574</v>
      </c>
      <c r="O93" s="49" t="s">
        <v>1574</v>
      </c>
      <c r="P93" s="49" t="s">
        <v>1574</v>
      </c>
      <c r="Q93" s="49" t="s">
        <v>1574</v>
      </c>
      <c r="R93" s="49" t="s">
        <v>1574</v>
      </c>
      <c r="S93" s="49" t="s">
        <v>1574</v>
      </c>
      <c r="T93" s="49" t="s">
        <v>1574</v>
      </c>
      <c r="U93" s="49" t="s">
        <v>1574</v>
      </c>
      <c r="V93" s="49" t="s">
        <v>1573</v>
      </c>
      <c r="W93" s="49" t="s">
        <v>1573</v>
      </c>
      <c r="X93" s="49" t="s">
        <v>1573</v>
      </c>
      <c r="Y93" s="49" t="s">
        <v>1573</v>
      </c>
      <c r="Z93" s="49" t="s">
        <v>1572</v>
      </c>
    </row>
    <row r="94" spans="1:26" ht="15.75" customHeight="1" x14ac:dyDescent="0.25">
      <c r="A94" s="50">
        <v>44350.364832199077</v>
      </c>
      <c r="B94" s="51" t="s">
        <v>1791</v>
      </c>
      <c r="C94" s="49" t="s">
        <v>1576</v>
      </c>
      <c r="D94" s="49">
        <v>768</v>
      </c>
      <c r="G94" s="49" t="s">
        <v>1575</v>
      </c>
      <c r="H94" s="49" t="s">
        <v>1574</v>
      </c>
      <c r="I94" s="49">
        <v>36.1</v>
      </c>
      <c r="J94" s="49">
        <v>20</v>
      </c>
      <c r="M94" s="49" t="s">
        <v>1574</v>
      </c>
      <c r="N94" s="49" t="s">
        <v>1574</v>
      </c>
      <c r="O94" s="49" t="s">
        <v>1574</v>
      </c>
      <c r="P94" s="49" t="s">
        <v>1574</v>
      </c>
      <c r="Q94" s="49" t="s">
        <v>1574</v>
      </c>
      <c r="R94" s="49" t="s">
        <v>1574</v>
      </c>
      <c r="S94" s="49" t="s">
        <v>1574</v>
      </c>
      <c r="T94" s="49" t="s">
        <v>1574</v>
      </c>
      <c r="U94" s="49" t="s">
        <v>1574</v>
      </c>
      <c r="V94" s="49" t="s">
        <v>1582</v>
      </c>
      <c r="W94" s="49" t="s">
        <v>1573</v>
      </c>
      <c r="X94" s="49" t="s">
        <v>1573</v>
      </c>
      <c r="Y94" s="49" t="s">
        <v>1582</v>
      </c>
      <c r="Z94" s="49" t="s">
        <v>1572</v>
      </c>
    </row>
    <row r="95" spans="1:26" ht="15.75" customHeight="1" x14ac:dyDescent="0.25">
      <c r="A95" s="50">
        <v>44350.366537314811</v>
      </c>
      <c r="B95" s="51" t="s">
        <v>1684</v>
      </c>
      <c r="C95" s="49" t="s">
        <v>1576</v>
      </c>
      <c r="D95" s="49">
        <v>764</v>
      </c>
      <c r="G95" s="49" t="s">
        <v>1575</v>
      </c>
      <c r="H95" s="49" t="s">
        <v>1574</v>
      </c>
      <c r="I95" s="49">
        <v>36.5</v>
      </c>
      <c r="J95" s="49">
        <v>16</v>
      </c>
      <c r="M95" s="49" t="s">
        <v>1574</v>
      </c>
      <c r="N95" s="49" t="s">
        <v>1574</v>
      </c>
      <c r="O95" s="49" t="s">
        <v>1574</v>
      </c>
      <c r="P95" s="49" t="s">
        <v>1574</v>
      </c>
      <c r="Q95" s="49" t="s">
        <v>1574</v>
      </c>
      <c r="R95" s="49" t="s">
        <v>1574</v>
      </c>
      <c r="S95" s="49" t="s">
        <v>1574</v>
      </c>
      <c r="T95" s="49" t="s">
        <v>1574</v>
      </c>
      <c r="U95" s="49" t="s">
        <v>1574</v>
      </c>
      <c r="V95" s="49" t="s">
        <v>1607</v>
      </c>
      <c r="W95" s="49" t="s">
        <v>1573</v>
      </c>
      <c r="X95" s="49" t="s">
        <v>1573</v>
      </c>
      <c r="Y95" s="49" t="s">
        <v>1607</v>
      </c>
      <c r="Z95" s="49" t="s">
        <v>1572</v>
      </c>
    </row>
    <row r="96" spans="1:26" ht="15.75" customHeight="1" x14ac:dyDescent="0.25">
      <c r="A96" s="50">
        <v>44350.367531631942</v>
      </c>
      <c r="B96" s="51" t="s">
        <v>1652</v>
      </c>
      <c r="C96" s="49" t="s">
        <v>1579</v>
      </c>
      <c r="E96" s="49" t="s">
        <v>318</v>
      </c>
      <c r="F96" s="49" t="s">
        <v>943</v>
      </c>
      <c r="G96" s="49" t="s">
        <v>1577</v>
      </c>
      <c r="K96" s="49">
        <v>36</v>
      </c>
      <c r="L96" s="49">
        <v>28</v>
      </c>
      <c r="M96" s="49" t="s">
        <v>1574</v>
      </c>
      <c r="N96" s="49" t="s">
        <v>1574</v>
      </c>
      <c r="O96" s="49" t="s">
        <v>1574</v>
      </c>
      <c r="P96" s="49" t="s">
        <v>1574</v>
      </c>
      <c r="Q96" s="49" t="s">
        <v>1574</v>
      </c>
      <c r="R96" s="49" t="s">
        <v>1574</v>
      </c>
      <c r="S96" s="49" t="s">
        <v>1574</v>
      </c>
      <c r="T96" s="49" t="s">
        <v>1574</v>
      </c>
      <c r="U96" s="49" t="s">
        <v>1574</v>
      </c>
      <c r="V96" s="49" t="s">
        <v>1614</v>
      </c>
      <c r="W96" s="49" t="s">
        <v>1573</v>
      </c>
      <c r="X96" s="49" t="s">
        <v>1573</v>
      </c>
      <c r="Y96" s="49" t="s">
        <v>1573</v>
      </c>
      <c r="Z96" s="49" t="s">
        <v>1572</v>
      </c>
    </row>
    <row r="97" spans="1:26" ht="15.75" customHeight="1" x14ac:dyDescent="0.25">
      <c r="A97" s="50">
        <v>44350.370122395834</v>
      </c>
      <c r="B97" s="51" t="s">
        <v>1649</v>
      </c>
      <c r="C97" s="49" t="s">
        <v>1579</v>
      </c>
      <c r="E97" s="49" t="s">
        <v>788</v>
      </c>
      <c r="F97" s="49" t="s">
        <v>787</v>
      </c>
      <c r="G97" s="49" t="s">
        <v>1577</v>
      </c>
      <c r="K97" s="49">
        <v>36.6</v>
      </c>
      <c r="L97" s="49">
        <v>18</v>
      </c>
      <c r="M97" s="49" t="s">
        <v>1574</v>
      </c>
      <c r="N97" s="49" t="s">
        <v>1574</v>
      </c>
      <c r="O97" s="49" t="s">
        <v>1574</v>
      </c>
      <c r="P97" s="49" t="s">
        <v>1574</v>
      </c>
      <c r="Q97" s="49" t="s">
        <v>1574</v>
      </c>
      <c r="R97" s="49" t="s">
        <v>1574</v>
      </c>
      <c r="S97" s="49" t="s">
        <v>1574</v>
      </c>
      <c r="T97" s="49" t="s">
        <v>1574</v>
      </c>
      <c r="U97" s="49" t="s">
        <v>1574</v>
      </c>
      <c r="V97" s="49" t="s">
        <v>1573</v>
      </c>
      <c r="W97" s="49" t="s">
        <v>1573</v>
      </c>
      <c r="X97" s="49" t="s">
        <v>1573</v>
      </c>
      <c r="Y97" s="49" t="s">
        <v>1573</v>
      </c>
      <c r="Z97" s="49" t="s">
        <v>1572</v>
      </c>
    </row>
    <row r="98" spans="1:26" ht="12.5" x14ac:dyDescent="0.25">
      <c r="A98" s="50">
        <v>44350.372389398151</v>
      </c>
      <c r="B98" s="51" t="s">
        <v>1692</v>
      </c>
      <c r="C98" s="49" t="s">
        <v>1579</v>
      </c>
      <c r="E98" s="49" t="s">
        <v>672</v>
      </c>
      <c r="F98" s="49" t="s">
        <v>673</v>
      </c>
      <c r="G98" s="49" t="s">
        <v>1575</v>
      </c>
      <c r="H98" s="49" t="s">
        <v>1574</v>
      </c>
      <c r="I98" s="49">
        <v>36.6</v>
      </c>
      <c r="M98" s="49" t="s">
        <v>1574</v>
      </c>
      <c r="N98" s="49" t="s">
        <v>1574</v>
      </c>
      <c r="O98" s="49" t="s">
        <v>1574</v>
      </c>
      <c r="P98" s="49" t="s">
        <v>1574</v>
      </c>
      <c r="Q98" s="49" t="s">
        <v>1574</v>
      </c>
      <c r="R98" s="49" t="s">
        <v>1574</v>
      </c>
      <c r="S98" s="49" t="s">
        <v>1574</v>
      </c>
      <c r="T98" s="49" t="s">
        <v>1574</v>
      </c>
      <c r="U98" s="49" t="s">
        <v>1574</v>
      </c>
      <c r="V98" s="49" t="s">
        <v>1582</v>
      </c>
      <c r="W98" s="49" t="s">
        <v>1573</v>
      </c>
      <c r="X98" s="49" t="s">
        <v>1573</v>
      </c>
      <c r="Y98" s="49" t="s">
        <v>1582</v>
      </c>
      <c r="Z98" s="49" t="s">
        <v>1572</v>
      </c>
    </row>
    <row r="99" spans="1:26" ht="12.5" x14ac:dyDescent="0.25">
      <c r="A99" s="50">
        <v>44350.376982731483</v>
      </c>
      <c r="B99" s="51" t="s">
        <v>1696</v>
      </c>
      <c r="C99" s="49" t="s">
        <v>1576</v>
      </c>
      <c r="D99" s="49">
        <v>660</v>
      </c>
      <c r="G99" s="49" t="s">
        <v>1577</v>
      </c>
      <c r="K99" s="49">
        <v>36.200000000000003</v>
      </c>
      <c r="L99" s="49">
        <v>17</v>
      </c>
      <c r="M99" s="49" t="s">
        <v>1574</v>
      </c>
      <c r="N99" s="49" t="s">
        <v>1574</v>
      </c>
      <c r="O99" s="49" t="s">
        <v>1574</v>
      </c>
      <c r="P99" s="49" t="s">
        <v>1574</v>
      </c>
      <c r="Q99" s="49" t="s">
        <v>1574</v>
      </c>
      <c r="R99" s="49" t="s">
        <v>1574</v>
      </c>
      <c r="S99" s="49" t="s">
        <v>1574</v>
      </c>
      <c r="T99" s="49" t="s">
        <v>1574</v>
      </c>
      <c r="U99" s="49" t="s">
        <v>1574</v>
      </c>
      <c r="V99" s="49" t="s">
        <v>1573</v>
      </c>
      <c r="W99" s="49" t="s">
        <v>1573</v>
      </c>
      <c r="X99" s="49" t="s">
        <v>1573</v>
      </c>
      <c r="Y99" s="49" t="s">
        <v>1694</v>
      </c>
      <c r="Z99" s="49" t="s">
        <v>1572</v>
      </c>
    </row>
    <row r="100" spans="1:26" ht="12.5" x14ac:dyDescent="0.25">
      <c r="A100" s="50">
        <v>44350.380135046296</v>
      </c>
      <c r="B100" s="51" t="s">
        <v>1720</v>
      </c>
      <c r="C100" s="49" t="s">
        <v>1579</v>
      </c>
      <c r="E100" s="49" t="s">
        <v>885</v>
      </c>
      <c r="F100" s="49" t="s">
        <v>886</v>
      </c>
      <c r="G100" s="49" t="s">
        <v>1577</v>
      </c>
      <c r="K100" s="49">
        <v>36.200000000000003</v>
      </c>
      <c r="L100" s="49">
        <v>20</v>
      </c>
      <c r="M100" s="49" t="s">
        <v>1574</v>
      </c>
      <c r="N100" s="49" t="s">
        <v>1574</v>
      </c>
      <c r="O100" s="49" t="s">
        <v>1574</v>
      </c>
      <c r="P100" s="49" t="s">
        <v>1574</v>
      </c>
      <c r="Q100" s="49" t="s">
        <v>1574</v>
      </c>
      <c r="R100" s="49" t="s">
        <v>1574</v>
      </c>
      <c r="S100" s="49" t="s">
        <v>1574</v>
      </c>
      <c r="T100" s="49" t="s">
        <v>1574</v>
      </c>
      <c r="U100" s="49" t="s">
        <v>1574</v>
      </c>
      <c r="V100" s="49" t="s">
        <v>1573</v>
      </c>
      <c r="W100" s="49" t="s">
        <v>1573</v>
      </c>
      <c r="X100" s="49" t="s">
        <v>1573</v>
      </c>
      <c r="Y100" s="49" t="s">
        <v>1573</v>
      </c>
      <c r="Z100" s="49" t="s">
        <v>1572</v>
      </c>
    </row>
    <row r="101" spans="1:26" ht="12.5" x14ac:dyDescent="0.25">
      <c r="A101" s="50">
        <v>44350.380744849535</v>
      </c>
      <c r="B101" s="51" t="s">
        <v>1646</v>
      </c>
      <c r="C101" s="49" t="s">
        <v>1576</v>
      </c>
      <c r="D101" s="49">
        <v>774</v>
      </c>
      <c r="G101" s="49" t="s">
        <v>1577</v>
      </c>
      <c r="K101" s="49">
        <v>36</v>
      </c>
      <c r="L101" s="49">
        <v>18</v>
      </c>
      <c r="M101" s="49" t="s">
        <v>1574</v>
      </c>
      <c r="N101" s="49" t="s">
        <v>1574</v>
      </c>
      <c r="O101" s="49" t="s">
        <v>1574</v>
      </c>
      <c r="P101" s="49" t="s">
        <v>1574</v>
      </c>
      <c r="Q101" s="49" t="s">
        <v>1574</v>
      </c>
      <c r="R101" s="49" t="s">
        <v>1574</v>
      </c>
      <c r="S101" s="49" t="s">
        <v>1574</v>
      </c>
      <c r="T101" s="49" t="s">
        <v>1574</v>
      </c>
      <c r="U101" s="49" t="s">
        <v>1574</v>
      </c>
      <c r="V101" s="49" t="s">
        <v>1582</v>
      </c>
      <c r="W101" s="49" t="s">
        <v>1573</v>
      </c>
      <c r="X101" s="49" t="s">
        <v>1573</v>
      </c>
      <c r="Y101" s="49" t="s">
        <v>1582</v>
      </c>
      <c r="Z101" s="49" t="s">
        <v>1572</v>
      </c>
    </row>
    <row r="102" spans="1:26" ht="12.5" x14ac:dyDescent="0.25">
      <c r="A102" s="50">
        <v>44350.382857152777</v>
      </c>
      <c r="B102" s="51" t="s">
        <v>1651</v>
      </c>
      <c r="C102" s="49" t="s">
        <v>1576</v>
      </c>
      <c r="D102" s="49" t="s">
        <v>999</v>
      </c>
      <c r="G102" s="49" t="s">
        <v>1577</v>
      </c>
      <c r="K102" s="49">
        <v>36.299999999999997</v>
      </c>
      <c r="L102" s="49">
        <v>16</v>
      </c>
      <c r="M102" s="49" t="s">
        <v>1574</v>
      </c>
      <c r="N102" s="49" t="s">
        <v>1574</v>
      </c>
      <c r="O102" s="49" t="s">
        <v>1574</v>
      </c>
      <c r="P102" s="49" t="s">
        <v>1574</v>
      </c>
      <c r="Q102" s="49" t="s">
        <v>1574</v>
      </c>
      <c r="R102" s="49" t="s">
        <v>1574</v>
      </c>
      <c r="S102" s="49" t="s">
        <v>1574</v>
      </c>
      <c r="T102" s="49" t="s">
        <v>1574</v>
      </c>
      <c r="U102" s="49" t="s">
        <v>1574</v>
      </c>
      <c r="V102" s="49" t="s">
        <v>1766</v>
      </c>
      <c r="W102" s="49" t="s">
        <v>1573</v>
      </c>
      <c r="X102" s="49" t="s">
        <v>1573</v>
      </c>
      <c r="Y102" s="49" t="s">
        <v>1573</v>
      </c>
      <c r="Z102" s="49" t="s">
        <v>1572</v>
      </c>
    </row>
    <row r="103" spans="1:26" ht="12.5" x14ac:dyDescent="0.25">
      <c r="A103" s="50">
        <v>44350.383211516208</v>
      </c>
      <c r="B103" s="51" t="s">
        <v>1790</v>
      </c>
      <c r="C103" s="49" t="s">
        <v>1576</v>
      </c>
      <c r="D103" s="49">
        <v>750</v>
      </c>
      <c r="G103" s="49" t="s">
        <v>1577</v>
      </c>
      <c r="K103" s="49">
        <v>36.5</v>
      </c>
      <c r="L103" s="49">
        <v>14</v>
      </c>
      <c r="M103" s="49" t="s">
        <v>1574</v>
      </c>
      <c r="N103" s="49" t="s">
        <v>1574</v>
      </c>
      <c r="O103" s="49" t="s">
        <v>1574</v>
      </c>
      <c r="P103" s="49" t="s">
        <v>1574</v>
      </c>
      <c r="Q103" s="49" t="s">
        <v>1574</v>
      </c>
      <c r="R103" s="49" t="s">
        <v>1574</v>
      </c>
      <c r="S103" s="49" t="s">
        <v>1574</v>
      </c>
      <c r="T103" s="49" t="s">
        <v>1574</v>
      </c>
      <c r="U103" s="49" t="s">
        <v>1574</v>
      </c>
      <c r="V103" s="49" t="s">
        <v>1582</v>
      </c>
      <c r="W103" s="49" t="s">
        <v>1573</v>
      </c>
      <c r="X103" s="49" t="s">
        <v>1573</v>
      </c>
      <c r="Y103" s="49" t="s">
        <v>1789</v>
      </c>
      <c r="Z103" s="49" t="s">
        <v>1572</v>
      </c>
    </row>
    <row r="104" spans="1:26" ht="12.5" x14ac:dyDescent="0.25">
      <c r="A104" s="50">
        <v>44350.393591400461</v>
      </c>
      <c r="B104" s="51" t="s">
        <v>1620</v>
      </c>
      <c r="C104" s="49" t="s">
        <v>1576</v>
      </c>
      <c r="D104" s="49">
        <v>311</v>
      </c>
      <c r="G104" s="49" t="s">
        <v>1575</v>
      </c>
      <c r="H104" s="49" t="s">
        <v>1574</v>
      </c>
      <c r="I104" s="49">
        <v>36.6</v>
      </c>
      <c r="J104" s="49">
        <v>16</v>
      </c>
      <c r="M104" s="49" t="s">
        <v>1574</v>
      </c>
      <c r="N104" s="49" t="s">
        <v>1574</v>
      </c>
      <c r="O104" s="49" t="s">
        <v>1574</v>
      </c>
      <c r="P104" s="49" t="s">
        <v>1574</v>
      </c>
      <c r="Q104" s="49" t="s">
        <v>1574</v>
      </c>
      <c r="R104" s="49" t="s">
        <v>1574</v>
      </c>
      <c r="S104" s="49" t="s">
        <v>1574</v>
      </c>
      <c r="T104" s="49" t="s">
        <v>1574</v>
      </c>
      <c r="U104" s="49" t="s">
        <v>1574</v>
      </c>
      <c r="V104" s="49" t="s">
        <v>1578</v>
      </c>
      <c r="W104" s="49" t="s">
        <v>1573</v>
      </c>
      <c r="X104" s="49" t="s">
        <v>1573</v>
      </c>
      <c r="Y104" s="49" t="s">
        <v>1578</v>
      </c>
      <c r="Z104" s="49" t="s">
        <v>1572</v>
      </c>
    </row>
    <row r="105" spans="1:26" ht="12.5" x14ac:dyDescent="0.25">
      <c r="A105" s="50">
        <v>44350.406679374995</v>
      </c>
      <c r="B105" s="51" t="s">
        <v>1737</v>
      </c>
      <c r="C105" s="49" t="s">
        <v>1576</v>
      </c>
      <c r="D105" s="49">
        <v>443</v>
      </c>
      <c r="G105" s="49" t="s">
        <v>1575</v>
      </c>
      <c r="H105" s="49" t="s">
        <v>1574</v>
      </c>
      <c r="I105" s="49">
        <v>36.6</v>
      </c>
      <c r="J105" s="49">
        <v>20</v>
      </c>
      <c r="M105" s="49" t="s">
        <v>1574</v>
      </c>
      <c r="N105" s="49" t="s">
        <v>1574</v>
      </c>
      <c r="O105" s="49" t="s">
        <v>1574</v>
      </c>
      <c r="P105" s="49" t="s">
        <v>1574</v>
      </c>
      <c r="Q105" s="49" t="s">
        <v>1574</v>
      </c>
      <c r="R105" s="49" t="s">
        <v>1574</v>
      </c>
      <c r="S105" s="49" t="s">
        <v>1574</v>
      </c>
      <c r="T105" s="49" t="s">
        <v>1574</v>
      </c>
      <c r="U105" s="49" t="s">
        <v>1574</v>
      </c>
      <c r="V105" s="49" t="s">
        <v>1573</v>
      </c>
      <c r="W105" s="49" t="s">
        <v>1573</v>
      </c>
      <c r="X105" s="49" t="s">
        <v>1573</v>
      </c>
      <c r="Y105" s="49" t="s">
        <v>1573</v>
      </c>
      <c r="Z105" s="49" t="s">
        <v>1572</v>
      </c>
    </row>
    <row r="106" spans="1:26" ht="12.5" x14ac:dyDescent="0.25">
      <c r="A106" s="50">
        <v>44350.407577974533</v>
      </c>
      <c r="B106" s="51" t="s">
        <v>1705</v>
      </c>
      <c r="C106" s="49" t="s">
        <v>1576</v>
      </c>
      <c r="D106" s="49">
        <v>734</v>
      </c>
      <c r="G106" s="49" t="s">
        <v>1575</v>
      </c>
      <c r="H106" s="49" t="s">
        <v>1574</v>
      </c>
      <c r="I106" s="49">
        <v>36.200000000000003</v>
      </c>
      <c r="J106" s="49">
        <v>14</v>
      </c>
      <c r="M106" s="49" t="s">
        <v>1574</v>
      </c>
      <c r="N106" s="49" t="s">
        <v>1574</v>
      </c>
      <c r="O106" s="49" t="s">
        <v>1574</v>
      </c>
      <c r="P106" s="49" t="s">
        <v>1574</v>
      </c>
      <c r="Q106" s="49" t="s">
        <v>1574</v>
      </c>
      <c r="R106" s="49" t="s">
        <v>1574</v>
      </c>
      <c r="S106" s="49" t="s">
        <v>1574</v>
      </c>
      <c r="T106" s="49" t="s">
        <v>1574</v>
      </c>
      <c r="U106" s="49" t="s">
        <v>1574</v>
      </c>
      <c r="V106" s="49" t="s">
        <v>1573</v>
      </c>
      <c r="W106" s="49" t="s">
        <v>1573</v>
      </c>
      <c r="X106" s="49" t="s">
        <v>1573</v>
      </c>
      <c r="Y106" s="49" t="s">
        <v>1573</v>
      </c>
      <c r="Z106" s="49" t="s">
        <v>1572</v>
      </c>
    </row>
    <row r="107" spans="1:26" ht="12.5" x14ac:dyDescent="0.25">
      <c r="A107" s="50">
        <v>44350.407982951394</v>
      </c>
      <c r="B107" s="51" t="s">
        <v>1644</v>
      </c>
      <c r="C107" s="49" t="s">
        <v>1579</v>
      </c>
      <c r="E107" s="49" t="s">
        <v>1609</v>
      </c>
      <c r="F107" s="49" t="s">
        <v>1608</v>
      </c>
      <c r="G107" s="49" t="s">
        <v>1577</v>
      </c>
      <c r="K107" s="49">
        <v>36.5</v>
      </c>
      <c r="L107" s="49">
        <v>30</v>
      </c>
      <c r="M107" s="49" t="s">
        <v>1574</v>
      </c>
      <c r="N107" s="49" t="s">
        <v>1574</v>
      </c>
      <c r="O107" s="49" t="s">
        <v>1574</v>
      </c>
      <c r="P107" s="49" t="s">
        <v>1574</v>
      </c>
      <c r="Q107" s="49" t="s">
        <v>1574</v>
      </c>
      <c r="R107" s="49" t="s">
        <v>1574</v>
      </c>
      <c r="S107" s="49" t="s">
        <v>1574</v>
      </c>
      <c r="T107" s="49" t="s">
        <v>1574</v>
      </c>
      <c r="U107" s="49" t="s">
        <v>1574</v>
      </c>
      <c r="V107" s="49" t="s">
        <v>1578</v>
      </c>
      <c r="W107" s="49" t="s">
        <v>1573</v>
      </c>
      <c r="X107" s="49" t="s">
        <v>1573</v>
      </c>
      <c r="Y107" s="49" t="s">
        <v>1578</v>
      </c>
      <c r="Z107" s="49" t="s">
        <v>1572</v>
      </c>
    </row>
    <row r="108" spans="1:26" ht="12.5" x14ac:dyDescent="0.25">
      <c r="A108" s="50">
        <v>44350.409536064813</v>
      </c>
      <c r="B108" s="51" t="s">
        <v>1744</v>
      </c>
      <c r="C108" s="49" t="s">
        <v>1576</v>
      </c>
      <c r="D108" s="49">
        <v>657</v>
      </c>
      <c r="G108" s="49" t="s">
        <v>1577</v>
      </c>
      <c r="K108" s="49">
        <v>36</v>
      </c>
      <c r="L108" s="49">
        <v>18</v>
      </c>
      <c r="M108" s="49" t="s">
        <v>1574</v>
      </c>
      <c r="N108" s="49" t="s">
        <v>1574</v>
      </c>
      <c r="O108" s="49" t="s">
        <v>1574</v>
      </c>
      <c r="P108" s="49" t="s">
        <v>1574</v>
      </c>
      <c r="Q108" s="49" t="s">
        <v>1574</v>
      </c>
      <c r="R108" s="49" t="s">
        <v>1574</v>
      </c>
      <c r="S108" s="49" t="s">
        <v>1574</v>
      </c>
      <c r="T108" s="49" t="s">
        <v>1574</v>
      </c>
      <c r="U108" s="49" t="s">
        <v>1574</v>
      </c>
      <c r="V108" s="49" t="s">
        <v>1573</v>
      </c>
      <c r="W108" s="49" t="s">
        <v>1573</v>
      </c>
      <c r="X108" s="49" t="s">
        <v>1573</v>
      </c>
      <c r="Y108" s="49" t="s">
        <v>1573</v>
      </c>
      <c r="Z108" s="49" t="s">
        <v>1572</v>
      </c>
    </row>
    <row r="109" spans="1:26" ht="12.5" x14ac:dyDescent="0.25">
      <c r="A109" s="50">
        <v>44350.415127280095</v>
      </c>
      <c r="B109" s="51" t="s">
        <v>1647</v>
      </c>
      <c r="C109" s="49" t="s">
        <v>1576</v>
      </c>
      <c r="D109" s="49">
        <v>709</v>
      </c>
      <c r="G109" s="49" t="s">
        <v>1577</v>
      </c>
      <c r="K109" s="49">
        <v>36.200000000000003</v>
      </c>
      <c r="L109" s="49">
        <v>12</v>
      </c>
      <c r="M109" s="49" t="s">
        <v>1574</v>
      </c>
      <c r="N109" s="49" t="s">
        <v>1574</v>
      </c>
      <c r="O109" s="49" t="s">
        <v>1574</v>
      </c>
      <c r="P109" s="49" t="s">
        <v>1574</v>
      </c>
      <c r="Q109" s="49" t="s">
        <v>1574</v>
      </c>
      <c r="R109" s="49" t="s">
        <v>1574</v>
      </c>
      <c r="S109" s="49" t="s">
        <v>1574</v>
      </c>
      <c r="T109" s="49" t="s">
        <v>1574</v>
      </c>
      <c r="U109" s="49" t="s">
        <v>1574</v>
      </c>
      <c r="V109" s="49" t="s">
        <v>1584</v>
      </c>
      <c r="W109" s="49" t="s">
        <v>1573</v>
      </c>
      <c r="X109" s="49" t="s">
        <v>1573</v>
      </c>
      <c r="Y109" s="49" t="s">
        <v>1584</v>
      </c>
      <c r="Z109" s="49" t="s">
        <v>1572</v>
      </c>
    </row>
    <row r="110" spans="1:26" ht="12.5" x14ac:dyDescent="0.25">
      <c r="A110" s="50">
        <v>44350.440413530094</v>
      </c>
      <c r="B110" s="51" t="s">
        <v>1660</v>
      </c>
      <c r="C110" s="49" t="s">
        <v>1576</v>
      </c>
      <c r="D110" s="49">
        <v>727</v>
      </c>
      <c r="G110" s="49" t="s">
        <v>1577</v>
      </c>
      <c r="K110" s="49">
        <v>36.200000000000003</v>
      </c>
      <c r="L110" s="49">
        <v>18</v>
      </c>
      <c r="M110" s="49" t="s">
        <v>1574</v>
      </c>
      <c r="N110" s="49" t="s">
        <v>1574</v>
      </c>
      <c r="O110" s="49" t="s">
        <v>1574</v>
      </c>
      <c r="P110" s="49" t="s">
        <v>1574</v>
      </c>
      <c r="Q110" s="49" t="s">
        <v>1574</v>
      </c>
      <c r="R110" s="49" t="s">
        <v>1574</v>
      </c>
      <c r="S110" s="49" t="s">
        <v>1574</v>
      </c>
      <c r="T110" s="49" t="s">
        <v>1574</v>
      </c>
      <c r="U110" s="49" t="s">
        <v>1574</v>
      </c>
      <c r="V110" s="49" t="s">
        <v>1582</v>
      </c>
      <c r="W110" s="49" t="s">
        <v>1573</v>
      </c>
      <c r="X110" s="49" t="s">
        <v>1573</v>
      </c>
      <c r="Y110" s="49" t="s">
        <v>1582</v>
      </c>
      <c r="Z110" s="49" t="s">
        <v>1572</v>
      </c>
    </row>
    <row r="111" spans="1:26" ht="12.5" x14ac:dyDescent="0.25">
      <c r="A111" s="50">
        <v>44350.496924398147</v>
      </c>
      <c r="B111" s="51" t="s">
        <v>1639</v>
      </c>
      <c r="C111" s="49" t="s">
        <v>1579</v>
      </c>
      <c r="E111" s="49" t="s">
        <v>620</v>
      </c>
      <c r="F111" s="49" t="s">
        <v>621</v>
      </c>
      <c r="G111" s="49" t="s">
        <v>1577</v>
      </c>
      <c r="K111" s="49">
        <v>36.5</v>
      </c>
      <c r="L111" s="49">
        <v>24</v>
      </c>
      <c r="M111" s="49" t="s">
        <v>1574</v>
      </c>
      <c r="N111" s="49" t="s">
        <v>1574</v>
      </c>
      <c r="O111" s="49" t="s">
        <v>1574</v>
      </c>
      <c r="P111" s="49" t="s">
        <v>1574</v>
      </c>
      <c r="Q111" s="49" t="s">
        <v>1574</v>
      </c>
      <c r="R111" s="49" t="s">
        <v>1574</v>
      </c>
      <c r="S111" s="49" t="s">
        <v>1574</v>
      </c>
      <c r="T111" s="49" t="s">
        <v>1574</v>
      </c>
      <c r="U111" s="49" t="s">
        <v>1574</v>
      </c>
      <c r="V111" s="49" t="s">
        <v>1788</v>
      </c>
      <c r="W111" s="49" t="s">
        <v>1573</v>
      </c>
      <c r="X111" s="49" t="s">
        <v>1573</v>
      </c>
      <c r="Y111" s="49" t="s">
        <v>1586</v>
      </c>
      <c r="Z111" s="49" t="s">
        <v>1572</v>
      </c>
    </row>
    <row r="112" spans="1:26" ht="12.5" x14ac:dyDescent="0.25">
      <c r="A112" s="50">
        <v>44350.548211701389</v>
      </c>
      <c r="B112" s="49">
        <v>9054421297</v>
      </c>
      <c r="C112" s="49" t="s">
        <v>1576</v>
      </c>
      <c r="D112" s="49" t="s">
        <v>1626</v>
      </c>
      <c r="G112" s="49" t="s">
        <v>1577</v>
      </c>
      <c r="K112" s="49">
        <v>35.9</v>
      </c>
      <c r="L112" s="49">
        <v>12</v>
      </c>
      <c r="M112" s="49" t="s">
        <v>1574</v>
      </c>
      <c r="N112" s="49" t="s">
        <v>1574</v>
      </c>
      <c r="O112" s="49" t="s">
        <v>1574</v>
      </c>
      <c r="P112" s="49" t="s">
        <v>1574</v>
      </c>
      <c r="Q112" s="49" t="s">
        <v>1574</v>
      </c>
      <c r="R112" s="49" t="s">
        <v>1574</v>
      </c>
      <c r="S112" s="49" t="s">
        <v>1574</v>
      </c>
      <c r="T112" s="49" t="s">
        <v>1574</v>
      </c>
      <c r="U112" s="49" t="s">
        <v>1574</v>
      </c>
      <c r="V112" s="49" t="s">
        <v>1625</v>
      </c>
      <c r="W112" s="49" t="s">
        <v>1573</v>
      </c>
      <c r="X112" s="49" t="s">
        <v>1573</v>
      </c>
      <c r="Y112" s="49" t="s">
        <v>1625</v>
      </c>
      <c r="Z112" s="49" t="s">
        <v>1572</v>
      </c>
    </row>
    <row r="113" spans="1:26" ht="12.5" x14ac:dyDescent="0.25">
      <c r="A113" s="50">
        <v>44350.608922581014</v>
      </c>
      <c r="B113" s="51" t="s">
        <v>1763</v>
      </c>
      <c r="C113" s="49" t="s">
        <v>1579</v>
      </c>
      <c r="E113" s="49" t="s">
        <v>983</v>
      </c>
      <c r="F113" s="49" t="s">
        <v>984</v>
      </c>
      <c r="G113" s="49" t="s">
        <v>1575</v>
      </c>
      <c r="H113" s="49" t="s">
        <v>1574</v>
      </c>
      <c r="I113" s="49">
        <v>36.299999999999997</v>
      </c>
      <c r="J113" s="49">
        <v>12</v>
      </c>
      <c r="M113" s="49" t="s">
        <v>1574</v>
      </c>
      <c r="N113" s="49" t="s">
        <v>1574</v>
      </c>
      <c r="O113" s="49" t="s">
        <v>1574</v>
      </c>
      <c r="P113" s="49" t="s">
        <v>1574</v>
      </c>
      <c r="Q113" s="49" t="s">
        <v>1574</v>
      </c>
      <c r="R113" s="49" t="s">
        <v>1574</v>
      </c>
      <c r="S113" s="49" t="s">
        <v>1574</v>
      </c>
      <c r="T113" s="49" t="s">
        <v>1574</v>
      </c>
      <c r="U113" s="49" t="s">
        <v>1574</v>
      </c>
      <c r="V113" s="49" t="s">
        <v>1573</v>
      </c>
      <c r="W113" s="49" t="s">
        <v>1573</v>
      </c>
      <c r="X113" s="49" t="s">
        <v>1787</v>
      </c>
      <c r="Y113" s="49" t="s">
        <v>1573</v>
      </c>
      <c r="Z113" s="49" t="s">
        <v>1572</v>
      </c>
    </row>
    <row r="114" spans="1:26" ht="12.5" x14ac:dyDescent="0.25">
      <c r="A114" s="50">
        <v>44350.61362157407</v>
      </c>
      <c r="B114" s="51" t="s">
        <v>1623</v>
      </c>
      <c r="C114" s="49" t="s">
        <v>1576</v>
      </c>
      <c r="D114" s="49">
        <v>145</v>
      </c>
      <c r="G114" s="49" t="s">
        <v>1575</v>
      </c>
      <c r="H114" s="49" t="s">
        <v>1574</v>
      </c>
      <c r="I114" s="49">
        <v>36.200000000000003</v>
      </c>
      <c r="J114" s="49">
        <v>40</v>
      </c>
      <c r="M114" s="49" t="s">
        <v>1574</v>
      </c>
      <c r="N114" s="49" t="s">
        <v>1574</v>
      </c>
      <c r="O114" s="49" t="s">
        <v>1574</v>
      </c>
      <c r="P114" s="49" t="s">
        <v>1574</v>
      </c>
      <c r="Q114" s="49" t="s">
        <v>1574</v>
      </c>
      <c r="R114" s="49" t="s">
        <v>1574</v>
      </c>
      <c r="S114" s="49" t="s">
        <v>1574</v>
      </c>
      <c r="T114" s="49" t="s">
        <v>1574</v>
      </c>
      <c r="U114" s="49" t="s">
        <v>1574</v>
      </c>
      <c r="V114" s="49" t="s">
        <v>1786</v>
      </c>
      <c r="W114" s="49" t="s">
        <v>1573</v>
      </c>
      <c r="X114" s="49" t="s">
        <v>1573</v>
      </c>
      <c r="Y114" s="49" t="s">
        <v>1573</v>
      </c>
      <c r="Z114" s="49" t="s">
        <v>1572</v>
      </c>
    </row>
    <row r="115" spans="1:26" ht="12.5" x14ac:dyDescent="0.25">
      <c r="A115" s="50">
        <v>44350.62279793981</v>
      </c>
      <c r="B115" s="49" t="s">
        <v>1760</v>
      </c>
      <c r="C115" s="49" t="s">
        <v>1576</v>
      </c>
      <c r="D115" s="49" t="s">
        <v>1055</v>
      </c>
      <c r="G115" s="49" t="s">
        <v>1577</v>
      </c>
      <c r="K115" s="49">
        <v>36</v>
      </c>
      <c r="L115" s="49">
        <v>16</v>
      </c>
      <c r="M115" s="49" t="s">
        <v>1574</v>
      </c>
      <c r="N115" s="49" t="s">
        <v>1574</v>
      </c>
      <c r="O115" s="49" t="s">
        <v>1574</v>
      </c>
      <c r="P115" s="49" t="s">
        <v>1574</v>
      </c>
      <c r="Q115" s="49" t="s">
        <v>1574</v>
      </c>
      <c r="R115" s="49" t="s">
        <v>1574</v>
      </c>
      <c r="S115" s="49" t="s">
        <v>1574</v>
      </c>
      <c r="T115" s="49" t="s">
        <v>1574</v>
      </c>
      <c r="U115" s="49" t="s">
        <v>1574</v>
      </c>
      <c r="V115" s="49" t="s">
        <v>1573</v>
      </c>
      <c r="W115" s="49" t="s">
        <v>1573</v>
      </c>
      <c r="X115" s="49" t="s">
        <v>1573</v>
      </c>
      <c r="Y115" s="49" t="s">
        <v>1573</v>
      </c>
      <c r="Z115" s="49" t="s">
        <v>1572</v>
      </c>
    </row>
    <row r="116" spans="1:26" ht="12.5" x14ac:dyDescent="0.25">
      <c r="A116" s="50">
        <v>44350.626905405094</v>
      </c>
      <c r="B116" s="51" t="s">
        <v>1621</v>
      </c>
      <c r="C116" s="49" t="s">
        <v>1576</v>
      </c>
      <c r="D116" s="49">
        <v>627</v>
      </c>
      <c r="G116" s="49" t="s">
        <v>1577</v>
      </c>
      <c r="K116" s="49">
        <v>36.5</v>
      </c>
      <c r="L116" s="49">
        <v>18</v>
      </c>
      <c r="M116" s="49" t="s">
        <v>1574</v>
      </c>
      <c r="N116" s="49" t="s">
        <v>1574</v>
      </c>
      <c r="O116" s="49" t="s">
        <v>1574</v>
      </c>
      <c r="P116" s="49" t="s">
        <v>1574</v>
      </c>
      <c r="Q116" s="49" t="s">
        <v>1574</v>
      </c>
      <c r="R116" s="49" t="s">
        <v>1574</v>
      </c>
      <c r="S116" s="49" t="s">
        <v>1574</v>
      </c>
      <c r="T116" s="49" t="s">
        <v>1574</v>
      </c>
      <c r="U116" s="49" t="s">
        <v>1574</v>
      </c>
      <c r="V116" s="49" t="s">
        <v>1573</v>
      </c>
      <c r="W116" s="49" t="s">
        <v>1573</v>
      </c>
      <c r="X116" s="49" t="s">
        <v>1573</v>
      </c>
      <c r="Y116" s="49" t="s">
        <v>1573</v>
      </c>
    </row>
    <row r="117" spans="1:26" ht="12.5" x14ac:dyDescent="0.25">
      <c r="A117" s="50">
        <v>44350.695698518517</v>
      </c>
      <c r="B117" s="51" t="s">
        <v>1697</v>
      </c>
      <c r="C117" s="49" t="s">
        <v>1576</v>
      </c>
      <c r="D117" s="49">
        <v>143</v>
      </c>
      <c r="G117" s="49" t="s">
        <v>1575</v>
      </c>
      <c r="H117" s="49" t="s">
        <v>1574</v>
      </c>
      <c r="I117" s="49">
        <v>36.1</v>
      </c>
      <c r="J117" s="49">
        <v>18</v>
      </c>
      <c r="M117" s="49" t="s">
        <v>1574</v>
      </c>
      <c r="N117" s="49" t="s">
        <v>1574</v>
      </c>
      <c r="O117" s="49" t="s">
        <v>1574</v>
      </c>
      <c r="P117" s="49" t="s">
        <v>1574</v>
      </c>
      <c r="Q117" s="49" t="s">
        <v>1574</v>
      </c>
      <c r="R117" s="49" t="s">
        <v>1574</v>
      </c>
      <c r="S117" s="49" t="s">
        <v>1574</v>
      </c>
      <c r="T117" s="49" t="s">
        <v>1574</v>
      </c>
      <c r="U117" s="49" t="s">
        <v>1574</v>
      </c>
      <c r="V117" s="49" t="s">
        <v>1583</v>
      </c>
      <c r="W117" s="49" t="s">
        <v>1573</v>
      </c>
      <c r="X117" s="49" t="s">
        <v>1573</v>
      </c>
      <c r="Y117" s="49" t="s">
        <v>1578</v>
      </c>
      <c r="Z117" s="49" t="s">
        <v>1572</v>
      </c>
    </row>
    <row r="118" spans="1:26" ht="12.5" x14ac:dyDescent="0.25">
      <c r="A118" s="50">
        <v>44350.709485300926</v>
      </c>
      <c r="B118" s="51" t="s">
        <v>1667</v>
      </c>
      <c r="C118" s="49" t="s">
        <v>1576</v>
      </c>
      <c r="D118" s="49" t="s">
        <v>45</v>
      </c>
      <c r="G118" s="49" t="s">
        <v>1577</v>
      </c>
      <c r="K118" s="49">
        <v>36.5</v>
      </c>
      <c r="L118" s="49">
        <v>72</v>
      </c>
      <c r="M118" s="49" t="s">
        <v>1574</v>
      </c>
      <c r="N118" s="49" t="s">
        <v>1574</v>
      </c>
      <c r="O118" s="49" t="s">
        <v>1574</v>
      </c>
      <c r="P118" s="49" t="s">
        <v>1574</v>
      </c>
      <c r="Q118" s="49" t="s">
        <v>1574</v>
      </c>
      <c r="R118" s="49" t="s">
        <v>1574</v>
      </c>
      <c r="S118" s="49" t="s">
        <v>1574</v>
      </c>
      <c r="T118" s="49" t="s">
        <v>1574</v>
      </c>
      <c r="U118" s="49" t="s">
        <v>1574</v>
      </c>
      <c r="V118" s="49" t="s">
        <v>1666</v>
      </c>
      <c r="W118" s="49" t="s">
        <v>1573</v>
      </c>
      <c r="X118" s="49" t="s">
        <v>1573</v>
      </c>
      <c r="Y118" s="49" t="s">
        <v>1573</v>
      </c>
      <c r="Z118" s="49" t="s">
        <v>1572</v>
      </c>
    </row>
    <row r="119" spans="1:26" ht="12.5" x14ac:dyDescent="0.25">
      <c r="A119" s="50">
        <v>44350.810778391198</v>
      </c>
      <c r="B119" s="51" t="s">
        <v>1723</v>
      </c>
      <c r="C119" s="49" t="s">
        <v>1579</v>
      </c>
      <c r="E119" s="49" t="s">
        <v>660</v>
      </c>
      <c r="F119" s="49" t="s">
        <v>1244</v>
      </c>
      <c r="G119" s="49" t="s">
        <v>1575</v>
      </c>
      <c r="H119" s="49" t="s">
        <v>1572</v>
      </c>
      <c r="I119" s="49">
        <v>36.6</v>
      </c>
      <c r="J119" s="49">
        <v>18</v>
      </c>
      <c r="M119" s="49" t="s">
        <v>1574</v>
      </c>
      <c r="N119" s="49" t="s">
        <v>1574</v>
      </c>
      <c r="O119" s="49" t="s">
        <v>1574</v>
      </c>
      <c r="P119" s="49" t="s">
        <v>1574</v>
      </c>
      <c r="Q119" s="49" t="s">
        <v>1574</v>
      </c>
      <c r="R119" s="49" t="s">
        <v>1574</v>
      </c>
      <c r="S119" s="49" t="s">
        <v>1574</v>
      </c>
      <c r="T119" s="49" t="s">
        <v>1574</v>
      </c>
      <c r="U119" s="49" t="s">
        <v>1574</v>
      </c>
      <c r="V119" s="49" t="s">
        <v>1573</v>
      </c>
      <c r="W119" s="49" t="s">
        <v>1573</v>
      </c>
      <c r="X119" s="49" t="s">
        <v>1573</v>
      </c>
      <c r="Y119" s="49" t="s">
        <v>1581</v>
      </c>
      <c r="Z119" s="49" t="s">
        <v>1572</v>
      </c>
    </row>
    <row r="120" spans="1:26" ht="12.5" x14ac:dyDescent="0.25">
      <c r="A120" s="50">
        <v>44350.814444780088</v>
      </c>
      <c r="B120" s="49">
        <v>0</v>
      </c>
      <c r="C120" s="49" t="s">
        <v>1576</v>
      </c>
      <c r="D120" s="49">
        <v>700</v>
      </c>
      <c r="G120" s="49" t="s">
        <v>1575</v>
      </c>
      <c r="H120" s="49" t="s">
        <v>1574</v>
      </c>
      <c r="I120" s="49">
        <v>36.200000000000003</v>
      </c>
      <c r="J120" s="49">
        <v>16</v>
      </c>
      <c r="M120" s="49" t="s">
        <v>1574</v>
      </c>
      <c r="N120" s="49" t="s">
        <v>1574</v>
      </c>
      <c r="O120" s="49" t="s">
        <v>1574</v>
      </c>
      <c r="P120" s="49" t="s">
        <v>1574</v>
      </c>
      <c r="Q120" s="49" t="s">
        <v>1574</v>
      </c>
      <c r="R120" s="49" t="s">
        <v>1574</v>
      </c>
      <c r="S120" s="49" t="s">
        <v>1574</v>
      </c>
      <c r="T120" s="49" t="s">
        <v>1574</v>
      </c>
      <c r="U120" s="49" t="s">
        <v>1574</v>
      </c>
      <c r="V120" s="49" t="s">
        <v>1611</v>
      </c>
      <c r="W120" s="49" t="s">
        <v>1573</v>
      </c>
      <c r="X120" s="49" t="s">
        <v>1573</v>
      </c>
      <c r="Y120" s="49" t="s">
        <v>1586</v>
      </c>
      <c r="Z120" s="49" t="s">
        <v>1572</v>
      </c>
    </row>
    <row r="121" spans="1:26" ht="12.5" x14ac:dyDescent="0.25">
      <c r="A121" s="50">
        <v>44350.900451921298</v>
      </c>
      <c r="B121" s="51" t="s">
        <v>1637</v>
      </c>
      <c r="C121" s="49" t="s">
        <v>1579</v>
      </c>
      <c r="E121" s="49" t="s">
        <v>1233</v>
      </c>
      <c r="F121" s="49" t="s">
        <v>1234</v>
      </c>
      <c r="G121" s="49" t="s">
        <v>1575</v>
      </c>
      <c r="H121" s="49" t="s">
        <v>1574</v>
      </c>
      <c r="I121" s="49">
        <v>36</v>
      </c>
      <c r="J121" s="49">
        <v>20</v>
      </c>
      <c r="M121" s="49" t="s">
        <v>1574</v>
      </c>
      <c r="N121" s="49" t="s">
        <v>1574</v>
      </c>
      <c r="O121" s="49" t="s">
        <v>1574</v>
      </c>
      <c r="P121" s="49" t="s">
        <v>1574</v>
      </c>
      <c r="Q121" s="49" t="s">
        <v>1574</v>
      </c>
      <c r="R121" s="49" t="s">
        <v>1574</v>
      </c>
      <c r="S121" s="49" t="s">
        <v>1574</v>
      </c>
      <c r="T121" s="49" t="s">
        <v>1574</v>
      </c>
      <c r="U121" s="49" t="s">
        <v>1574</v>
      </c>
      <c r="V121" s="49" t="s">
        <v>1636</v>
      </c>
      <c r="W121" s="49" t="s">
        <v>1573</v>
      </c>
      <c r="X121" s="49" t="s">
        <v>1573</v>
      </c>
      <c r="Y121" s="49" t="s">
        <v>1635</v>
      </c>
      <c r="Z121" s="49" t="s">
        <v>1572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14"/>
  <sheetViews>
    <sheetView workbookViewId="0">
      <pane ySplit="1" topLeftCell="A11" activePane="bottomLeft" state="frozen"/>
      <selection pane="bottomLeft" activeCell="D14" sqref="D14"/>
    </sheetView>
  </sheetViews>
  <sheetFormatPr defaultColWidth="14.453125" defaultRowHeight="15.75" customHeight="1" x14ac:dyDescent="0.25"/>
  <cols>
    <col min="1" max="32" width="21.54296875" style="48" customWidth="1"/>
    <col min="33" max="16384" width="14.453125" style="48"/>
  </cols>
  <sheetData>
    <row r="1" spans="1:26" ht="15.75" customHeight="1" x14ac:dyDescent="0.25">
      <c r="A1" s="57" t="s">
        <v>1606</v>
      </c>
      <c r="B1" s="57" t="s">
        <v>1757</v>
      </c>
      <c r="C1" s="57" t="s">
        <v>1605</v>
      </c>
      <c r="D1" s="57" t="s">
        <v>1275</v>
      </c>
      <c r="E1" s="57" t="s">
        <v>1273</v>
      </c>
      <c r="F1" s="57" t="s">
        <v>1274</v>
      </c>
      <c r="G1" s="57" t="s">
        <v>1604</v>
      </c>
      <c r="H1" s="57" t="s">
        <v>1603</v>
      </c>
      <c r="I1" s="57" t="s">
        <v>1602</v>
      </c>
      <c r="J1" s="57" t="s">
        <v>1601</v>
      </c>
      <c r="K1" s="57" t="s">
        <v>1602</v>
      </c>
      <c r="L1" s="57" t="s">
        <v>1601</v>
      </c>
      <c r="M1" s="57" t="s">
        <v>1600</v>
      </c>
      <c r="N1" s="57" t="s">
        <v>1599</v>
      </c>
      <c r="O1" s="57" t="s">
        <v>1598</v>
      </c>
      <c r="P1" s="57" t="s">
        <v>1597</v>
      </c>
      <c r="Q1" s="57" t="s">
        <v>1596</v>
      </c>
      <c r="R1" s="57" t="s">
        <v>1595</v>
      </c>
      <c r="S1" s="57" t="s">
        <v>1756</v>
      </c>
      <c r="T1" s="57" t="s">
        <v>1755</v>
      </c>
      <c r="U1" s="57" t="s">
        <v>1754</v>
      </c>
      <c r="V1" s="57" t="s">
        <v>1594</v>
      </c>
      <c r="W1" s="57" t="s">
        <v>1753</v>
      </c>
      <c r="X1" s="57" t="s">
        <v>1752</v>
      </c>
      <c r="Y1" s="57" t="s">
        <v>1751</v>
      </c>
      <c r="Z1" s="57" t="s">
        <v>1593</v>
      </c>
    </row>
    <row r="2" spans="1:26" ht="15.75" customHeight="1" x14ac:dyDescent="0.25">
      <c r="A2" s="50">
        <v>44351.134675925925</v>
      </c>
      <c r="B2" s="49">
        <v>9438704400</v>
      </c>
      <c r="C2" s="49" t="s">
        <v>1576</v>
      </c>
      <c r="D2" s="49">
        <v>373</v>
      </c>
      <c r="G2" s="49" t="s">
        <v>1577</v>
      </c>
      <c r="K2" s="49">
        <v>36.5</v>
      </c>
      <c r="L2" s="49">
        <v>18</v>
      </c>
      <c r="M2" s="49" t="s">
        <v>1574</v>
      </c>
      <c r="N2" s="49" t="s">
        <v>1574</v>
      </c>
      <c r="O2" s="49" t="s">
        <v>1574</v>
      </c>
      <c r="P2" s="49" t="s">
        <v>1574</v>
      </c>
      <c r="Q2" s="49" t="s">
        <v>1574</v>
      </c>
      <c r="R2" s="49" t="s">
        <v>1574</v>
      </c>
      <c r="S2" s="49" t="s">
        <v>1574</v>
      </c>
      <c r="T2" s="49" t="s">
        <v>1574</v>
      </c>
      <c r="U2" s="49" t="s">
        <v>1574</v>
      </c>
      <c r="V2" s="49" t="s">
        <v>1573</v>
      </c>
      <c r="W2" s="49" t="s">
        <v>1573</v>
      </c>
      <c r="X2" s="49" t="s">
        <v>1573</v>
      </c>
      <c r="Y2" s="49" t="s">
        <v>1573</v>
      </c>
      <c r="Z2" s="49" t="s">
        <v>1572</v>
      </c>
    </row>
    <row r="3" spans="1:26" ht="15.75" customHeight="1" x14ac:dyDescent="0.25">
      <c r="A3" s="50">
        <v>44351.199024004629</v>
      </c>
      <c r="B3" s="51" t="s">
        <v>1713</v>
      </c>
      <c r="C3" s="49" t="s">
        <v>1576</v>
      </c>
      <c r="D3" s="49">
        <v>140</v>
      </c>
      <c r="G3" s="49" t="s">
        <v>1577</v>
      </c>
      <c r="K3" s="49">
        <v>36.5</v>
      </c>
      <c r="L3" s="49">
        <v>31</v>
      </c>
      <c r="M3" s="49" t="s">
        <v>1574</v>
      </c>
      <c r="N3" s="49" t="s">
        <v>1574</v>
      </c>
      <c r="O3" s="49" t="s">
        <v>1574</v>
      </c>
      <c r="P3" s="49" t="s">
        <v>1574</v>
      </c>
      <c r="Q3" s="49" t="s">
        <v>1574</v>
      </c>
      <c r="R3" s="49" t="s">
        <v>1574</v>
      </c>
      <c r="S3" s="49" t="s">
        <v>1574</v>
      </c>
      <c r="T3" s="49" t="s">
        <v>1574</v>
      </c>
      <c r="U3" s="49" t="s">
        <v>1574</v>
      </c>
      <c r="V3" s="49" t="s">
        <v>1573</v>
      </c>
      <c r="W3" s="49" t="s">
        <v>1573</v>
      </c>
      <c r="X3" s="49" t="s">
        <v>1573</v>
      </c>
      <c r="Y3" s="49" t="s">
        <v>1573</v>
      </c>
      <c r="Z3" s="49" t="s">
        <v>1572</v>
      </c>
    </row>
    <row r="4" spans="1:26" ht="15.75" customHeight="1" x14ac:dyDescent="0.25">
      <c r="A4" s="50">
        <v>44351.210869074072</v>
      </c>
      <c r="B4" s="51" t="s">
        <v>1740</v>
      </c>
      <c r="C4" s="49" t="s">
        <v>1576</v>
      </c>
      <c r="D4" s="49">
        <v>552</v>
      </c>
      <c r="G4" s="49" t="s">
        <v>1575</v>
      </c>
      <c r="H4" s="49" t="s">
        <v>1574</v>
      </c>
      <c r="I4" s="49">
        <v>36.200000000000003</v>
      </c>
      <c r="J4" s="49">
        <v>14</v>
      </c>
      <c r="M4" s="49" t="s">
        <v>1574</v>
      </c>
      <c r="N4" s="49" t="s">
        <v>1574</v>
      </c>
      <c r="O4" s="49" t="s">
        <v>1574</v>
      </c>
      <c r="P4" s="49" t="s">
        <v>1574</v>
      </c>
      <c r="Q4" s="49" t="s">
        <v>1574</v>
      </c>
      <c r="R4" s="49" t="s">
        <v>1574</v>
      </c>
      <c r="S4" s="49" t="s">
        <v>1574</v>
      </c>
      <c r="T4" s="49" t="s">
        <v>1574</v>
      </c>
      <c r="U4" s="49" t="s">
        <v>1574</v>
      </c>
      <c r="V4" s="49" t="s">
        <v>1582</v>
      </c>
      <c r="W4" s="49" t="s">
        <v>1573</v>
      </c>
      <c r="X4" s="49" t="s">
        <v>1573</v>
      </c>
      <c r="Y4" s="49" t="s">
        <v>1582</v>
      </c>
      <c r="Z4" s="49" t="s">
        <v>1572</v>
      </c>
    </row>
    <row r="5" spans="1:26" ht="15.75" customHeight="1" x14ac:dyDescent="0.25">
      <c r="A5" s="50">
        <v>44351.231918912032</v>
      </c>
      <c r="B5" s="49">
        <v>9190791175</v>
      </c>
      <c r="C5" s="49" t="s">
        <v>1576</v>
      </c>
      <c r="D5" s="49">
        <v>546</v>
      </c>
      <c r="G5" s="49" t="s">
        <v>1575</v>
      </c>
      <c r="H5" s="49" t="s">
        <v>1574</v>
      </c>
      <c r="I5" s="49">
        <v>33.299999999999997</v>
      </c>
      <c r="J5" s="49">
        <v>17</v>
      </c>
      <c r="M5" s="49" t="s">
        <v>1574</v>
      </c>
      <c r="N5" s="49" t="s">
        <v>1574</v>
      </c>
      <c r="O5" s="49" t="s">
        <v>1574</v>
      </c>
      <c r="P5" s="49" t="s">
        <v>1574</v>
      </c>
      <c r="Q5" s="49" t="s">
        <v>1574</v>
      </c>
      <c r="R5" s="49" t="s">
        <v>1574</v>
      </c>
      <c r="S5" s="49" t="s">
        <v>1574</v>
      </c>
      <c r="T5" s="49" t="s">
        <v>1574</v>
      </c>
      <c r="U5" s="49" t="s">
        <v>1574</v>
      </c>
      <c r="V5" s="49" t="s">
        <v>1731</v>
      </c>
      <c r="W5" s="49" t="s">
        <v>1573</v>
      </c>
      <c r="X5" s="49" t="s">
        <v>1573</v>
      </c>
      <c r="Y5" s="49" t="s">
        <v>1578</v>
      </c>
      <c r="Z5" s="49" t="s">
        <v>1572</v>
      </c>
    </row>
    <row r="6" spans="1:26" ht="15.75" customHeight="1" x14ac:dyDescent="0.25">
      <c r="A6" s="50">
        <v>44351.234449421296</v>
      </c>
      <c r="B6" s="51" t="s">
        <v>1746</v>
      </c>
      <c r="C6" s="49" t="s">
        <v>1579</v>
      </c>
      <c r="E6" s="49" t="s">
        <v>1783</v>
      </c>
      <c r="F6" s="49" t="s">
        <v>817</v>
      </c>
      <c r="G6" s="49" t="s">
        <v>1575</v>
      </c>
      <c r="H6" s="49" t="s">
        <v>1574</v>
      </c>
      <c r="I6" s="49">
        <v>36</v>
      </c>
      <c r="M6" s="49" t="s">
        <v>1574</v>
      </c>
      <c r="N6" s="49" t="s">
        <v>1574</v>
      </c>
      <c r="O6" s="49" t="s">
        <v>1574</v>
      </c>
      <c r="P6" s="49" t="s">
        <v>1574</v>
      </c>
      <c r="Q6" s="55" t="s">
        <v>1572</v>
      </c>
      <c r="R6" s="49" t="s">
        <v>1574</v>
      </c>
      <c r="S6" s="49" t="s">
        <v>1574</v>
      </c>
      <c r="T6" s="49" t="s">
        <v>1574</v>
      </c>
      <c r="U6" s="49" t="s">
        <v>1574</v>
      </c>
      <c r="V6" s="49" t="s">
        <v>1582</v>
      </c>
      <c r="W6" s="49" t="s">
        <v>1573</v>
      </c>
      <c r="X6" s="49" t="s">
        <v>1573</v>
      </c>
      <c r="Y6" s="49" t="s">
        <v>1582</v>
      </c>
      <c r="Z6" s="49" t="s">
        <v>1572</v>
      </c>
    </row>
    <row r="7" spans="1:26" ht="15.75" customHeight="1" x14ac:dyDescent="0.25">
      <c r="A7" s="50">
        <v>44351.234598807874</v>
      </c>
      <c r="B7" s="51" t="s">
        <v>1654</v>
      </c>
      <c r="C7" s="49" t="s">
        <v>1576</v>
      </c>
      <c r="D7" s="49" t="s">
        <v>743</v>
      </c>
      <c r="G7" s="49" t="s">
        <v>1577</v>
      </c>
      <c r="K7" s="49">
        <v>36.6</v>
      </c>
      <c r="L7" s="49">
        <v>14</v>
      </c>
      <c r="M7" s="49" t="s">
        <v>1574</v>
      </c>
      <c r="N7" s="49" t="s">
        <v>1574</v>
      </c>
      <c r="O7" s="49" t="s">
        <v>1574</v>
      </c>
      <c r="P7" s="49" t="s">
        <v>1574</v>
      </c>
      <c r="Q7" s="49" t="s">
        <v>1574</v>
      </c>
      <c r="R7" s="49" t="s">
        <v>1574</v>
      </c>
      <c r="S7" s="49" t="s">
        <v>1574</v>
      </c>
      <c r="T7" s="49" t="s">
        <v>1574</v>
      </c>
      <c r="U7" s="49" t="s">
        <v>1574</v>
      </c>
      <c r="V7" s="49" t="s">
        <v>1586</v>
      </c>
      <c r="W7" s="49" t="s">
        <v>1573</v>
      </c>
      <c r="X7" s="49" t="s">
        <v>1573</v>
      </c>
      <c r="Y7" s="49" t="s">
        <v>1586</v>
      </c>
      <c r="Z7" s="49" t="s">
        <v>1572</v>
      </c>
    </row>
    <row r="8" spans="1:26" ht="15.75" customHeight="1" x14ac:dyDescent="0.25">
      <c r="A8" s="50">
        <v>44351.235184664351</v>
      </c>
      <c r="B8" s="51" t="s">
        <v>1743</v>
      </c>
      <c r="C8" s="49" t="s">
        <v>1576</v>
      </c>
      <c r="D8" s="49">
        <v>733</v>
      </c>
      <c r="G8" s="49" t="s">
        <v>1577</v>
      </c>
      <c r="K8" s="49">
        <v>36</v>
      </c>
      <c r="L8" s="49">
        <v>18</v>
      </c>
      <c r="M8" s="49" t="s">
        <v>1574</v>
      </c>
      <c r="N8" s="49" t="s">
        <v>1574</v>
      </c>
      <c r="O8" s="49" t="s">
        <v>1574</v>
      </c>
      <c r="P8" s="49" t="s">
        <v>1574</v>
      </c>
      <c r="Q8" s="49" t="s">
        <v>1574</v>
      </c>
      <c r="R8" s="49" t="s">
        <v>1574</v>
      </c>
      <c r="S8" s="49" t="s">
        <v>1574</v>
      </c>
      <c r="T8" s="49" t="s">
        <v>1574</v>
      </c>
      <c r="U8" s="49" t="s">
        <v>1574</v>
      </c>
      <c r="V8" s="49" t="s">
        <v>1607</v>
      </c>
      <c r="W8" s="49" t="s">
        <v>1573</v>
      </c>
      <c r="X8" s="49" t="s">
        <v>1573</v>
      </c>
      <c r="Y8" s="49" t="s">
        <v>1607</v>
      </c>
      <c r="Z8" s="49" t="s">
        <v>1572</v>
      </c>
    </row>
    <row r="9" spans="1:26" ht="15.75" customHeight="1" x14ac:dyDescent="0.25">
      <c r="A9" s="50">
        <v>44351.23876331019</v>
      </c>
      <c r="B9" s="49">
        <v>9993210700</v>
      </c>
      <c r="C9" s="49" t="s">
        <v>1576</v>
      </c>
      <c r="D9" s="49">
        <v>724</v>
      </c>
      <c r="G9" s="49" t="s">
        <v>1577</v>
      </c>
      <c r="K9" s="49">
        <v>36</v>
      </c>
      <c r="L9" s="49">
        <v>22</v>
      </c>
      <c r="M9" s="49" t="s">
        <v>1574</v>
      </c>
      <c r="N9" s="49" t="s">
        <v>1574</v>
      </c>
      <c r="O9" s="49" t="s">
        <v>1574</v>
      </c>
      <c r="P9" s="49" t="s">
        <v>1574</v>
      </c>
      <c r="Q9" s="49" t="s">
        <v>1574</v>
      </c>
      <c r="R9" s="49" t="s">
        <v>1574</v>
      </c>
      <c r="S9" s="49" t="s">
        <v>1574</v>
      </c>
      <c r="T9" s="49" t="s">
        <v>1574</v>
      </c>
      <c r="U9" s="49" t="s">
        <v>1574</v>
      </c>
      <c r="V9" s="49" t="s">
        <v>1735</v>
      </c>
      <c r="W9" s="49" t="s">
        <v>1573</v>
      </c>
      <c r="X9" s="49" t="s">
        <v>1573</v>
      </c>
      <c r="Y9" s="49" t="s">
        <v>1734</v>
      </c>
      <c r="Z9" s="49" t="s">
        <v>1572</v>
      </c>
    </row>
    <row r="10" spans="1:26" ht="15.75" customHeight="1" x14ac:dyDescent="0.25">
      <c r="A10" s="50">
        <v>44351.240414652777</v>
      </c>
      <c r="B10" s="51" t="s">
        <v>1696</v>
      </c>
      <c r="C10" s="49" t="s">
        <v>1576</v>
      </c>
      <c r="D10" s="49">
        <v>660</v>
      </c>
      <c r="G10" s="49" t="s">
        <v>1577</v>
      </c>
      <c r="K10" s="49">
        <v>36.200000000000003</v>
      </c>
      <c r="L10" s="49">
        <v>17</v>
      </c>
      <c r="M10" s="49" t="s">
        <v>1574</v>
      </c>
      <c r="N10" s="49" t="s">
        <v>1574</v>
      </c>
      <c r="O10" s="49" t="s">
        <v>1574</v>
      </c>
      <c r="P10" s="49" t="s">
        <v>1574</v>
      </c>
      <c r="Q10" s="49" t="s">
        <v>1574</v>
      </c>
      <c r="R10" s="49" t="s">
        <v>1574</v>
      </c>
      <c r="S10" s="49" t="s">
        <v>1574</v>
      </c>
      <c r="T10" s="49" t="s">
        <v>1574</v>
      </c>
      <c r="U10" s="49" t="s">
        <v>1574</v>
      </c>
      <c r="V10" s="49" t="s">
        <v>1573</v>
      </c>
      <c r="W10" s="49" t="s">
        <v>1573</v>
      </c>
      <c r="X10" s="49" t="s">
        <v>1573</v>
      </c>
      <c r="Y10" s="49" t="s">
        <v>1694</v>
      </c>
      <c r="Z10" s="49" t="s">
        <v>1572</v>
      </c>
    </row>
    <row r="11" spans="1:26" ht="15.75" customHeight="1" x14ac:dyDescent="0.25">
      <c r="A11" s="50">
        <v>44351.242550312498</v>
      </c>
      <c r="B11" s="51" t="s">
        <v>1778</v>
      </c>
      <c r="C11" s="49" t="s">
        <v>1576</v>
      </c>
      <c r="D11" s="49">
        <v>678</v>
      </c>
      <c r="G11" s="49" t="s">
        <v>1575</v>
      </c>
      <c r="H11" s="49" t="s">
        <v>1574</v>
      </c>
      <c r="I11" s="49">
        <v>36.4</v>
      </c>
      <c r="J11" s="49">
        <v>18</v>
      </c>
      <c r="M11" s="49" t="s">
        <v>1574</v>
      </c>
      <c r="N11" s="49" t="s">
        <v>1574</v>
      </c>
      <c r="O11" s="49" t="s">
        <v>1574</v>
      </c>
      <c r="P11" s="49" t="s">
        <v>1574</v>
      </c>
      <c r="Q11" s="49" t="s">
        <v>1574</v>
      </c>
      <c r="R11" s="49" t="s">
        <v>1574</v>
      </c>
      <c r="S11" s="49" t="s">
        <v>1574</v>
      </c>
      <c r="T11" s="49" t="s">
        <v>1574</v>
      </c>
      <c r="U11" s="49" t="s">
        <v>1574</v>
      </c>
      <c r="V11" s="49" t="s">
        <v>1573</v>
      </c>
      <c r="W11" s="49" t="s">
        <v>1573</v>
      </c>
      <c r="X11" s="49" t="s">
        <v>1573</v>
      </c>
      <c r="Y11" s="49" t="s">
        <v>1573</v>
      </c>
      <c r="Z11" s="49" t="s">
        <v>1572</v>
      </c>
    </row>
    <row r="12" spans="1:26" ht="15.75" customHeight="1" x14ac:dyDescent="0.25">
      <c r="A12" s="50">
        <v>44351.24409133102</v>
      </c>
      <c r="B12" s="51" t="s">
        <v>1681</v>
      </c>
      <c r="C12" s="49" t="s">
        <v>1576</v>
      </c>
      <c r="D12" s="49">
        <v>777</v>
      </c>
      <c r="G12" s="49" t="s">
        <v>1575</v>
      </c>
      <c r="H12" s="49" t="s">
        <v>1574</v>
      </c>
      <c r="I12" s="49">
        <v>36.4</v>
      </c>
      <c r="J12" s="49">
        <v>18</v>
      </c>
      <c r="M12" s="49" t="s">
        <v>1574</v>
      </c>
      <c r="N12" s="49" t="s">
        <v>1574</v>
      </c>
      <c r="O12" s="49" t="s">
        <v>1574</v>
      </c>
      <c r="P12" s="49" t="s">
        <v>1574</v>
      </c>
      <c r="Q12" s="49" t="s">
        <v>1574</v>
      </c>
      <c r="R12" s="49" t="s">
        <v>1574</v>
      </c>
      <c r="S12" s="49" t="s">
        <v>1574</v>
      </c>
      <c r="T12" s="49" t="s">
        <v>1574</v>
      </c>
      <c r="U12" s="49" t="s">
        <v>1574</v>
      </c>
      <c r="V12" s="49" t="s">
        <v>1573</v>
      </c>
      <c r="W12" s="49" t="s">
        <v>1573</v>
      </c>
      <c r="X12" s="49" t="s">
        <v>1573</v>
      </c>
      <c r="Y12" s="49" t="s">
        <v>1573</v>
      </c>
      <c r="Z12" s="49" t="s">
        <v>1572</v>
      </c>
    </row>
    <row r="13" spans="1:26" ht="15.75" customHeight="1" x14ac:dyDescent="0.25">
      <c r="A13" s="50">
        <v>44351.244246134258</v>
      </c>
      <c r="B13" s="51" t="s">
        <v>1785</v>
      </c>
      <c r="C13" s="49" t="s">
        <v>1576</v>
      </c>
      <c r="D13" s="49">
        <v>558</v>
      </c>
      <c r="G13" s="49" t="s">
        <v>1575</v>
      </c>
      <c r="H13" s="49" t="s">
        <v>1574</v>
      </c>
      <c r="I13" s="49">
        <v>36.200000000000003</v>
      </c>
      <c r="J13" s="49">
        <v>18</v>
      </c>
      <c r="M13" s="49" t="s">
        <v>1574</v>
      </c>
      <c r="N13" s="49" t="s">
        <v>1574</v>
      </c>
      <c r="O13" s="49" t="s">
        <v>1574</v>
      </c>
      <c r="P13" s="49" t="s">
        <v>1574</v>
      </c>
      <c r="Q13" s="49" t="s">
        <v>1574</v>
      </c>
      <c r="R13" s="49" t="s">
        <v>1574</v>
      </c>
      <c r="S13" s="49" t="s">
        <v>1574</v>
      </c>
      <c r="T13" s="49" t="s">
        <v>1574</v>
      </c>
      <c r="U13" s="49" t="s">
        <v>1574</v>
      </c>
      <c r="V13" s="49" t="s">
        <v>1573</v>
      </c>
      <c r="W13" s="49" t="s">
        <v>1573</v>
      </c>
      <c r="X13" s="49" t="s">
        <v>1573</v>
      </c>
      <c r="Y13" s="49" t="s">
        <v>1573</v>
      </c>
      <c r="Z13" s="49" t="s">
        <v>1572</v>
      </c>
    </row>
    <row r="14" spans="1:26" ht="15.75" customHeight="1" x14ac:dyDescent="0.25">
      <c r="A14" s="50">
        <v>44351.248360752317</v>
      </c>
      <c r="B14" s="51" t="s">
        <v>1716</v>
      </c>
      <c r="C14" s="49" t="s">
        <v>1579</v>
      </c>
      <c r="D14" s="48" t="s">
        <v>1280</v>
      </c>
      <c r="E14" s="49" t="s">
        <v>1715</v>
      </c>
      <c r="F14" s="49" t="s">
        <v>1714</v>
      </c>
      <c r="G14" s="49" t="s">
        <v>1577</v>
      </c>
      <c r="K14" s="49">
        <v>36.700000000000003</v>
      </c>
      <c r="L14" s="49">
        <v>11</v>
      </c>
      <c r="M14" s="49" t="s">
        <v>1574</v>
      </c>
      <c r="N14" s="49" t="s">
        <v>1574</v>
      </c>
      <c r="O14" s="49" t="s">
        <v>1574</v>
      </c>
      <c r="P14" s="49" t="s">
        <v>1574</v>
      </c>
      <c r="Q14" s="49" t="s">
        <v>1574</v>
      </c>
      <c r="R14" s="49" t="s">
        <v>1574</v>
      </c>
      <c r="S14" s="49" t="s">
        <v>1574</v>
      </c>
      <c r="T14" s="49" t="s">
        <v>1574</v>
      </c>
      <c r="U14" s="49" t="s">
        <v>1574</v>
      </c>
      <c r="V14" s="49" t="s">
        <v>1625</v>
      </c>
      <c r="W14" s="49" t="s">
        <v>1759</v>
      </c>
      <c r="X14" s="49" t="s">
        <v>1573</v>
      </c>
      <c r="Y14" s="49" t="s">
        <v>1625</v>
      </c>
      <c r="Z14" s="49" t="s">
        <v>1572</v>
      </c>
    </row>
    <row r="15" spans="1:26" ht="15.75" customHeight="1" x14ac:dyDescent="0.25">
      <c r="A15" s="50">
        <v>44351.25153814815</v>
      </c>
      <c r="B15" s="49">
        <v>9353154308</v>
      </c>
      <c r="C15" s="49" t="s">
        <v>1576</v>
      </c>
      <c r="D15" s="49">
        <v>789</v>
      </c>
      <c r="G15" s="49" t="s">
        <v>1577</v>
      </c>
      <c r="K15" s="49">
        <v>35.799999999999997</v>
      </c>
      <c r="L15" s="49">
        <v>14</v>
      </c>
      <c r="M15" s="49" t="s">
        <v>1574</v>
      </c>
      <c r="N15" s="49" t="s">
        <v>1574</v>
      </c>
      <c r="O15" s="49" t="s">
        <v>1574</v>
      </c>
      <c r="P15" s="49" t="s">
        <v>1574</v>
      </c>
      <c r="Q15" s="49" t="s">
        <v>1574</v>
      </c>
      <c r="R15" s="49" t="s">
        <v>1574</v>
      </c>
      <c r="S15" s="49" t="s">
        <v>1574</v>
      </c>
      <c r="T15" s="49" t="s">
        <v>1574</v>
      </c>
      <c r="U15" s="49" t="s">
        <v>1574</v>
      </c>
      <c r="V15" s="49" t="s">
        <v>1582</v>
      </c>
      <c r="W15" s="49" t="s">
        <v>1669</v>
      </c>
      <c r="X15" s="49" t="s">
        <v>1629</v>
      </c>
      <c r="Y15" s="49" t="s">
        <v>1582</v>
      </c>
      <c r="Z15" s="49" t="s">
        <v>1572</v>
      </c>
    </row>
    <row r="16" spans="1:26" ht="15.75" customHeight="1" x14ac:dyDescent="0.25">
      <c r="A16" s="50">
        <v>44351.253125659721</v>
      </c>
      <c r="B16" s="51" t="s">
        <v>1727</v>
      </c>
      <c r="C16" s="49" t="s">
        <v>1576</v>
      </c>
      <c r="D16" s="49">
        <v>762</v>
      </c>
      <c r="G16" s="49" t="s">
        <v>1575</v>
      </c>
      <c r="H16" s="49" t="s">
        <v>1574</v>
      </c>
      <c r="I16" s="49">
        <v>36.5</v>
      </c>
      <c r="J16" s="49">
        <v>15</v>
      </c>
      <c r="M16" s="49" t="s">
        <v>1574</v>
      </c>
      <c r="N16" s="49" t="s">
        <v>1574</v>
      </c>
      <c r="O16" s="49" t="s">
        <v>1574</v>
      </c>
      <c r="P16" s="49" t="s">
        <v>1574</v>
      </c>
      <c r="Q16" s="49" t="s">
        <v>1574</v>
      </c>
      <c r="R16" s="49" t="s">
        <v>1574</v>
      </c>
      <c r="S16" s="49" t="s">
        <v>1574</v>
      </c>
      <c r="T16" s="49" t="s">
        <v>1574</v>
      </c>
      <c r="U16" s="49" t="s">
        <v>1574</v>
      </c>
      <c r="V16" s="49" t="s">
        <v>1573</v>
      </c>
      <c r="W16" s="49" t="s">
        <v>1573</v>
      </c>
      <c r="X16" s="49" t="s">
        <v>1573</v>
      </c>
      <c r="Y16" s="49" t="s">
        <v>1573</v>
      </c>
      <c r="Z16" s="49" t="s">
        <v>1572</v>
      </c>
    </row>
    <row r="17" spans="1:26" ht="15.75" customHeight="1" x14ac:dyDescent="0.25">
      <c r="A17" s="50">
        <v>44351.254898263884</v>
      </c>
      <c r="B17" s="51" t="s">
        <v>1739</v>
      </c>
      <c r="C17" s="49" t="s">
        <v>1576</v>
      </c>
      <c r="D17" s="49">
        <v>427</v>
      </c>
      <c r="G17" s="49" t="s">
        <v>1577</v>
      </c>
      <c r="K17" s="49">
        <v>35</v>
      </c>
      <c r="L17" s="49">
        <v>14</v>
      </c>
      <c r="M17" s="49" t="s">
        <v>1574</v>
      </c>
      <c r="N17" s="49" t="s">
        <v>1574</v>
      </c>
      <c r="O17" s="49" t="s">
        <v>1574</v>
      </c>
      <c r="P17" s="49" t="s">
        <v>1574</v>
      </c>
      <c r="Q17" s="49" t="s">
        <v>1574</v>
      </c>
      <c r="R17" s="49" t="s">
        <v>1574</v>
      </c>
      <c r="S17" s="49" t="s">
        <v>1574</v>
      </c>
      <c r="T17" s="49" t="s">
        <v>1574</v>
      </c>
      <c r="U17" s="49" t="s">
        <v>1574</v>
      </c>
      <c r="V17" s="49" t="s">
        <v>1738</v>
      </c>
      <c r="W17" s="49" t="s">
        <v>1573</v>
      </c>
      <c r="X17" s="49" t="s">
        <v>1573</v>
      </c>
      <c r="Y17" s="49" t="s">
        <v>1573</v>
      </c>
      <c r="Z17" s="49" t="s">
        <v>1572</v>
      </c>
    </row>
    <row r="18" spans="1:26" ht="15.75" customHeight="1" x14ac:dyDescent="0.25">
      <c r="A18" s="50">
        <v>44351.259453854167</v>
      </c>
      <c r="B18" s="51" t="s">
        <v>1726</v>
      </c>
      <c r="C18" s="49" t="s">
        <v>1576</v>
      </c>
      <c r="D18" s="49">
        <v>591</v>
      </c>
      <c r="G18" s="49" t="s">
        <v>1575</v>
      </c>
      <c r="H18" s="49" t="s">
        <v>1574</v>
      </c>
      <c r="I18" s="49">
        <v>36.4</v>
      </c>
      <c r="J18" s="49">
        <v>20</v>
      </c>
      <c r="M18" s="49" t="s">
        <v>1574</v>
      </c>
      <c r="N18" s="49" t="s">
        <v>1574</v>
      </c>
      <c r="O18" s="49" t="s">
        <v>1574</v>
      </c>
      <c r="P18" s="49" t="s">
        <v>1574</v>
      </c>
      <c r="Q18" s="49" t="s">
        <v>1574</v>
      </c>
      <c r="R18" s="49" t="s">
        <v>1574</v>
      </c>
      <c r="S18" s="49" t="s">
        <v>1574</v>
      </c>
      <c r="T18" s="49" t="s">
        <v>1574</v>
      </c>
      <c r="U18" s="49" t="s">
        <v>1574</v>
      </c>
      <c r="V18" s="49" t="s">
        <v>1578</v>
      </c>
      <c r="W18" s="49" t="s">
        <v>1573</v>
      </c>
      <c r="X18" s="49" t="s">
        <v>1573</v>
      </c>
      <c r="Y18" s="49" t="s">
        <v>1578</v>
      </c>
      <c r="Z18" s="49" t="s">
        <v>1572</v>
      </c>
    </row>
    <row r="19" spans="1:26" ht="15.75" customHeight="1" x14ac:dyDescent="0.25">
      <c r="A19" s="50">
        <v>44351.261320763893</v>
      </c>
      <c r="B19" s="49">
        <v>9272819133</v>
      </c>
      <c r="C19" s="49" t="s">
        <v>1576</v>
      </c>
      <c r="D19" s="49">
        <v>533</v>
      </c>
      <c r="G19" s="49" t="s">
        <v>1577</v>
      </c>
      <c r="K19" s="49">
        <v>36.200000000000003</v>
      </c>
      <c r="L19" s="49">
        <v>60</v>
      </c>
      <c r="M19" s="49" t="s">
        <v>1574</v>
      </c>
      <c r="N19" s="49" t="s">
        <v>1574</v>
      </c>
      <c r="O19" s="49" t="s">
        <v>1574</v>
      </c>
      <c r="P19" s="49" t="s">
        <v>1574</v>
      </c>
      <c r="Q19" s="49" t="s">
        <v>1574</v>
      </c>
      <c r="R19" s="49" t="s">
        <v>1574</v>
      </c>
      <c r="S19" s="49" t="s">
        <v>1574</v>
      </c>
      <c r="T19" s="49" t="s">
        <v>1574</v>
      </c>
      <c r="U19" s="49" t="s">
        <v>1574</v>
      </c>
      <c r="V19" s="49" t="s">
        <v>1573</v>
      </c>
      <c r="W19" s="49" t="s">
        <v>1573</v>
      </c>
      <c r="X19" s="49" t="s">
        <v>1573</v>
      </c>
      <c r="Y19" s="49" t="s">
        <v>1573</v>
      </c>
      <c r="Z19" s="49" t="s">
        <v>1572</v>
      </c>
    </row>
    <row r="20" spans="1:26" ht="15.75" customHeight="1" x14ac:dyDescent="0.25">
      <c r="A20" s="50">
        <v>44351.267999675925</v>
      </c>
      <c r="B20" s="49">
        <v>9334534384</v>
      </c>
      <c r="C20" s="49" t="s">
        <v>1576</v>
      </c>
      <c r="D20" s="49">
        <v>782</v>
      </c>
      <c r="G20" s="49" t="s">
        <v>1575</v>
      </c>
      <c r="H20" s="49" t="s">
        <v>1574</v>
      </c>
      <c r="I20" s="49">
        <v>36.4</v>
      </c>
      <c r="J20" s="49">
        <v>18</v>
      </c>
      <c r="M20" s="49" t="s">
        <v>1574</v>
      </c>
      <c r="N20" s="49" t="s">
        <v>1574</v>
      </c>
      <c r="O20" s="49" t="s">
        <v>1574</v>
      </c>
      <c r="P20" s="49" t="s">
        <v>1574</v>
      </c>
      <c r="Q20" s="49" t="s">
        <v>1574</v>
      </c>
      <c r="R20" s="49" t="s">
        <v>1574</v>
      </c>
      <c r="S20" s="49" t="s">
        <v>1574</v>
      </c>
      <c r="T20" s="49" t="s">
        <v>1574</v>
      </c>
      <c r="U20" s="49" t="s">
        <v>1574</v>
      </c>
      <c r="V20" s="49" t="s">
        <v>1573</v>
      </c>
      <c r="W20" s="49" t="s">
        <v>1573</v>
      </c>
      <c r="X20" s="49" t="s">
        <v>1573</v>
      </c>
      <c r="Y20" s="49" t="s">
        <v>1573</v>
      </c>
      <c r="Z20" s="49" t="s">
        <v>1572</v>
      </c>
    </row>
    <row r="21" spans="1:26" ht="15.75" customHeight="1" x14ac:dyDescent="0.25">
      <c r="A21" s="50">
        <v>44351.268504780091</v>
      </c>
      <c r="B21" s="51" t="s">
        <v>1668</v>
      </c>
      <c r="C21" s="49" t="s">
        <v>1576</v>
      </c>
      <c r="D21" s="49">
        <v>778</v>
      </c>
      <c r="G21" s="49" t="s">
        <v>1575</v>
      </c>
      <c r="H21" s="49" t="s">
        <v>1574</v>
      </c>
      <c r="I21" s="49">
        <v>36.5</v>
      </c>
      <c r="J21" s="49">
        <v>17</v>
      </c>
      <c r="M21" s="49" t="s">
        <v>1574</v>
      </c>
      <c r="N21" s="49" t="s">
        <v>1574</v>
      </c>
      <c r="O21" s="49" t="s">
        <v>1574</v>
      </c>
      <c r="P21" s="49" t="s">
        <v>1574</v>
      </c>
      <c r="Q21" s="49" t="s">
        <v>1574</v>
      </c>
      <c r="R21" s="49" t="s">
        <v>1574</v>
      </c>
      <c r="S21" s="49" t="s">
        <v>1574</v>
      </c>
      <c r="T21" s="49" t="s">
        <v>1574</v>
      </c>
      <c r="U21" s="49" t="s">
        <v>1574</v>
      </c>
      <c r="V21" s="49" t="s">
        <v>1573</v>
      </c>
      <c r="W21" s="49" t="s">
        <v>1573</v>
      </c>
      <c r="X21" s="49" t="s">
        <v>1573</v>
      </c>
      <c r="Y21" s="49" t="s">
        <v>1573</v>
      </c>
      <c r="Z21" s="49" t="s">
        <v>1572</v>
      </c>
    </row>
    <row r="22" spans="1:26" ht="15.75" customHeight="1" x14ac:dyDescent="0.25">
      <c r="A22" s="50">
        <v>44351.269392986113</v>
      </c>
      <c r="B22" s="51" t="s">
        <v>1724</v>
      </c>
      <c r="C22" s="49" t="s">
        <v>1576</v>
      </c>
      <c r="D22" s="49">
        <v>673</v>
      </c>
      <c r="G22" s="49" t="s">
        <v>1577</v>
      </c>
      <c r="K22" s="49">
        <v>36.200000000000003</v>
      </c>
      <c r="L22" s="49">
        <v>18</v>
      </c>
      <c r="M22" s="49" t="s">
        <v>1574</v>
      </c>
      <c r="N22" s="49" t="s">
        <v>1574</v>
      </c>
      <c r="O22" s="49" t="s">
        <v>1574</v>
      </c>
      <c r="P22" s="49" t="s">
        <v>1574</v>
      </c>
      <c r="Q22" s="49" t="s">
        <v>1574</v>
      </c>
      <c r="R22" s="49" t="s">
        <v>1574</v>
      </c>
      <c r="S22" s="49" t="s">
        <v>1574</v>
      </c>
      <c r="T22" s="49" t="s">
        <v>1574</v>
      </c>
      <c r="U22" s="49" t="s">
        <v>1574</v>
      </c>
      <c r="V22" s="49" t="s">
        <v>1573</v>
      </c>
      <c r="W22" s="49" t="s">
        <v>1573</v>
      </c>
      <c r="X22" s="49" t="s">
        <v>1573</v>
      </c>
      <c r="Y22" s="49" t="s">
        <v>1573</v>
      </c>
      <c r="Z22" s="49" t="s">
        <v>1572</v>
      </c>
    </row>
    <row r="23" spans="1:26" ht="15.75" customHeight="1" x14ac:dyDescent="0.25">
      <c r="A23" s="50">
        <v>44351.269487824073</v>
      </c>
      <c r="B23" s="51" t="s">
        <v>1812</v>
      </c>
      <c r="C23" s="49" t="s">
        <v>1576</v>
      </c>
      <c r="D23" s="49">
        <v>669</v>
      </c>
      <c r="G23" s="49" t="s">
        <v>1575</v>
      </c>
      <c r="H23" s="49" t="s">
        <v>1574</v>
      </c>
      <c r="I23" s="49">
        <v>36</v>
      </c>
      <c r="J23" s="49">
        <v>22</v>
      </c>
      <c r="M23" s="49" t="s">
        <v>1574</v>
      </c>
      <c r="N23" s="49" t="s">
        <v>1574</v>
      </c>
      <c r="O23" s="49" t="s">
        <v>1574</v>
      </c>
      <c r="P23" s="49" t="s">
        <v>1574</v>
      </c>
      <c r="Q23" s="49" t="s">
        <v>1574</v>
      </c>
      <c r="R23" s="49" t="s">
        <v>1574</v>
      </c>
      <c r="S23" s="49" t="s">
        <v>1574</v>
      </c>
      <c r="T23" s="49" t="s">
        <v>1574</v>
      </c>
      <c r="U23" s="49" t="s">
        <v>1574</v>
      </c>
      <c r="V23" s="49" t="s">
        <v>1573</v>
      </c>
      <c r="W23" s="49" t="s">
        <v>1573</v>
      </c>
      <c r="X23" s="49" t="s">
        <v>1573</v>
      </c>
      <c r="Y23" s="49" t="s">
        <v>1573</v>
      </c>
      <c r="Z23" s="49" t="s">
        <v>1572</v>
      </c>
    </row>
    <row r="24" spans="1:26" ht="15.75" customHeight="1" x14ac:dyDescent="0.25">
      <c r="A24" s="50">
        <v>44351.273568483797</v>
      </c>
      <c r="B24" s="49">
        <v>9561820669</v>
      </c>
      <c r="C24" s="49" t="s">
        <v>1576</v>
      </c>
      <c r="D24" s="49">
        <v>651</v>
      </c>
      <c r="G24" s="49" t="s">
        <v>1575</v>
      </c>
      <c r="H24" s="49" t="s">
        <v>1574</v>
      </c>
      <c r="I24" s="49">
        <v>36.5</v>
      </c>
      <c r="J24" s="49">
        <v>20</v>
      </c>
      <c r="M24" s="49" t="s">
        <v>1574</v>
      </c>
      <c r="N24" s="49" t="s">
        <v>1574</v>
      </c>
      <c r="O24" s="49" t="s">
        <v>1574</v>
      </c>
      <c r="P24" s="49" t="s">
        <v>1574</v>
      </c>
      <c r="Q24" s="49" t="s">
        <v>1574</v>
      </c>
      <c r="R24" s="49" t="s">
        <v>1574</v>
      </c>
      <c r="S24" s="49" t="s">
        <v>1574</v>
      </c>
      <c r="T24" s="49" t="s">
        <v>1574</v>
      </c>
      <c r="U24" s="49" t="s">
        <v>1574</v>
      </c>
      <c r="V24" s="49" t="s">
        <v>1573</v>
      </c>
      <c r="W24" s="49" t="s">
        <v>1573</v>
      </c>
      <c r="X24" s="49" t="s">
        <v>1573</v>
      </c>
      <c r="Y24" s="49" t="s">
        <v>1780</v>
      </c>
      <c r="Z24" s="49" t="s">
        <v>1572</v>
      </c>
    </row>
    <row r="25" spans="1:26" ht="15.75" customHeight="1" x14ac:dyDescent="0.25">
      <c r="A25" s="50">
        <v>44351.273898333333</v>
      </c>
      <c r="B25" s="51" t="s">
        <v>1616</v>
      </c>
      <c r="C25" s="49" t="s">
        <v>1576</v>
      </c>
      <c r="D25" s="49">
        <v>186</v>
      </c>
      <c r="G25" s="49" t="s">
        <v>1577</v>
      </c>
      <c r="K25" s="49">
        <v>36.5</v>
      </c>
      <c r="L25" s="49">
        <v>24</v>
      </c>
      <c r="M25" s="49" t="s">
        <v>1574</v>
      </c>
      <c r="N25" s="49" t="s">
        <v>1574</v>
      </c>
      <c r="O25" s="49" t="s">
        <v>1574</v>
      </c>
      <c r="P25" s="49" t="s">
        <v>1574</v>
      </c>
      <c r="Q25" s="49" t="s">
        <v>1574</v>
      </c>
      <c r="R25" s="49" t="s">
        <v>1574</v>
      </c>
      <c r="S25" s="49" t="s">
        <v>1574</v>
      </c>
      <c r="T25" s="49" t="s">
        <v>1574</v>
      </c>
      <c r="U25" s="49" t="s">
        <v>1574</v>
      </c>
      <c r="V25" s="49" t="s">
        <v>1573</v>
      </c>
      <c r="W25" s="49" t="s">
        <v>1573</v>
      </c>
      <c r="X25" s="49" t="s">
        <v>1573</v>
      </c>
      <c r="Y25" s="49" t="s">
        <v>1573</v>
      </c>
      <c r="Z25" s="49" t="s">
        <v>1572</v>
      </c>
    </row>
    <row r="26" spans="1:26" ht="15.75" customHeight="1" x14ac:dyDescent="0.25">
      <c r="A26" s="50">
        <v>44351.275491979162</v>
      </c>
      <c r="B26" s="51" t="s">
        <v>1772</v>
      </c>
      <c r="C26" s="49" t="s">
        <v>1576</v>
      </c>
      <c r="D26" s="51" t="s">
        <v>1282</v>
      </c>
      <c r="G26" s="49" t="s">
        <v>1577</v>
      </c>
      <c r="K26" s="49">
        <v>36.200000000000003</v>
      </c>
      <c r="L26" s="49">
        <v>17</v>
      </c>
      <c r="M26" s="49" t="s">
        <v>1574</v>
      </c>
      <c r="N26" s="49" t="s">
        <v>1574</v>
      </c>
      <c r="O26" s="49" t="s">
        <v>1574</v>
      </c>
      <c r="P26" s="49" t="s">
        <v>1574</v>
      </c>
      <c r="Q26" s="49" t="s">
        <v>1574</v>
      </c>
      <c r="R26" s="49" t="s">
        <v>1574</v>
      </c>
      <c r="S26" s="49" t="s">
        <v>1574</v>
      </c>
      <c r="T26" s="49" t="s">
        <v>1574</v>
      </c>
      <c r="U26" s="49" t="s">
        <v>1574</v>
      </c>
      <c r="V26" s="49" t="s">
        <v>1587</v>
      </c>
      <c r="W26" s="49" t="s">
        <v>1573</v>
      </c>
      <c r="X26" s="49" t="s">
        <v>1573</v>
      </c>
      <c r="Y26" s="49" t="s">
        <v>1582</v>
      </c>
      <c r="Z26" s="49" t="s">
        <v>1572</v>
      </c>
    </row>
    <row r="27" spans="1:26" ht="15.75" customHeight="1" x14ac:dyDescent="0.25">
      <c r="A27" s="50">
        <v>44351.276330266206</v>
      </c>
      <c r="B27" s="51" t="s">
        <v>1747</v>
      </c>
      <c r="C27" s="49" t="s">
        <v>1576</v>
      </c>
      <c r="D27" s="49" t="s">
        <v>89</v>
      </c>
      <c r="G27" s="49" t="s">
        <v>1575</v>
      </c>
      <c r="H27" s="49" t="s">
        <v>1574</v>
      </c>
      <c r="I27" s="49">
        <v>36.200000000000003</v>
      </c>
      <c r="J27" s="49">
        <v>17</v>
      </c>
      <c r="M27" s="49" t="s">
        <v>1574</v>
      </c>
      <c r="N27" s="49" t="s">
        <v>1574</v>
      </c>
      <c r="O27" s="49" t="s">
        <v>1574</v>
      </c>
      <c r="P27" s="49" t="s">
        <v>1574</v>
      </c>
      <c r="Q27" s="49" t="s">
        <v>1574</v>
      </c>
      <c r="R27" s="49" t="s">
        <v>1574</v>
      </c>
      <c r="S27" s="49" t="s">
        <v>1574</v>
      </c>
      <c r="T27" s="49" t="s">
        <v>1574</v>
      </c>
      <c r="U27" s="49" t="s">
        <v>1574</v>
      </c>
      <c r="V27" s="49" t="s">
        <v>1582</v>
      </c>
      <c r="W27" s="49" t="s">
        <v>1573</v>
      </c>
      <c r="X27" s="49" t="s">
        <v>1573</v>
      </c>
      <c r="Y27" s="49" t="s">
        <v>1582</v>
      </c>
      <c r="Z27" s="49" t="s">
        <v>1572</v>
      </c>
    </row>
    <row r="28" spans="1:26" ht="15.75" customHeight="1" x14ac:dyDescent="0.25">
      <c r="A28" s="50">
        <v>44351.277479942131</v>
      </c>
      <c r="B28" s="51" t="s">
        <v>1706</v>
      </c>
      <c r="C28" s="49" t="s">
        <v>1576</v>
      </c>
      <c r="D28" s="49">
        <v>544</v>
      </c>
      <c r="G28" s="49" t="s">
        <v>1577</v>
      </c>
      <c r="K28" s="49">
        <v>36.6</v>
      </c>
      <c r="L28" s="49">
        <v>18</v>
      </c>
      <c r="M28" s="49" t="s">
        <v>1574</v>
      </c>
      <c r="N28" s="49" t="s">
        <v>1574</v>
      </c>
      <c r="O28" s="49" t="s">
        <v>1574</v>
      </c>
      <c r="P28" s="49" t="s">
        <v>1574</v>
      </c>
      <c r="Q28" s="49" t="s">
        <v>1574</v>
      </c>
      <c r="R28" s="49" t="s">
        <v>1574</v>
      </c>
      <c r="S28" s="49" t="s">
        <v>1574</v>
      </c>
      <c r="T28" s="49" t="s">
        <v>1574</v>
      </c>
      <c r="U28" s="49" t="s">
        <v>1574</v>
      </c>
      <c r="V28" s="49" t="s">
        <v>1582</v>
      </c>
      <c r="W28" s="49" t="s">
        <v>1573</v>
      </c>
      <c r="X28" s="49" t="s">
        <v>1573</v>
      </c>
      <c r="Y28" s="49" t="s">
        <v>1582</v>
      </c>
      <c r="Z28" s="49" t="s">
        <v>1572</v>
      </c>
    </row>
    <row r="29" spans="1:26" ht="15.75" customHeight="1" x14ac:dyDescent="0.25">
      <c r="A29" s="50">
        <v>44351.27928599537</v>
      </c>
      <c r="B29" s="51" t="s">
        <v>1649</v>
      </c>
      <c r="C29" s="49" t="s">
        <v>1576</v>
      </c>
      <c r="D29" s="49">
        <v>748</v>
      </c>
      <c r="G29" s="49" t="s">
        <v>1577</v>
      </c>
      <c r="K29" s="49">
        <v>36.5</v>
      </c>
      <c r="L29" s="49">
        <v>18</v>
      </c>
      <c r="M29" s="49" t="s">
        <v>1574</v>
      </c>
      <c r="N29" s="49" t="s">
        <v>1574</v>
      </c>
      <c r="O29" s="49" t="s">
        <v>1574</v>
      </c>
      <c r="P29" s="49" t="s">
        <v>1574</v>
      </c>
      <c r="Q29" s="49" t="s">
        <v>1574</v>
      </c>
      <c r="R29" s="49" t="s">
        <v>1574</v>
      </c>
      <c r="S29" s="49" t="s">
        <v>1574</v>
      </c>
      <c r="T29" s="49" t="s">
        <v>1574</v>
      </c>
      <c r="U29" s="49" t="s">
        <v>1574</v>
      </c>
      <c r="V29" s="49" t="s">
        <v>1573</v>
      </c>
      <c r="W29" s="49" t="s">
        <v>1573</v>
      </c>
      <c r="X29" s="49" t="s">
        <v>1573</v>
      </c>
      <c r="Y29" s="49" t="s">
        <v>1573</v>
      </c>
      <c r="Z29" s="49" t="s">
        <v>1572</v>
      </c>
    </row>
    <row r="30" spans="1:26" ht="15.75" customHeight="1" x14ac:dyDescent="0.25">
      <c r="A30" s="50">
        <v>44351.279720115737</v>
      </c>
      <c r="B30" s="49" t="s">
        <v>1719</v>
      </c>
      <c r="C30" s="49" t="s">
        <v>1576</v>
      </c>
      <c r="D30" s="49">
        <v>681</v>
      </c>
      <c r="G30" s="49" t="s">
        <v>1577</v>
      </c>
      <c r="K30" s="49">
        <v>36.700000000000003</v>
      </c>
      <c r="L30" s="49">
        <v>18</v>
      </c>
      <c r="M30" s="49" t="s">
        <v>1574</v>
      </c>
      <c r="N30" s="49" t="s">
        <v>1574</v>
      </c>
      <c r="O30" s="49" t="s">
        <v>1574</v>
      </c>
      <c r="P30" s="49" t="s">
        <v>1574</v>
      </c>
      <c r="Q30" s="49" t="s">
        <v>1574</v>
      </c>
      <c r="R30" s="49" t="s">
        <v>1574</v>
      </c>
      <c r="S30" s="49" t="s">
        <v>1574</v>
      </c>
      <c r="T30" s="49" t="s">
        <v>1574</v>
      </c>
      <c r="U30" s="49" t="s">
        <v>1574</v>
      </c>
      <c r="V30" s="49" t="s">
        <v>1573</v>
      </c>
      <c r="W30" s="49" t="s">
        <v>1573</v>
      </c>
      <c r="X30" s="49" t="s">
        <v>1573</v>
      </c>
      <c r="Y30" s="49" t="s">
        <v>1592</v>
      </c>
      <c r="Z30" s="49" t="s">
        <v>1572</v>
      </c>
    </row>
    <row r="31" spans="1:26" ht="15.75" customHeight="1" x14ac:dyDescent="0.25">
      <c r="A31" s="50">
        <v>44351.2797909375</v>
      </c>
      <c r="B31" s="51" t="s">
        <v>1814</v>
      </c>
      <c r="C31" s="49" t="s">
        <v>1576</v>
      </c>
      <c r="D31" s="49">
        <v>744</v>
      </c>
      <c r="G31" s="49" t="s">
        <v>1575</v>
      </c>
      <c r="H31" s="49" t="s">
        <v>1574</v>
      </c>
      <c r="I31" s="49">
        <v>36.4</v>
      </c>
      <c r="J31" s="49">
        <v>18</v>
      </c>
      <c r="M31" s="49" t="s">
        <v>1574</v>
      </c>
      <c r="N31" s="49" t="s">
        <v>1574</v>
      </c>
      <c r="O31" s="49" t="s">
        <v>1574</v>
      </c>
      <c r="P31" s="49" t="s">
        <v>1574</v>
      </c>
      <c r="Q31" s="49" t="s">
        <v>1574</v>
      </c>
      <c r="R31" s="49" t="s">
        <v>1574</v>
      </c>
      <c r="S31" s="49" t="s">
        <v>1574</v>
      </c>
      <c r="T31" s="49" t="s">
        <v>1574</v>
      </c>
      <c r="U31" s="49" t="s">
        <v>1574</v>
      </c>
      <c r="V31" s="49" t="s">
        <v>1573</v>
      </c>
      <c r="W31" s="49" t="s">
        <v>1573</v>
      </c>
      <c r="X31" s="49" t="s">
        <v>1573</v>
      </c>
      <c r="Y31" s="49" t="s">
        <v>1573</v>
      </c>
      <c r="Z31" s="49" t="s">
        <v>1572</v>
      </c>
    </row>
    <row r="32" spans="1:26" ht="12.5" x14ac:dyDescent="0.25">
      <c r="A32" s="50">
        <v>44351.281751817129</v>
      </c>
      <c r="B32" s="51" t="s">
        <v>1722</v>
      </c>
      <c r="C32" s="49" t="s">
        <v>1576</v>
      </c>
      <c r="D32" s="49">
        <v>696</v>
      </c>
      <c r="G32" s="49" t="s">
        <v>1575</v>
      </c>
      <c r="H32" s="49" t="s">
        <v>1574</v>
      </c>
      <c r="I32" s="49">
        <v>36.6</v>
      </c>
      <c r="J32" s="49">
        <v>18</v>
      </c>
      <c r="M32" s="49" t="s">
        <v>1574</v>
      </c>
      <c r="N32" s="49" t="s">
        <v>1574</v>
      </c>
      <c r="O32" s="49" t="s">
        <v>1574</v>
      </c>
      <c r="P32" s="49" t="s">
        <v>1574</v>
      </c>
      <c r="Q32" s="49" t="s">
        <v>1574</v>
      </c>
      <c r="R32" s="49" t="s">
        <v>1574</v>
      </c>
      <c r="S32" s="49" t="s">
        <v>1574</v>
      </c>
      <c r="T32" s="49" t="s">
        <v>1574</v>
      </c>
      <c r="U32" s="49" t="s">
        <v>1574</v>
      </c>
      <c r="V32" s="49" t="s">
        <v>1573</v>
      </c>
      <c r="W32" s="49" t="s">
        <v>1573</v>
      </c>
      <c r="X32" s="49" t="s">
        <v>1573</v>
      </c>
      <c r="Y32" s="49" t="s">
        <v>1573</v>
      </c>
      <c r="Z32" s="49" t="s">
        <v>1572</v>
      </c>
    </row>
    <row r="33" spans="1:26" ht="12.5" x14ac:dyDescent="0.25">
      <c r="A33" s="50">
        <v>44351.283834571761</v>
      </c>
      <c r="B33" s="51" t="s">
        <v>1700</v>
      </c>
      <c r="C33" s="49" t="s">
        <v>1579</v>
      </c>
      <c r="E33" s="49" t="s">
        <v>936</v>
      </c>
      <c r="F33" s="49" t="s">
        <v>238</v>
      </c>
      <c r="G33" s="49" t="s">
        <v>1577</v>
      </c>
      <c r="K33" s="49">
        <v>36.1</v>
      </c>
      <c r="L33" s="49">
        <v>18</v>
      </c>
      <c r="M33" s="49" t="s">
        <v>1574</v>
      </c>
      <c r="N33" s="49" t="s">
        <v>1574</v>
      </c>
      <c r="O33" s="49" t="s">
        <v>1574</v>
      </c>
      <c r="P33" s="49" t="s">
        <v>1574</v>
      </c>
      <c r="Q33" s="49" t="s">
        <v>1574</v>
      </c>
      <c r="R33" s="49" t="s">
        <v>1574</v>
      </c>
      <c r="S33" s="49" t="s">
        <v>1574</v>
      </c>
      <c r="T33" s="49" t="s">
        <v>1574</v>
      </c>
      <c r="U33" s="49" t="s">
        <v>1574</v>
      </c>
      <c r="V33" s="49" t="s">
        <v>1573</v>
      </c>
      <c r="W33" s="49" t="s">
        <v>1573</v>
      </c>
      <c r="X33" s="49" t="s">
        <v>1629</v>
      </c>
      <c r="Y33" s="49" t="s">
        <v>1573</v>
      </c>
      <c r="Z33" s="49" t="s">
        <v>1572</v>
      </c>
    </row>
    <row r="34" spans="1:26" ht="12.5" x14ac:dyDescent="0.25">
      <c r="A34" s="50">
        <v>44351.284627141205</v>
      </c>
      <c r="B34" s="51" t="s">
        <v>1708</v>
      </c>
      <c r="C34" s="49" t="s">
        <v>1576</v>
      </c>
      <c r="D34" s="49">
        <v>732</v>
      </c>
      <c r="G34" s="49" t="s">
        <v>1577</v>
      </c>
      <c r="K34" s="49">
        <v>36.5</v>
      </c>
      <c r="L34" s="49">
        <v>16</v>
      </c>
      <c r="M34" s="49" t="s">
        <v>1574</v>
      </c>
      <c r="N34" s="49" t="s">
        <v>1574</v>
      </c>
      <c r="O34" s="49" t="s">
        <v>1574</v>
      </c>
      <c r="P34" s="49" t="s">
        <v>1574</v>
      </c>
      <c r="Q34" s="49" t="s">
        <v>1574</v>
      </c>
      <c r="R34" s="49" t="s">
        <v>1574</v>
      </c>
      <c r="S34" s="49" t="s">
        <v>1574</v>
      </c>
      <c r="T34" s="49" t="s">
        <v>1574</v>
      </c>
      <c r="U34" s="49" t="s">
        <v>1574</v>
      </c>
      <c r="V34" s="49" t="s">
        <v>1573</v>
      </c>
      <c r="W34" s="49" t="s">
        <v>1573</v>
      </c>
      <c r="X34" s="49" t="s">
        <v>1573</v>
      </c>
      <c r="Y34" s="49" t="s">
        <v>1573</v>
      </c>
      <c r="Z34" s="49" t="s">
        <v>1572</v>
      </c>
    </row>
    <row r="35" spans="1:26" ht="12.5" x14ac:dyDescent="0.25">
      <c r="A35" s="50">
        <v>44351.284894467593</v>
      </c>
      <c r="B35" s="51" t="s">
        <v>1674</v>
      </c>
      <c r="C35" s="49" t="s">
        <v>1576</v>
      </c>
      <c r="D35" s="49">
        <v>462</v>
      </c>
      <c r="G35" s="49" t="s">
        <v>1577</v>
      </c>
      <c r="K35" s="49">
        <v>36.5</v>
      </c>
      <c r="L35" s="49">
        <v>20</v>
      </c>
      <c r="M35" s="49" t="s">
        <v>1574</v>
      </c>
      <c r="N35" s="49" t="s">
        <v>1574</v>
      </c>
      <c r="O35" s="49" t="s">
        <v>1574</v>
      </c>
      <c r="P35" s="49" t="s">
        <v>1574</v>
      </c>
      <c r="Q35" s="49" t="s">
        <v>1574</v>
      </c>
      <c r="R35" s="49" t="s">
        <v>1574</v>
      </c>
      <c r="S35" s="49" t="s">
        <v>1574</v>
      </c>
      <c r="T35" s="49" t="s">
        <v>1574</v>
      </c>
      <c r="U35" s="49" t="s">
        <v>1574</v>
      </c>
      <c r="V35" s="49" t="s">
        <v>1573</v>
      </c>
      <c r="W35" s="49" t="s">
        <v>1573</v>
      </c>
      <c r="X35" s="49" t="s">
        <v>1573</v>
      </c>
      <c r="Y35" s="49" t="s">
        <v>1573</v>
      </c>
      <c r="Z35" s="49" t="s">
        <v>1572</v>
      </c>
    </row>
    <row r="36" spans="1:26" ht="12.5" x14ac:dyDescent="0.25">
      <c r="A36" s="50">
        <v>44351.286226400465</v>
      </c>
      <c r="B36" s="51" t="s">
        <v>1741</v>
      </c>
      <c r="C36" s="49" t="s">
        <v>1576</v>
      </c>
      <c r="D36" s="49">
        <v>451</v>
      </c>
      <c r="G36" s="49" t="s">
        <v>1577</v>
      </c>
      <c r="K36" s="49">
        <v>36.200000000000003</v>
      </c>
      <c r="L36" s="49">
        <v>12</v>
      </c>
      <c r="M36" s="49" t="s">
        <v>1574</v>
      </c>
      <c r="N36" s="49" t="s">
        <v>1574</v>
      </c>
      <c r="O36" s="49" t="s">
        <v>1574</v>
      </c>
      <c r="P36" s="49" t="s">
        <v>1574</v>
      </c>
      <c r="Q36" s="49" t="s">
        <v>1574</v>
      </c>
      <c r="R36" s="49" t="s">
        <v>1574</v>
      </c>
      <c r="S36" s="49" t="s">
        <v>1574</v>
      </c>
      <c r="T36" s="49" t="s">
        <v>1574</v>
      </c>
      <c r="U36" s="49" t="s">
        <v>1574</v>
      </c>
      <c r="V36" s="49" t="s">
        <v>1573</v>
      </c>
      <c r="W36" s="49" t="s">
        <v>1573</v>
      </c>
      <c r="X36" s="49" t="s">
        <v>1573</v>
      </c>
      <c r="Y36" s="49" t="s">
        <v>1573</v>
      </c>
      <c r="Z36" s="49" t="s">
        <v>1572</v>
      </c>
    </row>
    <row r="37" spans="1:26" ht="12.5" x14ac:dyDescent="0.25">
      <c r="A37" s="50">
        <v>44351.289559363431</v>
      </c>
      <c r="B37" s="51" t="s">
        <v>1730</v>
      </c>
      <c r="C37" s="49" t="s">
        <v>1576</v>
      </c>
      <c r="D37" s="49" t="s">
        <v>813</v>
      </c>
      <c r="G37" s="49" t="s">
        <v>1577</v>
      </c>
      <c r="K37" s="49">
        <v>36.200000000000003</v>
      </c>
      <c r="L37" s="49">
        <v>14</v>
      </c>
      <c r="M37" s="49" t="s">
        <v>1574</v>
      </c>
      <c r="N37" s="49" t="s">
        <v>1574</v>
      </c>
      <c r="O37" s="49" t="s">
        <v>1574</v>
      </c>
      <c r="P37" s="49" t="s">
        <v>1574</v>
      </c>
      <c r="Q37" s="49" t="s">
        <v>1574</v>
      </c>
      <c r="R37" s="49" t="s">
        <v>1574</v>
      </c>
      <c r="S37" s="49" t="s">
        <v>1574</v>
      </c>
      <c r="T37" s="49" t="s">
        <v>1574</v>
      </c>
      <c r="U37" s="49" t="s">
        <v>1574</v>
      </c>
      <c r="V37" s="49" t="s">
        <v>1729</v>
      </c>
      <c r="W37" s="49" t="s">
        <v>1573</v>
      </c>
      <c r="X37" s="49" t="s">
        <v>1629</v>
      </c>
      <c r="Y37" s="49" t="s">
        <v>1728</v>
      </c>
      <c r="Z37" s="49" t="s">
        <v>1572</v>
      </c>
    </row>
    <row r="38" spans="1:26" ht="12.5" x14ac:dyDescent="0.25">
      <c r="A38" s="50">
        <v>44351.290171597226</v>
      </c>
      <c r="B38" s="51" t="s">
        <v>1782</v>
      </c>
      <c r="C38" s="49" t="s">
        <v>1576</v>
      </c>
      <c r="D38" s="49">
        <v>667</v>
      </c>
      <c r="G38" s="49" t="s">
        <v>1575</v>
      </c>
      <c r="H38" s="49" t="s">
        <v>1574</v>
      </c>
      <c r="I38" s="49">
        <v>36.5</v>
      </c>
      <c r="J38" s="49">
        <v>20</v>
      </c>
      <c r="M38" s="49" t="s">
        <v>1574</v>
      </c>
      <c r="N38" s="49" t="s">
        <v>1574</v>
      </c>
      <c r="O38" s="49" t="s">
        <v>1574</v>
      </c>
      <c r="P38" s="49" t="s">
        <v>1574</v>
      </c>
      <c r="Q38" s="49" t="s">
        <v>1574</v>
      </c>
      <c r="R38" s="49" t="s">
        <v>1574</v>
      </c>
      <c r="S38" s="49" t="s">
        <v>1574</v>
      </c>
      <c r="T38" s="49" t="s">
        <v>1574</v>
      </c>
      <c r="U38" s="49" t="s">
        <v>1574</v>
      </c>
      <c r="V38" s="49" t="s">
        <v>1573</v>
      </c>
      <c r="W38" s="49" t="s">
        <v>1573</v>
      </c>
      <c r="X38" s="49" t="s">
        <v>1573</v>
      </c>
      <c r="Y38" s="49" t="s">
        <v>1573</v>
      </c>
      <c r="Z38" s="49" t="s">
        <v>1572</v>
      </c>
    </row>
    <row r="39" spans="1:26" ht="12.5" x14ac:dyDescent="0.25">
      <c r="A39" s="50">
        <v>44351.293176145831</v>
      </c>
      <c r="B39" s="51" t="s">
        <v>1781</v>
      </c>
      <c r="C39" s="49" t="s">
        <v>1576</v>
      </c>
      <c r="D39" s="49">
        <v>325</v>
      </c>
      <c r="G39" s="49" t="s">
        <v>1575</v>
      </c>
      <c r="H39" s="49" t="s">
        <v>1574</v>
      </c>
      <c r="I39" s="49">
        <v>36</v>
      </c>
      <c r="J39" s="49">
        <v>18</v>
      </c>
      <c r="M39" s="49" t="s">
        <v>1574</v>
      </c>
      <c r="N39" s="49" t="s">
        <v>1574</v>
      </c>
      <c r="O39" s="49" t="s">
        <v>1574</v>
      </c>
      <c r="P39" s="49" t="s">
        <v>1574</v>
      </c>
      <c r="Q39" s="49" t="s">
        <v>1574</v>
      </c>
      <c r="R39" s="49" t="s">
        <v>1574</v>
      </c>
      <c r="S39" s="49" t="s">
        <v>1574</v>
      </c>
      <c r="T39" s="49" t="s">
        <v>1574</v>
      </c>
      <c r="U39" s="49" t="s">
        <v>1574</v>
      </c>
      <c r="V39" s="49" t="s">
        <v>1640</v>
      </c>
      <c r="W39" s="49" t="s">
        <v>1573</v>
      </c>
      <c r="X39" s="49" t="s">
        <v>1573</v>
      </c>
      <c r="Y39" s="49" t="s">
        <v>1573</v>
      </c>
      <c r="Z39" s="49" t="s">
        <v>1572</v>
      </c>
    </row>
    <row r="40" spans="1:26" ht="12.5" x14ac:dyDescent="0.25">
      <c r="A40" s="50">
        <v>44351.295280057871</v>
      </c>
      <c r="B40" s="51" t="s">
        <v>1721</v>
      </c>
      <c r="C40" s="49" t="s">
        <v>1576</v>
      </c>
      <c r="D40" s="49">
        <v>422</v>
      </c>
      <c r="G40" s="49" t="s">
        <v>1575</v>
      </c>
      <c r="H40" s="49" t="s">
        <v>1574</v>
      </c>
      <c r="I40" s="49">
        <v>36.6</v>
      </c>
      <c r="J40" s="49">
        <v>15</v>
      </c>
      <c r="M40" s="49" t="s">
        <v>1574</v>
      </c>
      <c r="N40" s="49" t="s">
        <v>1574</v>
      </c>
      <c r="O40" s="49" t="s">
        <v>1574</v>
      </c>
      <c r="P40" s="49" t="s">
        <v>1574</v>
      </c>
      <c r="Q40" s="49" t="s">
        <v>1574</v>
      </c>
      <c r="R40" s="49" t="s">
        <v>1574</v>
      </c>
      <c r="S40" s="49" t="s">
        <v>1574</v>
      </c>
      <c r="T40" s="49" t="s">
        <v>1574</v>
      </c>
      <c r="U40" s="49" t="s">
        <v>1574</v>
      </c>
      <c r="V40" s="49" t="s">
        <v>1573</v>
      </c>
      <c r="W40" s="49" t="s">
        <v>1573</v>
      </c>
      <c r="X40" s="49" t="s">
        <v>1573</v>
      </c>
      <c r="Y40" s="49" t="s">
        <v>1573</v>
      </c>
      <c r="Z40" s="49" t="s">
        <v>1572</v>
      </c>
    </row>
    <row r="41" spans="1:26" ht="12.5" x14ac:dyDescent="0.25">
      <c r="A41" s="50">
        <v>44351.304605798607</v>
      </c>
      <c r="B41" s="51" t="s">
        <v>1709</v>
      </c>
      <c r="C41" s="49" t="s">
        <v>1576</v>
      </c>
      <c r="D41" s="49">
        <v>508</v>
      </c>
      <c r="G41" s="49" t="s">
        <v>1575</v>
      </c>
      <c r="H41" s="49" t="s">
        <v>1574</v>
      </c>
      <c r="I41" s="49">
        <v>36.5</v>
      </c>
      <c r="J41" s="49">
        <v>22</v>
      </c>
      <c r="M41" s="49" t="s">
        <v>1574</v>
      </c>
      <c r="N41" s="49" t="s">
        <v>1574</v>
      </c>
      <c r="O41" s="49" t="s">
        <v>1574</v>
      </c>
      <c r="P41" s="49" t="s">
        <v>1574</v>
      </c>
      <c r="Q41" s="49" t="s">
        <v>1574</v>
      </c>
      <c r="R41" s="49" t="s">
        <v>1574</v>
      </c>
      <c r="S41" s="49" t="s">
        <v>1574</v>
      </c>
      <c r="T41" s="49" t="s">
        <v>1574</v>
      </c>
      <c r="U41" s="49" t="s">
        <v>1574</v>
      </c>
      <c r="V41" s="49" t="s">
        <v>1573</v>
      </c>
      <c r="W41" s="49" t="s">
        <v>1573</v>
      </c>
      <c r="X41" s="49" t="s">
        <v>1573</v>
      </c>
      <c r="Y41" s="49" t="s">
        <v>1573</v>
      </c>
      <c r="Z41" s="49" t="s">
        <v>1572</v>
      </c>
    </row>
    <row r="42" spans="1:26" ht="12.5" x14ac:dyDescent="0.25">
      <c r="A42" s="50">
        <v>44351.305258333334</v>
      </c>
      <c r="B42" s="51" t="s">
        <v>1689</v>
      </c>
      <c r="C42" s="49" t="s">
        <v>1576</v>
      </c>
      <c r="D42" s="49">
        <v>674</v>
      </c>
      <c r="G42" s="49" t="s">
        <v>1577</v>
      </c>
      <c r="K42" s="49">
        <v>36.4</v>
      </c>
      <c r="L42" s="49">
        <v>20</v>
      </c>
      <c r="M42" s="49" t="s">
        <v>1574</v>
      </c>
      <c r="N42" s="49" t="s">
        <v>1574</v>
      </c>
      <c r="O42" s="49" t="s">
        <v>1574</v>
      </c>
      <c r="P42" s="49" t="s">
        <v>1574</v>
      </c>
      <c r="Q42" s="49" t="s">
        <v>1574</v>
      </c>
      <c r="R42" s="49" t="s">
        <v>1574</v>
      </c>
      <c r="S42" s="49" t="s">
        <v>1574</v>
      </c>
      <c r="T42" s="49" t="s">
        <v>1574</v>
      </c>
      <c r="U42" s="49" t="s">
        <v>1574</v>
      </c>
      <c r="V42" s="49" t="s">
        <v>1582</v>
      </c>
      <c r="W42" s="49" t="s">
        <v>1573</v>
      </c>
      <c r="X42" s="49" t="s">
        <v>1573</v>
      </c>
      <c r="Y42" s="49" t="s">
        <v>1582</v>
      </c>
      <c r="Z42" s="49" t="s">
        <v>1572</v>
      </c>
    </row>
    <row r="43" spans="1:26" ht="12.5" x14ac:dyDescent="0.25">
      <c r="A43" s="50">
        <v>44351.314663599536</v>
      </c>
      <c r="B43" s="51" t="s">
        <v>1854</v>
      </c>
      <c r="C43" s="49" t="s">
        <v>1576</v>
      </c>
      <c r="D43" s="49">
        <v>756</v>
      </c>
      <c r="G43" s="49" t="s">
        <v>1577</v>
      </c>
      <c r="K43" s="49">
        <v>36</v>
      </c>
      <c r="L43" s="49">
        <v>20</v>
      </c>
      <c r="M43" s="49" t="s">
        <v>1574</v>
      </c>
      <c r="N43" s="49" t="s">
        <v>1574</v>
      </c>
      <c r="O43" s="49" t="s">
        <v>1574</v>
      </c>
      <c r="P43" s="49" t="s">
        <v>1574</v>
      </c>
      <c r="Q43" s="49" t="s">
        <v>1574</v>
      </c>
      <c r="R43" s="49" t="s">
        <v>1574</v>
      </c>
      <c r="S43" s="49" t="s">
        <v>1574</v>
      </c>
      <c r="T43" s="49" t="s">
        <v>1574</v>
      </c>
      <c r="U43" s="49" t="s">
        <v>1574</v>
      </c>
      <c r="V43" s="49" t="s">
        <v>1573</v>
      </c>
      <c r="W43" s="49" t="s">
        <v>1573</v>
      </c>
      <c r="X43" s="49" t="s">
        <v>1573</v>
      </c>
      <c r="Y43" s="49" t="s">
        <v>1573</v>
      </c>
      <c r="Z43" s="49" t="s">
        <v>1572</v>
      </c>
    </row>
    <row r="44" spans="1:26" ht="12.5" x14ac:dyDescent="0.25">
      <c r="A44" s="50">
        <v>44351.316916712967</v>
      </c>
      <c r="B44" s="51" t="s">
        <v>1698</v>
      </c>
      <c r="C44" s="49" t="s">
        <v>1576</v>
      </c>
      <c r="D44" s="49">
        <v>616</v>
      </c>
      <c r="G44" s="49" t="s">
        <v>1577</v>
      </c>
      <c r="K44" s="49">
        <v>36</v>
      </c>
      <c r="L44" s="49">
        <v>18</v>
      </c>
      <c r="M44" s="49" t="s">
        <v>1574</v>
      </c>
      <c r="N44" s="49" t="s">
        <v>1574</v>
      </c>
      <c r="O44" s="49" t="s">
        <v>1574</v>
      </c>
      <c r="P44" s="49" t="s">
        <v>1574</v>
      </c>
      <c r="Q44" s="49" t="s">
        <v>1574</v>
      </c>
      <c r="R44" s="49" t="s">
        <v>1574</v>
      </c>
      <c r="S44" s="49" t="s">
        <v>1574</v>
      </c>
      <c r="T44" s="49" t="s">
        <v>1574</v>
      </c>
      <c r="U44" s="49" t="s">
        <v>1574</v>
      </c>
      <c r="V44" s="49" t="s">
        <v>1582</v>
      </c>
      <c r="W44" s="49" t="s">
        <v>1573</v>
      </c>
      <c r="X44" s="49" t="s">
        <v>1573</v>
      </c>
      <c r="Y44" s="49" t="s">
        <v>1582</v>
      </c>
      <c r="Z44" s="49" t="s">
        <v>1572</v>
      </c>
    </row>
    <row r="45" spans="1:26" ht="12.5" x14ac:dyDescent="0.25">
      <c r="A45" s="54">
        <v>44351.319016203706</v>
      </c>
      <c r="B45" s="52">
        <v>0</v>
      </c>
      <c r="C45" s="49" t="s">
        <v>1579</v>
      </c>
      <c r="E45" s="52" t="s">
        <v>1853</v>
      </c>
      <c r="F45" s="52" t="s">
        <v>1852</v>
      </c>
      <c r="G45" s="49" t="s">
        <v>1577</v>
      </c>
      <c r="K45" s="49">
        <v>36.1</v>
      </c>
      <c r="L45" s="52">
        <v>18</v>
      </c>
      <c r="M45" s="49" t="s">
        <v>1574</v>
      </c>
      <c r="N45" s="49" t="s">
        <v>1574</v>
      </c>
      <c r="O45" s="49" t="s">
        <v>1574</v>
      </c>
      <c r="P45" s="49" t="s">
        <v>1574</v>
      </c>
      <c r="Q45" s="49" t="s">
        <v>1574</v>
      </c>
      <c r="R45" s="49" t="s">
        <v>1574</v>
      </c>
      <c r="S45" s="49" t="s">
        <v>1574</v>
      </c>
      <c r="T45" s="49" t="s">
        <v>1574</v>
      </c>
      <c r="U45" s="49" t="s">
        <v>1574</v>
      </c>
      <c r="V45" s="49" t="s">
        <v>1573</v>
      </c>
      <c r="W45" s="49" t="s">
        <v>1573</v>
      </c>
      <c r="X45" s="49" t="s">
        <v>1573</v>
      </c>
      <c r="Y45" s="49" t="s">
        <v>1573</v>
      </c>
      <c r="Z45" s="49" t="s">
        <v>1572</v>
      </c>
    </row>
    <row r="46" spans="1:26" ht="12.5" x14ac:dyDescent="0.25">
      <c r="A46" s="50">
        <v>44351.31945678241</v>
      </c>
      <c r="B46" s="51" t="s">
        <v>1742</v>
      </c>
      <c r="C46" s="49" t="s">
        <v>1576</v>
      </c>
      <c r="D46" s="49">
        <v>784</v>
      </c>
      <c r="G46" s="49" t="s">
        <v>1577</v>
      </c>
      <c r="K46" s="49">
        <v>36.4</v>
      </c>
      <c r="L46" s="49">
        <v>18</v>
      </c>
      <c r="M46" s="49" t="s">
        <v>1574</v>
      </c>
      <c r="N46" s="49" t="s">
        <v>1574</v>
      </c>
      <c r="O46" s="49" t="s">
        <v>1574</v>
      </c>
      <c r="P46" s="49" t="s">
        <v>1574</v>
      </c>
      <c r="Q46" s="49" t="s">
        <v>1574</v>
      </c>
      <c r="R46" s="49" t="s">
        <v>1574</v>
      </c>
      <c r="S46" s="49" t="s">
        <v>1574</v>
      </c>
      <c r="T46" s="49" t="s">
        <v>1574</v>
      </c>
      <c r="U46" s="49" t="s">
        <v>1574</v>
      </c>
      <c r="V46" s="49" t="s">
        <v>1586</v>
      </c>
      <c r="W46" s="49" t="s">
        <v>1573</v>
      </c>
      <c r="X46" s="49" t="s">
        <v>1573</v>
      </c>
      <c r="Y46" s="49" t="s">
        <v>1586</v>
      </c>
      <c r="Z46" s="49" t="s">
        <v>1572</v>
      </c>
    </row>
    <row r="47" spans="1:26" ht="12.5" x14ac:dyDescent="0.25">
      <c r="A47" s="50">
        <v>44351.323242233797</v>
      </c>
      <c r="B47" s="51" t="s">
        <v>1672</v>
      </c>
      <c r="C47" s="49" t="s">
        <v>1576</v>
      </c>
      <c r="D47" s="49">
        <v>578</v>
      </c>
      <c r="G47" s="49" t="s">
        <v>1577</v>
      </c>
      <c r="K47" s="49">
        <v>36.5</v>
      </c>
      <c r="L47" s="49">
        <v>18</v>
      </c>
      <c r="M47" s="49" t="s">
        <v>1574</v>
      </c>
      <c r="N47" s="49" t="s">
        <v>1574</v>
      </c>
      <c r="O47" s="49" t="s">
        <v>1574</v>
      </c>
      <c r="P47" s="49" t="s">
        <v>1574</v>
      </c>
      <c r="Q47" s="49" t="s">
        <v>1574</v>
      </c>
      <c r="R47" s="49" t="s">
        <v>1574</v>
      </c>
      <c r="S47" s="49" t="s">
        <v>1574</v>
      </c>
      <c r="T47" s="49" t="s">
        <v>1574</v>
      </c>
      <c r="U47" s="49" t="s">
        <v>1574</v>
      </c>
      <c r="V47" s="49" t="s">
        <v>1587</v>
      </c>
      <c r="W47" s="49" t="s">
        <v>1573</v>
      </c>
      <c r="X47" s="49" t="s">
        <v>1573</v>
      </c>
      <c r="Y47" s="49" t="s">
        <v>1573</v>
      </c>
      <c r="Z47" s="49" t="s">
        <v>1572</v>
      </c>
    </row>
    <row r="48" spans="1:26" ht="12.5" x14ac:dyDescent="0.25">
      <c r="A48" s="50">
        <v>44351.323769537034</v>
      </c>
      <c r="B48" s="51" t="s">
        <v>1671</v>
      </c>
      <c r="C48" s="49" t="s">
        <v>1576</v>
      </c>
      <c r="D48" s="49">
        <v>765</v>
      </c>
      <c r="G48" s="49" t="s">
        <v>1575</v>
      </c>
      <c r="H48" s="49" t="s">
        <v>1574</v>
      </c>
      <c r="I48" s="49">
        <v>36.5</v>
      </c>
      <c r="J48" s="49">
        <v>18</v>
      </c>
      <c r="M48" s="49" t="s">
        <v>1574</v>
      </c>
      <c r="N48" s="49" t="s">
        <v>1574</v>
      </c>
      <c r="O48" s="49" t="s">
        <v>1574</v>
      </c>
      <c r="P48" s="49" t="s">
        <v>1574</v>
      </c>
      <c r="Q48" s="49" t="s">
        <v>1574</v>
      </c>
      <c r="R48" s="49" t="s">
        <v>1574</v>
      </c>
      <c r="S48" s="49" t="s">
        <v>1574</v>
      </c>
      <c r="T48" s="49" t="s">
        <v>1574</v>
      </c>
      <c r="U48" s="49" t="s">
        <v>1574</v>
      </c>
      <c r="V48" s="49" t="s">
        <v>1573</v>
      </c>
      <c r="W48" s="49" t="s">
        <v>1573</v>
      </c>
      <c r="X48" s="49" t="s">
        <v>1573</v>
      </c>
      <c r="Y48" s="49" t="s">
        <v>1573</v>
      </c>
      <c r="Z48" s="49" t="s">
        <v>1572</v>
      </c>
    </row>
    <row r="49" spans="1:26" ht="12.5" x14ac:dyDescent="0.25">
      <c r="A49" s="50">
        <v>44351.324311203702</v>
      </c>
      <c r="B49" s="51" t="s">
        <v>1688</v>
      </c>
      <c r="C49" s="49" t="s">
        <v>1579</v>
      </c>
      <c r="E49" s="49" t="s">
        <v>575</v>
      </c>
      <c r="F49" s="49" t="s">
        <v>576</v>
      </c>
      <c r="G49" s="49" t="s">
        <v>1577</v>
      </c>
      <c r="K49" s="49">
        <v>36.5</v>
      </c>
      <c r="L49" s="49">
        <v>18</v>
      </c>
      <c r="M49" s="49" t="s">
        <v>1574</v>
      </c>
      <c r="N49" s="49" t="s">
        <v>1574</v>
      </c>
      <c r="O49" s="49" t="s">
        <v>1574</v>
      </c>
      <c r="P49" s="49" t="s">
        <v>1574</v>
      </c>
      <c r="Q49" s="49" t="s">
        <v>1574</v>
      </c>
      <c r="R49" s="49" t="s">
        <v>1574</v>
      </c>
      <c r="S49" s="49" t="s">
        <v>1574</v>
      </c>
      <c r="T49" s="49" t="s">
        <v>1574</v>
      </c>
      <c r="U49" s="49" t="s">
        <v>1574</v>
      </c>
      <c r="V49" s="49" t="s">
        <v>1573</v>
      </c>
      <c r="W49" s="49" t="s">
        <v>1573</v>
      </c>
      <c r="X49" s="49" t="s">
        <v>1573</v>
      </c>
      <c r="Y49" s="49" t="s">
        <v>1573</v>
      </c>
      <c r="Z49" s="49" t="s">
        <v>1572</v>
      </c>
    </row>
    <row r="50" spans="1:26" ht="12.5" x14ac:dyDescent="0.25">
      <c r="A50" s="50">
        <v>44351.324477650458</v>
      </c>
      <c r="B50" s="51" t="s">
        <v>1723</v>
      </c>
      <c r="C50" s="49" t="s">
        <v>1579</v>
      </c>
      <c r="E50" s="49" t="s">
        <v>660</v>
      </c>
      <c r="F50" s="49" t="s">
        <v>1244</v>
      </c>
      <c r="G50" s="49" t="s">
        <v>1575</v>
      </c>
      <c r="H50" s="49" t="s">
        <v>1572</v>
      </c>
      <c r="I50" s="49">
        <v>36.5</v>
      </c>
      <c r="J50" s="49">
        <v>18</v>
      </c>
      <c r="M50" s="49" t="s">
        <v>1574</v>
      </c>
      <c r="N50" s="49" t="s">
        <v>1574</v>
      </c>
      <c r="O50" s="49" t="s">
        <v>1574</v>
      </c>
      <c r="P50" s="49" t="s">
        <v>1574</v>
      </c>
      <c r="Q50" s="49" t="s">
        <v>1574</v>
      </c>
      <c r="R50" s="49" t="s">
        <v>1574</v>
      </c>
      <c r="S50" s="49" t="s">
        <v>1574</v>
      </c>
      <c r="T50" s="49" t="s">
        <v>1574</v>
      </c>
      <c r="U50" s="49" t="s">
        <v>1574</v>
      </c>
      <c r="V50" s="49" t="s">
        <v>1573</v>
      </c>
      <c r="W50" s="49" t="s">
        <v>1573</v>
      </c>
      <c r="X50" s="49" t="s">
        <v>1573</v>
      </c>
      <c r="Y50" s="49" t="s">
        <v>1573</v>
      </c>
      <c r="Z50" s="49" t="s">
        <v>1572</v>
      </c>
    </row>
    <row r="51" spans="1:26" ht="12.5" x14ac:dyDescent="0.25">
      <c r="A51" s="50">
        <v>44351.328310983794</v>
      </c>
      <c r="B51" s="51" t="s">
        <v>1631</v>
      </c>
      <c r="C51" s="49" t="s">
        <v>1576</v>
      </c>
      <c r="D51" s="49" t="s">
        <v>793</v>
      </c>
      <c r="G51" s="49" t="s">
        <v>1577</v>
      </c>
      <c r="K51" s="49">
        <v>36.200000000000003</v>
      </c>
      <c r="L51" s="49">
        <v>14</v>
      </c>
      <c r="M51" s="49" t="s">
        <v>1574</v>
      </c>
      <c r="N51" s="49" t="s">
        <v>1574</v>
      </c>
      <c r="O51" s="49" t="s">
        <v>1574</v>
      </c>
      <c r="P51" s="49" t="s">
        <v>1574</v>
      </c>
      <c r="Q51" s="49" t="s">
        <v>1574</v>
      </c>
      <c r="R51" s="49" t="s">
        <v>1574</v>
      </c>
      <c r="S51" s="49" t="s">
        <v>1574</v>
      </c>
      <c r="T51" s="49" t="s">
        <v>1574</v>
      </c>
      <c r="U51" s="49" t="s">
        <v>1574</v>
      </c>
      <c r="V51" s="49" t="s">
        <v>1573</v>
      </c>
      <c r="W51" s="49" t="s">
        <v>1573</v>
      </c>
      <c r="X51" s="49" t="s">
        <v>1573</v>
      </c>
      <c r="Y51" s="49" t="s">
        <v>1573</v>
      </c>
      <c r="Z51" s="49" t="s">
        <v>1572</v>
      </c>
    </row>
    <row r="52" spans="1:26" ht="12.5" x14ac:dyDescent="0.25">
      <c r="A52" s="50">
        <v>44351.329851793984</v>
      </c>
      <c r="B52" s="51" t="s">
        <v>1725</v>
      </c>
      <c r="C52" s="49" t="s">
        <v>1576</v>
      </c>
      <c r="D52" s="49">
        <v>749</v>
      </c>
      <c r="G52" s="49" t="s">
        <v>1577</v>
      </c>
      <c r="K52" s="49">
        <v>36.5</v>
      </c>
      <c r="L52" s="49">
        <v>18</v>
      </c>
      <c r="M52" s="49" t="s">
        <v>1574</v>
      </c>
      <c r="N52" s="49" t="s">
        <v>1574</v>
      </c>
      <c r="O52" s="49" t="s">
        <v>1574</v>
      </c>
      <c r="P52" s="49" t="s">
        <v>1574</v>
      </c>
      <c r="Q52" s="49" t="s">
        <v>1574</v>
      </c>
      <c r="R52" s="49" t="s">
        <v>1574</v>
      </c>
      <c r="S52" s="49" t="s">
        <v>1574</v>
      </c>
      <c r="T52" s="49" t="s">
        <v>1574</v>
      </c>
      <c r="U52" s="49" t="s">
        <v>1574</v>
      </c>
      <c r="V52" s="49" t="s">
        <v>1578</v>
      </c>
      <c r="W52" s="49" t="s">
        <v>1573</v>
      </c>
      <c r="X52" s="49" t="s">
        <v>1629</v>
      </c>
      <c r="Y52" s="49" t="s">
        <v>1578</v>
      </c>
      <c r="Z52" s="49" t="s">
        <v>1572</v>
      </c>
    </row>
    <row r="53" spans="1:26" ht="12.5" x14ac:dyDescent="0.25">
      <c r="A53" s="50">
        <v>44351.331296747681</v>
      </c>
      <c r="B53" s="51" t="s">
        <v>1623</v>
      </c>
      <c r="C53" s="49" t="s">
        <v>1576</v>
      </c>
      <c r="D53" s="49">
        <v>145</v>
      </c>
      <c r="G53" s="49" t="s">
        <v>1575</v>
      </c>
      <c r="H53" s="49" t="s">
        <v>1574</v>
      </c>
      <c r="I53" s="49">
        <v>36.5</v>
      </c>
      <c r="J53" s="49">
        <v>38</v>
      </c>
      <c r="M53" s="49" t="s">
        <v>1574</v>
      </c>
      <c r="N53" s="49" t="s">
        <v>1574</v>
      </c>
      <c r="O53" s="49" t="s">
        <v>1574</v>
      </c>
      <c r="P53" s="49" t="s">
        <v>1574</v>
      </c>
      <c r="Q53" s="49" t="s">
        <v>1574</v>
      </c>
      <c r="R53" s="49" t="s">
        <v>1574</v>
      </c>
      <c r="S53" s="49" t="s">
        <v>1574</v>
      </c>
      <c r="T53" s="49" t="s">
        <v>1574</v>
      </c>
      <c r="U53" s="49" t="s">
        <v>1574</v>
      </c>
      <c r="V53" s="49" t="s">
        <v>1769</v>
      </c>
      <c r="W53" s="49" t="s">
        <v>1573</v>
      </c>
      <c r="X53" s="49" t="s">
        <v>1573</v>
      </c>
      <c r="Y53" s="49" t="s">
        <v>1573</v>
      </c>
      <c r="Z53" s="49" t="s">
        <v>1572</v>
      </c>
    </row>
    <row r="54" spans="1:26" ht="12.5" x14ac:dyDescent="0.25">
      <c r="A54" s="50">
        <v>44351.331775555554</v>
      </c>
      <c r="B54" s="51" t="s">
        <v>1749</v>
      </c>
      <c r="C54" s="49" t="s">
        <v>1576</v>
      </c>
      <c r="D54" s="49">
        <v>486</v>
      </c>
      <c r="G54" s="49" t="s">
        <v>1577</v>
      </c>
      <c r="K54" s="49">
        <v>36.5</v>
      </c>
      <c r="L54" s="49">
        <v>20</v>
      </c>
      <c r="M54" s="49" t="s">
        <v>1574</v>
      </c>
      <c r="N54" s="49" t="s">
        <v>1574</v>
      </c>
      <c r="O54" s="49" t="s">
        <v>1574</v>
      </c>
      <c r="P54" s="49" t="s">
        <v>1574</v>
      </c>
      <c r="Q54" s="49" t="s">
        <v>1574</v>
      </c>
      <c r="R54" s="49" t="s">
        <v>1574</v>
      </c>
      <c r="S54" s="49" t="s">
        <v>1574</v>
      </c>
      <c r="T54" s="49" t="s">
        <v>1574</v>
      </c>
      <c r="U54" s="49" t="s">
        <v>1574</v>
      </c>
      <c r="V54" s="49" t="s">
        <v>1574</v>
      </c>
      <c r="W54" s="49" t="s">
        <v>1573</v>
      </c>
      <c r="X54" s="49" t="s">
        <v>1573</v>
      </c>
      <c r="Y54" s="49" t="s">
        <v>1574</v>
      </c>
      <c r="Z54" s="49" t="s">
        <v>1572</v>
      </c>
    </row>
    <row r="55" spans="1:26" ht="12.5" x14ac:dyDescent="0.25">
      <c r="A55" s="54">
        <v>44351.333391203705</v>
      </c>
      <c r="B55" s="53" t="s">
        <v>1691</v>
      </c>
      <c r="C55" s="49"/>
      <c r="D55" s="52">
        <v>407</v>
      </c>
      <c r="G55" s="52" t="s">
        <v>1577</v>
      </c>
      <c r="K55" s="52">
        <v>36.6</v>
      </c>
      <c r="L55" s="52">
        <v>18</v>
      </c>
      <c r="M55" s="52" t="s">
        <v>1574</v>
      </c>
      <c r="N55" s="52" t="s">
        <v>1574</v>
      </c>
      <c r="O55" s="52" t="s">
        <v>1574</v>
      </c>
      <c r="P55" s="52" t="s">
        <v>1574</v>
      </c>
      <c r="Q55" s="52" t="s">
        <v>1574</v>
      </c>
      <c r="R55" s="52" t="s">
        <v>1574</v>
      </c>
      <c r="S55" s="52" t="s">
        <v>1574</v>
      </c>
      <c r="T55" s="52" t="s">
        <v>1574</v>
      </c>
      <c r="U55" s="52" t="s">
        <v>1574</v>
      </c>
      <c r="V55" s="52" t="s">
        <v>1574</v>
      </c>
      <c r="W55" s="52" t="s">
        <v>1573</v>
      </c>
      <c r="X55" s="52" t="s">
        <v>1573</v>
      </c>
      <c r="Y55" s="52" t="s">
        <v>1574</v>
      </c>
      <c r="Z55" s="52" t="s">
        <v>1572</v>
      </c>
    </row>
    <row r="56" spans="1:26" ht="12.5" x14ac:dyDescent="0.25">
      <c r="A56" s="54">
        <v>44351.333622685182</v>
      </c>
      <c r="B56" s="53" t="s">
        <v>1737</v>
      </c>
      <c r="C56" s="49"/>
      <c r="D56" s="52">
        <v>443</v>
      </c>
      <c r="G56" s="52" t="s">
        <v>1575</v>
      </c>
      <c r="I56" s="49">
        <v>36.1</v>
      </c>
      <c r="J56" s="49">
        <v>20</v>
      </c>
      <c r="K56" s="49"/>
      <c r="L56" s="49"/>
      <c r="M56" s="52" t="s">
        <v>1574</v>
      </c>
      <c r="N56" s="52" t="s">
        <v>1574</v>
      </c>
      <c r="O56" s="52" t="s">
        <v>1574</v>
      </c>
      <c r="P56" s="52" t="s">
        <v>1574</v>
      </c>
      <c r="Q56" s="52" t="s">
        <v>1574</v>
      </c>
      <c r="R56" s="52" t="s">
        <v>1574</v>
      </c>
      <c r="S56" s="52" t="s">
        <v>1574</v>
      </c>
      <c r="T56" s="52" t="s">
        <v>1574</v>
      </c>
      <c r="U56" s="52" t="s">
        <v>1574</v>
      </c>
      <c r="V56" s="52" t="s">
        <v>1574</v>
      </c>
      <c r="W56" s="52" t="s">
        <v>1573</v>
      </c>
      <c r="X56" s="52" t="s">
        <v>1573</v>
      </c>
      <c r="Y56" s="52" t="s">
        <v>1574</v>
      </c>
      <c r="Z56" s="52" t="s">
        <v>1572</v>
      </c>
    </row>
    <row r="57" spans="1:26" ht="12.5" x14ac:dyDescent="0.25">
      <c r="A57" s="50">
        <v>44351.334395972226</v>
      </c>
      <c r="B57" s="51" t="s">
        <v>1675</v>
      </c>
      <c r="C57" s="49" t="s">
        <v>1576</v>
      </c>
      <c r="D57" s="49">
        <v>758</v>
      </c>
      <c r="G57" s="49" t="s">
        <v>1575</v>
      </c>
      <c r="H57" s="49" t="s">
        <v>1574</v>
      </c>
      <c r="I57" s="49">
        <v>36.4</v>
      </c>
      <c r="J57" s="49">
        <v>18</v>
      </c>
      <c r="M57" s="49" t="s">
        <v>1574</v>
      </c>
      <c r="N57" s="49" t="s">
        <v>1574</v>
      </c>
      <c r="O57" s="49" t="s">
        <v>1574</v>
      </c>
      <c r="P57" s="49" t="s">
        <v>1574</v>
      </c>
      <c r="Q57" s="49" t="s">
        <v>1574</v>
      </c>
      <c r="R57" s="49" t="s">
        <v>1574</v>
      </c>
      <c r="S57" s="49" t="s">
        <v>1574</v>
      </c>
      <c r="T57" s="49" t="s">
        <v>1574</v>
      </c>
      <c r="U57" s="49" t="s">
        <v>1574</v>
      </c>
      <c r="V57" s="49" t="s">
        <v>1573</v>
      </c>
      <c r="W57" s="49" t="s">
        <v>1573</v>
      </c>
      <c r="X57" s="49" t="s">
        <v>1573</v>
      </c>
      <c r="Y57" s="49" t="s">
        <v>1851</v>
      </c>
      <c r="Z57" s="49" t="s">
        <v>1572</v>
      </c>
    </row>
    <row r="58" spans="1:26" ht="12.5" x14ac:dyDescent="0.25">
      <c r="A58" s="50">
        <v>44351.334972673612</v>
      </c>
      <c r="B58" s="51" t="s">
        <v>1649</v>
      </c>
      <c r="C58" s="49" t="s">
        <v>1579</v>
      </c>
      <c r="E58" s="49" t="s">
        <v>788</v>
      </c>
      <c r="F58" s="49" t="s">
        <v>787</v>
      </c>
      <c r="G58" s="49" t="s">
        <v>1577</v>
      </c>
      <c r="K58" s="49">
        <v>36.6</v>
      </c>
      <c r="L58" s="49">
        <v>18</v>
      </c>
      <c r="M58" s="49" t="s">
        <v>1574</v>
      </c>
      <c r="N58" s="49" t="s">
        <v>1574</v>
      </c>
      <c r="O58" s="49" t="s">
        <v>1574</v>
      </c>
      <c r="P58" s="49" t="s">
        <v>1574</v>
      </c>
      <c r="Q58" s="49" t="s">
        <v>1574</v>
      </c>
      <c r="R58" s="49" t="s">
        <v>1574</v>
      </c>
      <c r="S58" s="49" t="s">
        <v>1574</v>
      </c>
      <c r="T58" s="49" t="s">
        <v>1574</v>
      </c>
      <c r="U58" s="49" t="s">
        <v>1574</v>
      </c>
      <c r="V58" s="49" t="s">
        <v>1573</v>
      </c>
      <c r="W58" s="49" t="s">
        <v>1573</v>
      </c>
      <c r="X58" s="49" t="s">
        <v>1573</v>
      </c>
      <c r="Y58" s="49" t="s">
        <v>1573</v>
      </c>
      <c r="Z58" s="49" t="s">
        <v>1572</v>
      </c>
    </row>
    <row r="59" spans="1:26" ht="12.5" x14ac:dyDescent="0.25">
      <c r="A59" s="50">
        <v>44351.33585831018</v>
      </c>
      <c r="B59" s="51" t="s">
        <v>1777</v>
      </c>
      <c r="C59" s="49" t="s">
        <v>1576</v>
      </c>
      <c r="D59" s="49">
        <v>783</v>
      </c>
      <c r="G59" s="49" t="s">
        <v>1575</v>
      </c>
      <c r="H59" s="49" t="s">
        <v>1574</v>
      </c>
      <c r="I59" s="49">
        <v>36.200000000000003</v>
      </c>
      <c r="J59" s="49">
        <v>20</v>
      </c>
      <c r="M59" s="49" t="s">
        <v>1574</v>
      </c>
      <c r="N59" s="49" t="s">
        <v>1574</v>
      </c>
      <c r="O59" s="49" t="s">
        <v>1574</v>
      </c>
      <c r="P59" s="49" t="s">
        <v>1574</v>
      </c>
      <c r="Q59" s="49" t="s">
        <v>1574</v>
      </c>
      <c r="R59" s="49" t="s">
        <v>1574</v>
      </c>
      <c r="S59" s="49" t="s">
        <v>1574</v>
      </c>
      <c r="T59" s="49" t="s">
        <v>1574</v>
      </c>
      <c r="U59" s="49" t="s">
        <v>1574</v>
      </c>
      <c r="V59" s="49" t="s">
        <v>1578</v>
      </c>
      <c r="W59" s="49" t="s">
        <v>1573</v>
      </c>
      <c r="X59" s="49" t="s">
        <v>1573</v>
      </c>
      <c r="Y59" s="49" t="s">
        <v>1578</v>
      </c>
      <c r="Z59" s="49" t="s">
        <v>1572</v>
      </c>
    </row>
    <row r="60" spans="1:26" ht="12.5" x14ac:dyDescent="0.25">
      <c r="A60" s="50">
        <v>44351.336502245365</v>
      </c>
      <c r="B60" s="51" t="s">
        <v>1642</v>
      </c>
      <c r="C60" s="49" t="s">
        <v>1576</v>
      </c>
      <c r="D60" s="49">
        <v>675</v>
      </c>
      <c r="G60" s="49" t="s">
        <v>1575</v>
      </c>
      <c r="H60" s="49" t="s">
        <v>1574</v>
      </c>
      <c r="I60" s="49">
        <v>36.299999999999997</v>
      </c>
      <c r="J60" s="49">
        <v>40</v>
      </c>
      <c r="M60" s="49" t="s">
        <v>1574</v>
      </c>
      <c r="N60" s="49" t="s">
        <v>1574</v>
      </c>
      <c r="O60" s="49" t="s">
        <v>1574</v>
      </c>
      <c r="P60" s="49" t="s">
        <v>1574</v>
      </c>
      <c r="Q60" s="49" t="s">
        <v>1574</v>
      </c>
      <c r="R60" s="49" t="s">
        <v>1574</v>
      </c>
      <c r="S60" s="49" t="s">
        <v>1574</v>
      </c>
      <c r="T60" s="49" t="s">
        <v>1574</v>
      </c>
      <c r="U60" s="49" t="s">
        <v>1574</v>
      </c>
      <c r="V60" s="49" t="s">
        <v>1573</v>
      </c>
      <c r="W60" s="49" t="s">
        <v>1573</v>
      </c>
      <c r="X60" s="49" t="s">
        <v>1573</v>
      </c>
      <c r="Y60" s="49" t="s">
        <v>1573</v>
      </c>
      <c r="Z60" s="49" t="s">
        <v>1572</v>
      </c>
    </row>
    <row r="61" spans="1:26" ht="12.5" x14ac:dyDescent="0.25">
      <c r="A61" s="50">
        <v>44351.34632420139</v>
      </c>
      <c r="B61" s="51" t="s">
        <v>1703</v>
      </c>
      <c r="C61" s="49" t="s">
        <v>1576</v>
      </c>
      <c r="D61" s="49">
        <v>671</v>
      </c>
      <c r="G61" s="49" t="s">
        <v>1577</v>
      </c>
      <c r="K61" s="49">
        <v>36</v>
      </c>
      <c r="L61" s="49">
        <v>18</v>
      </c>
      <c r="M61" s="49" t="s">
        <v>1574</v>
      </c>
      <c r="N61" s="49" t="s">
        <v>1574</v>
      </c>
      <c r="O61" s="49" t="s">
        <v>1574</v>
      </c>
      <c r="P61" s="49" t="s">
        <v>1574</v>
      </c>
      <c r="Q61" s="49" t="s">
        <v>1574</v>
      </c>
      <c r="R61" s="49" t="s">
        <v>1574</v>
      </c>
      <c r="S61" s="49" t="s">
        <v>1574</v>
      </c>
      <c r="T61" s="49" t="s">
        <v>1574</v>
      </c>
      <c r="U61" s="49" t="s">
        <v>1574</v>
      </c>
      <c r="V61" s="49" t="s">
        <v>1573</v>
      </c>
      <c r="W61" s="49" t="s">
        <v>1573</v>
      </c>
      <c r="X61" s="49" t="s">
        <v>1629</v>
      </c>
      <c r="Y61" s="49" t="s">
        <v>1573</v>
      </c>
      <c r="Z61" s="49" t="s">
        <v>1572</v>
      </c>
    </row>
    <row r="62" spans="1:26" ht="12.5" x14ac:dyDescent="0.25">
      <c r="A62" s="50">
        <v>44351.348056712959</v>
      </c>
      <c r="B62" s="49">
        <v>9089771774</v>
      </c>
      <c r="C62" s="49" t="s">
        <v>1576</v>
      </c>
      <c r="D62" s="49">
        <v>701</v>
      </c>
      <c r="G62" s="49" t="s">
        <v>1575</v>
      </c>
      <c r="H62" s="49" t="s">
        <v>1574</v>
      </c>
      <c r="I62" s="49">
        <v>36.5</v>
      </c>
      <c r="J62" s="49">
        <v>16</v>
      </c>
      <c r="M62" s="49" t="s">
        <v>1574</v>
      </c>
      <c r="N62" s="49" t="s">
        <v>1574</v>
      </c>
      <c r="O62" s="49" t="s">
        <v>1574</v>
      </c>
      <c r="P62" s="49" t="s">
        <v>1574</v>
      </c>
      <c r="Q62" s="49" t="s">
        <v>1574</v>
      </c>
      <c r="R62" s="49" t="s">
        <v>1574</v>
      </c>
      <c r="S62" s="49" t="s">
        <v>1574</v>
      </c>
      <c r="T62" s="49" t="s">
        <v>1574</v>
      </c>
      <c r="U62" s="49" t="s">
        <v>1574</v>
      </c>
      <c r="V62" s="49" t="s">
        <v>1582</v>
      </c>
      <c r="W62" s="49" t="s">
        <v>1573</v>
      </c>
      <c r="X62" s="49" t="s">
        <v>1573</v>
      </c>
      <c r="Y62" s="49" t="s">
        <v>1850</v>
      </c>
      <c r="Z62" s="49" t="s">
        <v>1572</v>
      </c>
    </row>
    <row r="63" spans="1:26" ht="12.5" x14ac:dyDescent="0.25">
      <c r="A63" s="50">
        <v>44351.348273101852</v>
      </c>
      <c r="B63" s="51" t="s">
        <v>1784</v>
      </c>
      <c r="C63" s="49" t="s">
        <v>1576</v>
      </c>
      <c r="D63" s="49">
        <v>752</v>
      </c>
      <c r="G63" s="49" t="s">
        <v>1577</v>
      </c>
      <c r="K63" s="49">
        <v>36.5</v>
      </c>
      <c r="L63" s="49">
        <v>18</v>
      </c>
      <c r="M63" s="49" t="s">
        <v>1574</v>
      </c>
      <c r="N63" s="49" t="s">
        <v>1574</v>
      </c>
      <c r="O63" s="49" t="s">
        <v>1574</v>
      </c>
      <c r="P63" s="49" t="s">
        <v>1574</v>
      </c>
      <c r="Q63" s="49" t="s">
        <v>1574</v>
      </c>
      <c r="R63" s="49" t="s">
        <v>1574</v>
      </c>
      <c r="S63" s="49" t="s">
        <v>1574</v>
      </c>
      <c r="T63" s="49" t="s">
        <v>1574</v>
      </c>
      <c r="U63" s="49" t="s">
        <v>1574</v>
      </c>
      <c r="V63" s="49" t="s">
        <v>1573</v>
      </c>
      <c r="W63" s="49" t="s">
        <v>1573</v>
      </c>
      <c r="X63" s="49" t="s">
        <v>1573</v>
      </c>
      <c r="Y63" s="49" t="s">
        <v>1573</v>
      </c>
      <c r="Z63" s="49" t="s">
        <v>1572</v>
      </c>
    </row>
    <row r="64" spans="1:26" ht="12.5" x14ac:dyDescent="0.25">
      <c r="A64" s="50">
        <v>44351.34829282407</v>
      </c>
      <c r="B64" s="51" t="s">
        <v>1717</v>
      </c>
      <c r="C64" s="49" t="s">
        <v>1576</v>
      </c>
      <c r="D64" s="49">
        <v>649</v>
      </c>
      <c r="G64" s="49" t="s">
        <v>1577</v>
      </c>
      <c r="K64" s="49">
        <v>36.5</v>
      </c>
      <c r="L64" s="49">
        <v>14</v>
      </c>
      <c r="M64" s="49" t="s">
        <v>1574</v>
      </c>
      <c r="N64" s="49" t="s">
        <v>1574</v>
      </c>
      <c r="O64" s="49" t="s">
        <v>1574</v>
      </c>
      <c r="P64" s="49" t="s">
        <v>1574</v>
      </c>
      <c r="Q64" s="49" t="s">
        <v>1574</v>
      </c>
      <c r="R64" s="49" t="s">
        <v>1574</v>
      </c>
      <c r="S64" s="49" t="s">
        <v>1574</v>
      </c>
      <c r="T64" s="49" t="s">
        <v>1574</v>
      </c>
      <c r="U64" s="49" t="s">
        <v>1574</v>
      </c>
      <c r="V64" s="49" t="s">
        <v>1582</v>
      </c>
      <c r="W64" s="49" t="s">
        <v>1573</v>
      </c>
      <c r="X64" s="49" t="s">
        <v>1573</v>
      </c>
      <c r="Y64" s="49" t="s">
        <v>1582</v>
      </c>
      <c r="Z64" s="49" t="s">
        <v>1572</v>
      </c>
    </row>
    <row r="65" spans="1:26" ht="12.5" x14ac:dyDescent="0.25">
      <c r="A65" s="50">
        <v>44351.349111539355</v>
      </c>
      <c r="B65" s="51" t="s">
        <v>1712</v>
      </c>
      <c r="C65" s="49" t="s">
        <v>1576</v>
      </c>
      <c r="D65" s="52">
        <v>35</v>
      </c>
      <c r="G65" s="49" t="s">
        <v>1575</v>
      </c>
      <c r="H65" s="49" t="s">
        <v>1574</v>
      </c>
      <c r="I65" s="49">
        <v>36.799999999999997</v>
      </c>
      <c r="J65" s="49">
        <v>20</v>
      </c>
      <c r="M65" s="49" t="s">
        <v>1574</v>
      </c>
      <c r="N65" s="49" t="s">
        <v>1574</v>
      </c>
      <c r="O65" s="49" t="s">
        <v>1574</v>
      </c>
      <c r="P65" s="49" t="s">
        <v>1574</v>
      </c>
      <c r="Q65" s="49" t="s">
        <v>1574</v>
      </c>
      <c r="R65" s="49" t="s">
        <v>1574</v>
      </c>
      <c r="S65" s="49" t="s">
        <v>1574</v>
      </c>
      <c r="T65" s="49" t="s">
        <v>1574</v>
      </c>
      <c r="U65" s="49" t="s">
        <v>1574</v>
      </c>
      <c r="V65" s="49" t="s">
        <v>1711</v>
      </c>
      <c r="W65" s="49" t="s">
        <v>1573</v>
      </c>
      <c r="X65" s="49" t="s">
        <v>1573</v>
      </c>
      <c r="Y65" s="49" t="s">
        <v>1573</v>
      </c>
      <c r="Z65" s="49" t="s">
        <v>1572</v>
      </c>
    </row>
    <row r="66" spans="1:26" ht="12.5" x14ac:dyDescent="0.25">
      <c r="A66" s="50">
        <v>44351.349247731487</v>
      </c>
      <c r="B66" s="51" t="s">
        <v>1662</v>
      </c>
      <c r="C66" s="49" t="s">
        <v>1576</v>
      </c>
      <c r="D66" s="49">
        <v>567</v>
      </c>
      <c r="G66" s="49" t="s">
        <v>1577</v>
      </c>
      <c r="K66" s="49">
        <v>36.5</v>
      </c>
      <c r="L66" s="49">
        <v>16</v>
      </c>
      <c r="M66" s="49" t="s">
        <v>1574</v>
      </c>
      <c r="N66" s="49" t="s">
        <v>1574</v>
      </c>
      <c r="O66" s="49" t="s">
        <v>1574</v>
      </c>
      <c r="P66" s="49" t="s">
        <v>1574</v>
      </c>
      <c r="Q66" s="49" t="s">
        <v>1574</v>
      </c>
      <c r="R66" s="49" t="s">
        <v>1574</v>
      </c>
      <c r="S66" s="49" t="s">
        <v>1574</v>
      </c>
      <c r="T66" s="49" t="s">
        <v>1574</v>
      </c>
      <c r="U66" s="49" t="s">
        <v>1574</v>
      </c>
      <c r="V66" s="49" t="s">
        <v>1661</v>
      </c>
      <c r="W66" s="49" t="s">
        <v>1573</v>
      </c>
      <c r="X66" s="49" t="s">
        <v>1573</v>
      </c>
      <c r="Y66" s="49" t="s">
        <v>1580</v>
      </c>
      <c r="Z66" s="49" t="s">
        <v>1572</v>
      </c>
    </row>
    <row r="67" spans="1:26" ht="12.5" x14ac:dyDescent="0.25">
      <c r="A67" s="50">
        <v>44351.354193206018</v>
      </c>
      <c r="B67" s="51" t="s">
        <v>1683</v>
      </c>
      <c r="C67" s="49" t="s">
        <v>1576</v>
      </c>
      <c r="D67" s="49">
        <v>698</v>
      </c>
      <c r="G67" s="49" t="s">
        <v>1577</v>
      </c>
      <c r="K67" s="49">
        <v>36.200000000000003</v>
      </c>
      <c r="L67" s="49">
        <v>13</v>
      </c>
      <c r="M67" s="49" t="s">
        <v>1574</v>
      </c>
      <c r="N67" s="49" t="s">
        <v>1574</v>
      </c>
      <c r="O67" s="49" t="s">
        <v>1574</v>
      </c>
      <c r="P67" s="49" t="s">
        <v>1574</v>
      </c>
      <c r="Q67" s="49" t="s">
        <v>1574</v>
      </c>
      <c r="R67" s="49" t="s">
        <v>1574</v>
      </c>
      <c r="S67" s="49" t="s">
        <v>1574</v>
      </c>
      <c r="T67" s="49" t="s">
        <v>1574</v>
      </c>
      <c r="U67" s="49" t="s">
        <v>1574</v>
      </c>
      <c r="V67" s="49" t="s">
        <v>1584</v>
      </c>
      <c r="W67" s="49" t="s">
        <v>1573</v>
      </c>
      <c r="X67" s="49" t="s">
        <v>1573</v>
      </c>
      <c r="Y67" s="49" t="s">
        <v>1584</v>
      </c>
      <c r="Z67" s="49" t="s">
        <v>1572</v>
      </c>
    </row>
    <row r="68" spans="1:26" ht="12.5" x14ac:dyDescent="0.25">
      <c r="A68" s="54">
        <v>44351.354398148149</v>
      </c>
      <c r="B68" s="53" t="s">
        <v>1655</v>
      </c>
      <c r="C68" s="52" t="s">
        <v>1576</v>
      </c>
      <c r="D68" s="49">
        <v>731</v>
      </c>
      <c r="E68" s="49"/>
      <c r="F68" s="49"/>
      <c r="G68" s="52" t="s">
        <v>1577</v>
      </c>
      <c r="K68" s="52">
        <v>36.5</v>
      </c>
      <c r="L68" s="52">
        <v>14</v>
      </c>
      <c r="M68" s="52" t="s">
        <v>1574</v>
      </c>
      <c r="N68" s="52" t="s">
        <v>1574</v>
      </c>
      <c r="O68" s="52" t="s">
        <v>1574</v>
      </c>
      <c r="P68" s="52" t="s">
        <v>1574</v>
      </c>
      <c r="Q68" s="52" t="s">
        <v>1574</v>
      </c>
      <c r="R68" s="52" t="s">
        <v>1574</v>
      </c>
      <c r="S68" s="52" t="s">
        <v>1574</v>
      </c>
      <c r="T68" s="52" t="s">
        <v>1574</v>
      </c>
      <c r="U68" s="52" t="s">
        <v>1574</v>
      </c>
      <c r="V68" s="52" t="s">
        <v>1573</v>
      </c>
      <c r="W68" s="52" t="s">
        <v>1573</v>
      </c>
      <c r="X68" s="52" t="s">
        <v>1573</v>
      </c>
      <c r="Y68" s="52" t="s">
        <v>1573</v>
      </c>
      <c r="Z68" s="52" t="s">
        <v>1572</v>
      </c>
    </row>
    <row r="69" spans="1:26" ht="12.5" x14ac:dyDescent="0.25">
      <c r="A69" s="50">
        <v>44351.354823541667</v>
      </c>
      <c r="B69" s="51" t="s">
        <v>1849</v>
      </c>
      <c r="C69" s="49" t="s">
        <v>1576</v>
      </c>
      <c r="D69" s="49">
        <v>771</v>
      </c>
      <c r="G69" s="49" t="s">
        <v>1575</v>
      </c>
      <c r="H69" s="49" t="s">
        <v>1574</v>
      </c>
      <c r="I69" s="49">
        <v>36.5</v>
      </c>
      <c r="J69" s="49">
        <v>18</v>
      </c>
      <c r="M69" s="49" t="s">
        <v>1574</v>
      </c>
      <c r="N69" s="49" t="s">
        <v>1574</v>
      </c>
      <c r="O69" s="49" t="s">
        <v>1574</v>
      </c>
      <c r="P69" s="49" t="s">
        <v>1574</v>
      </c>
      <c r="Q69" s="49" t="s">
        <v>1574</v>
      </c>
      <c r="R69" s="49" t="s">
        <v>1574</v>
      </c>
      <c r="S69" s="49" t="s">
        <v>1574</v>
      </c>
      <c r="T69" s="49" t="s">
        <v>1574</v>
      </c>
      <c r="U69" s="49" t="s">
        <v>1574</v>
      </c>
      <c r="V69" s="49" t="s">
        <v>1573</v>
      </c>
      <c r="W69" s="49" t="s">
        <v>1573</v>
      </c>
      <c r="X69" s="49" t="s">
        <v>1573</v>
      </c>
      <c r="Y69" s="49" t="s">
        <v>1573</v>
      </c>
      <c r="Z69" s="49" t="s">
        <v>1572</v>
      </c>
    </row>
    <row r="70" spans="1:26" ht="12.5" x14ac:dyDescent="0.25">
      <c r="A70" s="50">
        <v>44351.357090081015</v>
      </c>
      <c r="B70" s="51" t="s">
        <v>1660</v>
      </c>
      <c r="C70" s="49" t="s">
        <v>1576</v>
      </c>
      <c r="D70" s="49">
        <v>727</v>
      </c>
      <c r="G70" s="49" t="s">
        <v>1577</v>
      </c>
      <c r="K70" s="49">
        <v>36.200000000000003</v>
      </c>
      <c r="L70" s="49">
        <v>18</v>
      </c>
      <c r="M70" s="49" t="s">
        <v>1574</v>
      </c>
      <c r="N70" s="49" t="s">
        <v>1574</v>
      </c>
      <c r="O70" s="49" t="s">
        <v>1574</v>
      </c>
      <c r="P70" s="49" t="s">
        <v>1574</v>
      </c>
      <c r="Q70" s="49" t="s">
        <v>1574</v>
      </c>
      <c r="R70" s="49" t="s">
        <v>1574</v>
      </c>
      <c r="S70" s="49" t="s">
        <v>1574</v>
      </c>
      <c r="T70" s="49" t="s">
        <v>1574</v>
      </c>
      <c r="U70" s="49" t="s">
        <v>1574</v>
      </c>
      <c r="V70" s="49" t="s">
        <v>1582</v>
      </c>
      <c r="W70" s="49" t="s">
        <v>1573</v>
      </c>
      <c r="X70" s="49" t="s">
        <v>1573</v>
      </c>
      <c r="Y70" s="49" t="s">
        <v>1582</v>
      </c>
      <c r="Z70" s="49" t="s">
        <v>1572</v>
      </c>
    </row>
    <row r="71" spans="1:26" ht="12.5" x14ac:dyDescent="0.25">
      <c r="A71" s="50">
        <v>44351.357107754629</v>
      </c>
      <c r="B71" s="51" t="s">
        <v>1790</v>
      </c>
      <c r="C71" s="49" t="s">
        <v>1576</v>
      </c>
      <c r="D71" s="49">
        <v>750</v>
      </c>
      <c r="G71" s="49" t="s">
        <v>1577</v>
      </c>
      <c r="K71" s="49">
        <v>36</v>
      </c>
      <c r="L71" s="49">
        <v>14</v>
      </c>
      <c r="M71" s="49" t="s">
        <v>1574</v>
      </c>
      <c r="N71" s="49" t="s">
        <v>1574</v>
      </c>
      <c r="O71" s="49" t="s">
        <v>1574</v>
      </c>
      <c r="P71" s="49" t="s">
        <v>1574</v>
      </c>
      <c r="Q71" s="49" t="s">
        <v>1574</v>
      </c>
      <c r="R71" s="49" t="s">
        <v>1574</v>
      </c>
      <c r="S71" s="49" t="s">
        <v>1574</v>
      </c>
      <c r="T71" s="49" t="s">
        <v>1574</v>
      </c>
      <c r="U71" s="49" t="s">
        <v>1574</v>
      </c>
      <c r="V71" s="49" t="s">
        <v>1578</v>
      </c>
      <c r="W71" s="49" t="s">
        <v>1573</v>
      </c>
      <c r="X71" s="49" t="s">
        <v>1573</v>
      </c>
      <c r="Y71" s="49" t="s">
        <v>1578</v>
      </c>
      <c r="Z71" s="49" t="s">
        <v>1572</v>
      </c>
    </row>
    <row r="72" spans="1:26" ht="12.5" x14ac:dyDescent="0.25">
      <c r="A72" s="50">
        <v>44351.3574519213</v>
      </c>
      <c r="B72" s="51" t="s">
        <v>1848</v>
      </c>
      <c r="C72" s="49" t="s">
        <v>1576</v>
      </c>
      <c r="D72" s="49">
        <v>619</v>
      </c>
      <c r="G72" s="49" t="s">
        <v>1575</v>
      </c>
      <c r="H72" s="49" t="s">
        <v>1574</v>
      </c>
      <c r="I72" s="49">
        <v>36.4</v>
      </c>
      <c r="J72" s="49">
        <v>18</v>
      </c>
      <c r="M72" s="49" t="s">
        <v>1574</v>
      </c>
      <c r="N72" s="49" t="s">
        <v>1574</v>
      </c>
      <c r="O72" s="49" t="s">
        <v>1574</v>
      </c>
      <c r="P72" s="49" t="s">
        <v>1574</v>
      </c>
      <c r="Q72" s="49" t="s">
        <v>1574</v>
      </c>
      <c r="R72" s="49" t="s">
        <v>1574</v>
      </c>
      <c r="S72" s="49" t="s">
        <v>1574</v>
      </c>
      <c r="T72" s="49" t="s">
        <v>1574</v>
      </c>
      <c r="U72" s="49" t="s">
        <v>1574</v>
      </c>
      <c r="V72" s="49" t="s">
        <v>1573</v>
      </c>
      <c r="W72" s="49" t="s">
        <v>1573</v>
      </c>
      <c r="X72" s="49" t="s">
        <v>1573</v>
      </c>
      <c r="Y72" s="49" t="s">
        <v>1582</v>
      </c>
      <c r="Z72" s="49" t="s">
        <v>1572</v>
      </c>
    </row>
    <row r="73" spans="1:26" ht="12.5" x14ac:dyDescent="0.25">
      <c r="A73" s="50">
        <v>44351.357610601852</v>
      </c>
      <c r="B73" s="51" t="s">
        <v>1690</v>
      </c>
      <c r="C73" s="49" t="s">
        <v>1576</v>
      </c>
      <c r="D73" s="49">
        <v>445</v>
      </c>
      <c r="G73" s="49" t="s">
        <v>1575</v>
      </c>
      <c r="H73" s="49" t="s">
        <v>1574</v>
      </c>
      <c r="I73" s="49">
        <v>36.4</v>
      </c>
      <c r="J73" s="49">
        <v>18</v>
      </c>
      <c r="M73" s="49" t="s">
        <v>1574</v>
      </c>
      <c r="N73" s="49" t="s">
        <v>1574</v>
      </c>
      <c r="O73" s="49" t="s">
        <v>1574</v>
      </c>
      <c r="P73" s="49" t="s">
        <v>1574</v>
      </c>
      <c r="Q73" s="49" t="s">
        <v>1574</v>
      </c>
      <c r="R73" s="49" t="s">
        <v>1574</v>
      </c>
      <c r="S73" s="49" t="s">
        <v>1574</v>
      </c>
      <c r="T73" s="49" t="s">
        <v>1574</v>
      </c>
      <c r="U73" s="49" t="s">
        <v>1574</v>
      </c>
      <c r="V73" s="49" t="s">
        <v>1573</v>
      </c>
      <c r="W73" s="49" t="s">
        <v>1573</v>
      </c>
      <c r="X73" s="49" t="s">
        <v>1573</v>
      </c>
      <c r="Y73" s="49" t="s">
        <v>1573</v>
      </c>
      <c r="Z73" s="49" t="s">
        <v>1572</v>
      </c>
    </row>
    <row r="74" spans="1:26" ht="12.5" x14ac:dyDescent="0.25">
      <c r="A74" s="50">
        <v>44351.360683460647</v>
      </c>
      <c r="B74" s="51" t="s">
        <v>1645</v>
      </c>
      <c r="C74" s="49" t="s">
        <v>1579</v>
      </c>
      <c r="E74" s="49" t="s">
        <v>1590</v>
      </c>
      <c r="F74" s="49" t="s">
        <v>1589</v>
      </c>
      <c r="G74" s="49" t="s">
        <v>1577</v>
      </c>
      <c r="K74" s="49">
        <v>36.1</v>
      </c>
      <c r="L74" s="49">
        <v>22</v>
      </c>
      <c r="M74" s="49" t="s">
        <v>1574</v>
      </c>
      <c r="N74" s="49" t="s">
        <v>1574</v>
      </c>
      <c r="O74" s="49" t="s">
        <v>1574</v>
      </c>
      <c r="P74" s="49" t="s">
        <v>1574</v>
      </c>
      <c r="Q74" s="49" t="s">
        <v>1574</v>
      </c>
      <c r="R74" s="49" t="s">
        <v>1574</v>
      </c>
      <c r="S74" s="49" t="s">
        <v>1574</v>
      </c>
      <c r="T74" s="49" t="s">
        <v>1574</v>
      </c>
      <c r="U74" s="49" t="s">
        <v>1574</v>
      </c>
      <c r="V74" s="49" t="s">
        <v>1573</v>
      </c>
      <c r="W74" s="49" t="s">
        <v>1573</v>
      </c>
      <c r="X74" s="49" t="s">
        <v>1573</v>
      </c>
      <c r="Y74" s="49" t="s">
        <v>1573</v>
      </c>
      <c r="Z74" s="49" t="s">
        <v>1572</v>
      </c>
    </row>
    <row r="75" spans="1:26" ht="12.5" x14ac:dyDescent="0.25">
      <c r="A75" s="50">
        <v>44351.361924189812</v>
      </c>
      <c r="B75" s="51" t="s">
        <v>1720</v>
      </c>
      <c r="C75" s="49" t="s">
        <v>1579</v>
      </c>
      <c r="E75" s="49" t="s">
        <v>885</v>
      </c>
      <c r="F75" s="49" t="s">
        <v>886</v>
      </c>
      <c r="G75" s="49" t="s">
        <v>1577</v>
      </c>
      <c r="K75" s="49">
        <v>36.5</v>
      </c>
      <c r="L75" s="49">
        <v>22</v>
      </c>
      <c r="M75" s="49" t="s">
        <v>1574</v>
      </c>
      <c r="N75" s="49" t="s">
        <v>1574</v>
      </c>
      <c r="O75" s="49" t="s">
        <v>1574</v>
      </c>
      <c r="P75" s="49" t="s">
        <v>1574</v>
      </c>
      <c r="Q75" s="49" t="s">
        <v>1574</v>
      </c>
      <c r="R75" s="49" t="s">
        <v>1574</v>
      </c>
      <c r="S75" s="49" t="s">
        <v>1574</v>
      </c>
      <c r="T75" s="49" t="s">
        <v>1574</v>
      </c>
      <c r="U75" s="49" t="s">
        <v>1574</v>
      </c>
      <c r="V75" s="49" t="s">
        <v>1573</v>
      </c>
      <c r="W75" s="49" t="s">
        <v>1573</v>
      </c>
      <c r="X75" s="49" t="s">
        <v>1573</v>
      </c>
      <c r="Y75" s="49" t="s">
        <v>1573</v>
      </c>
      <c r="Z75" s="49" t="s">
        <v>1572</v>
      </c>
    </row>
    <row r="76" spans="1:26" ht="12.5" x14ac:dyDescent="0.25">
      <c r="A76" s="50">
        <v>44351.363137928245</v>
      </c>
      <c r="B76" s="51" t="s">
        <v>1648</v>
      </c>
      <c r="C76" s="49" t="s">
        <v>1576</v>
      </c>
      <c r="D76" s="49">
        <v>248</v>
      </c>
      <c r="G76" s="49" t="s">
        <v>1575</v>
      </c>
      <c r="H76" s="49" t="s">
        <v>1574</v>
      </c>
      <c r="I76" s="49">
        <v>36.4</v>
      </c>
      <c r="J76" s="49">
        <v>22</v>
      </c>
      <c r="M76" s="49" t="s">
        <v>1574</v>
      </c>
      <c r="N76" s="49" t="s">
        <v>1574</v>
      </c>
      <c r="O76" s="49" t="s">
        <v>1574</v>
      </c>
      <c r="P76" s="49" t="s">
        <v>1574</v>
      </c>
      <c r="Q76" s="49" t="s">
        <v>1574</v>
      </c>
      <c r="R76" s="49" t="s">
        <v>1574</v>
      </c>
      <c r="S76" s="49" t="s">
        <v>1574</v>
      </c>
      <c r="T76" s="49" t="s">
        <v>1574</v>
      </c>
      <c r="U76" s="49" t="s">
        <v>1574</v>
      </c>
      <c r="V76" s="49" t="s">
        <v>1584</v>
      </c>
      <c r="W76" s="49" t="s">
        <v>1573</v>
      </c>
      <c r="X76" s="49" t="s">
        <v>1573</v>
      </c>
      <c r="Y76" s="49" t="s">
        <v>1584</v>
      </c>
      <c r="Z76" s="49" t="s">
        <v>1572</v>
      </c>
    </row>
    <row r="77" spans="1:26" ht="12.5" x14ac:dyDescent="0.25">
      <c r="A77" s="50">
        <v>44351.365447592594</v>
      </c>
      <c r="B77" s="51" t="s">
        <v>1644</v>
      </c>
      <c r="C77" s="49" t="s">
        <v>1579</v>
      </c>
      <c r="E77" s="49" t="s">
        <v>1609</v>
      </c>
      <c r="F77" s="49" t="s">
        <v>1608</v>
      </c>
      <c r="G77" s="49" t="s">
        <v>1577</v>
      </c>
      <c r="K77" s="49">
        <v>36.5</v>
      </c>
      <c r="L77" s="49">
        <v>30</v>
      </c>
      <c r="M77" s="49" t="s">
        <v>1574</v>
      </c>
      <c r="N77" s="49" t="s">
        <v>1574</v>
      </c>
      <c r="O77" s="49" t="s">
        <v>1574</v>
      </c>
      <c r="P77" s="49" t="s">
        <v>1574</v>
      </c>
      <c r="Q77" s="49" t="s">
        <v>1574</v>
      </c>
      <c r="R77" s="49" t="s">
        <v>1574</v>
      </c>
      <c r="S77" s="49" t="s">
        <v>1574</v>
      </c>
      <c r="T77" s="49" t="s">
        <v>1574</v>
      </c>
      <c r="U77" s="49" t="s">
        <v>1574</v>
      </c>
      <c r="V77" s="49" t="s">
        <v>1578</v>
      </c>
      <c r="W77" s="49" t="s">
        <v>1573</v>
      </c>
      <c r="X77" s="49" t="s">
        <v>1573</v>
      </c>
      <c r="Y77" s="49" t="s">
        <v>1578</v>
      </c>
      <c r="Z77" s="49" t="s">
        <v>1572</v>
      </c>
    </row>
    <row r="78" spans="1:26" ht="12.5" x14ac:dyDescent="0.25">
      <c r="A78" s="50">
        <v>44351.365694444445</v>
      </c>
      <c r="B78" s="51" t="s">
        <v>1713</v>
      </c>
      <c r="C78" s="49" t="s">
        <v>1576</v>
      </c>
      <c r="D78" s="49">
        <v>112</v>
      </c>
      <c r="G78" s="49" t="s">
        <v>1577</v>
      </c>
      <c r="K78" s="49">
        <v>36.5</v>
      </c>
      <c r="L78" s="49">
        <v>18</v>
      </c>
      <c r="M78" s="49" t="s">
        <v>1574</v>
      </c>
      <c r="N78" s="49" t="s">
        <v>1574</v>
      </c>
      <c r="O78" s="49" t="s">
        <v>1574</v>
      </c>
      <c r="P78" s="49" t="s">
        <v>1574</v>
      </c>
      <c r="Q78" s="49" t="s">
        <v>1574</v>
      </c>
      <c r="R78" s="49" t="s">
        <v>1574</v>
      </c>
      <c r="S78" s="49" t="s">
        <v>1574</v>
      </c>
      <c r="T78" s="49" t="s">
        <v>1574</v>
      </c>
      <c r="U78" s="49" t="s">
        <v>1574</v>
      </c>
      <c r="V78" s="49" t="s">
        <v>1587</v>
      </c>
      <c r="W78" s="49" t="s">
        <v>1573</v>
      </c>
      <c r="X78" s="49" t="s">
        <v>1573</v>
      </c>
      <c r="Y78" s="49" t="s">
        <v>1573</v>
      </c>
      <c r="Z78" s="49" t="s">
        <v>1572</v>
      </c>
    </row>
    <row r="79" spans="1:26" ht="12.5" x14ac:dyDescent="0.25">
      <c r="A79" s="50">
        <v>44351.367307974535</v>
      </c>
      <c r="B79" s="51" t="s">
        <v>1744</v>
      </c>
      <c r="C79" s="49" t="s">
        <v>1576</v>
      </c>
      <c r="D79" s="49">
        <v>657</v>
      </c>
      <c r="G79" s="49" t="s">
        <v>1577</v>
      </c>
      <c r="K79" s="49">
        <v>36</v>
      </c>
      <c r="L79" s="49">
        <v>18</v>
      </c>
      <c r="M79" s="49" t="s">
        <v>1574</v>
      </c>
      <c r="N79" s="49" t="s">
        <v>1574</v>
      </c>
      <c r="O79" s="49" t="s">
        <v>1574</v>
      </c>
      <c r="P79" s="49" t="s">
        <v>1574</v>
      </c>
      <c r="Q79" s="49" t="s">
        <v>1574</v>
      </c>
      <c r="R79" s="49" t="s">
        <v>1574</v>
      </c>
      <c r="S79" s="49" t="s">
        <v>1574</v>
      </c>
      <c r="T79" s="49" t="s">
        <v>1574</v>
      </c>
      <c r="U79" s="49" t="s">
        <v>1574</v>
      </c>
      <c r="V79" s="49" t="s">
        <v>1573</v>
      </c>
      <c r="W79" s="49" t="s">
        <v>1573</v>
      </c>
      <c r="X79" s="49" t="s">
        <v>1573</v>
      </c>
      <c r="Y79" s="49" t="s">
        <v>1573</v>
      </c>
      <c r="Z79" s="49" t="s">
        <v>1572</v>
      </c>
    </row>
    <row r="80" spans="1:26" ht="12.5" x14ac:dyDescent="0.25">
      <c r="A80" s="50">
        <v>44351.370027881945</v>
      </c>
      <c r="B80" s="49">
        <v>9175042957</v>
      </c>
      <c r="C80" s="49" t="s">
        <v>1576</v>
      </c>
      <c r="D80" s="49">
        <v>640</v>
      </c>
      <c r="G80" s="49" t="s">
        <v>1575</v>
      </c>
      <c r="H80" s="49" t="s">
        <v>1574</v>
      </c>
      <c r="I80" s="49">
        <v>36.4</v>
      </c>
      <c r="J80" s="49">
        <v>18</v>
      </c>
      <c r="M80" s="49" t="s">
        <v>1574</v>
      </c>
      <c r="N80" s="49" t="s">
        <v>1574</v>
      </c>
      <c r="O80" s="49" t="s">
        <v>1574</v>
      </c>
      <c r="P80" s="49" t="s">
        <v>1574</v>
      </c>
      <c r="Q80" s="49" t="s">
        <v>1574</v>
      </c>
      <c r="R80" s="49" t="s">
        <v>1574</v>
      </c>
      <c r="S80" s="49" t="s">
        <v>1574</v>
      </c>
      <c r="T80" s="49" t="s">
        <v>1574</v>
      </c>
      <c r="U80" s="49" t="s">
        <v>1574</v>
      </c>
      <c r="V80" s="49" t="s">
        <v>1573</v>
      </c>
      <c r="W80" s="49" t="s">
        <v>1573</v>
      </c>
      <c r="X80" s="49" t="s">
        <v>1573</v>
      </c>
      <c r="Y80" s="49" t="s">
        <v>1847</v>
      </c>
      <c r="Z80" s="49" t="s">
        <v>1572</v>
      </c>
    </row>
    <row r="81" spans="1:26" ht="12.5" x14ac:dyDescent="0.25">
      <c r="A81" s="50">
        <v>44351.370212789348</v>
      </c>
      <c r="B81" s="51" t="s">
        <v>1702</v>
      </c>
      <c r="C81" s="49" t="s">
        <v>1576</v>
      </c>
      <c r="D81" s="49">
        <v>776</v>
      </c>
      <c r="G81" s="49" t="s">
        <v>1577</v>
      </c>
      <c r="K81" s="49">
        <v>36.200000000000003</v>
      </c>
      <c r="L81" s="49">
        <v>16</v>
      </c>
      <c r="M81" s="49" t="s">
        <v>1574</v>
      </c>
      <c r="N81" s="49" t="s">
        <v>1574</v>
      </c>
      <c r="O81" s="49" t="s">
        <v>1574</v>
      </c>
      <c r="P81" s="49" t="s">
        <v>1574</v>
      </c>
      <c r="Q81" s="49" t="s">
        <v>1574</v>
      </c>
      <c r="R81" s="49" t="s">
        <v>1574</v>
      </c>
      <c r="S81" s="49" t="s">
        <v>1574</v>
      </c>
      <c r="T81" s="49" t="s">
        <v>1574</v>
      </c>
      <c r="U81" s="49" t="s">
        <v>1574</v>
      </c>
      <c r="V81" s="49" t="s">
        <v>1701</v>
      </c>
      <c r="W81" s="49" t="s">
        <v>1573</v>
      </c>
      <c r="X81" s="49" t="s">
        <v>1573</v>
      </c>
      <c r="Y81" s="49" t="s">
        <v>1573</v>
      </c>
      <c r="Z81" s="49" t="s">
        <v>1572</v>
      </c>
    </row>
    <row r="82" spans="1:26" ht="12.5" x14ac:dyDescent="0.25">
      <c r="A82" s="50">
        <v>44351.371294641205</v>
      </c>
      <c r="B82" s="51" t="s">
        <v>1630</v>
      </c>
      <c r="C82" s="49" t="s">
        <v>1576</v>
      </c>
      <c r="D82" s="49">
        <v>113</v>
      </c>
      <c r="G82" s="49" t="s">
        <v>1575</v>
      </c>
      <c r="H82" s="49" t="s">
        <v>1574</v>
      </c>
      <c r="I82" s="49">
        <v>36.5</v>
      </c>
      <c r="J82" s="49">
        <v>17</v>
      </c>
      <c r="M82" s="49" t="s">
        <v>1574</v>
      </c>
      <c r="N82" s="49" t="s">
        <v>1574</v>
      </c>
      <c r="O82" s="49" t="s">
        <v>1574</v>
      </c>
      <c r="P82" s="49" t="s">
        <v>1574</v>
      </c>
      <c r="Q82" s="49" t="s">
        <v>1574</v>
      </c>
      <c r="R82" s="49" t="s">
        <v>1574</v>
      </c>
      <c r="S82" s="49" t="s">
        <v>1574</v>
      </c>
      <c r="T82" s="49" t="s">
        <v>1574</v>
      </c>
      <c r="U82" s="49" t="s">
        <v>1574</v>
      </c>
      <c r="V82" s="49" t="s">
        <v>1587</v>
      </c>
      <c r="W82" s="49" t="s">
        <v>1573</v>
      </c>
      <c r="X82" s="49" t="s">
        <v>1573</v>
      </c>
      <c r="Y82" s="49" t="s">
        <v>1582</v>
      </c>
      <c r="Z82" s="49" t="s">
        <v>1572</v>
      </c>
    </row>
    <row r="83" spans="1:26" ht="12.5" x14ac:dyDescent="0.25">
      <c r="A83" s="50">
        <v>44351.372770914357</v>
      </c>
      <c r="B83" s="51" t="s">
        <v>1650</v>
      </c>
      <c r="C83" s="49" t="s">
        <v>1576</v>
      </c>
      <c r="D83" s="49">
        <v>722</v>
      </c>
      <c r="G83" s="49" t="s">
        <v>1577</v>
      </c>
      <c r="K83" s="49">
        <v>36.5</v>
      </c>
      <c r="L83" s="49">
        <v>18</v>
      </c>
      <c r="M83" s="49" t="s">
        <v>1574</v>
      </c>
      <c r="N83" s="49" t="s">
        <v>1574</v>
      </c>
      <c r="O83" s="49" t="s">
        <v>1574</v>
      </c>
      <c r="P83" s="49" t="s">
        <v>1574</v>
      </c>
      <c r="Q83" s="49" t="s">
        <v>1574</v>
      </c>
      <c r="R83" s="49" t="s">
        <v>1574</v>
      </c>
      <c r="S83" s="49" t="s">
        <v>1574</v>
      </c>
      <c r="T83" s="49" t="s">
        <v>1574</v>
      </c>
      <c r="U83" s="49" t="s">
        <v>1574</v>
      </c>
      <c r="V83" s="49" t="s">
        <v>1586</v>
      </c>
      <c r="W83" s="49" t="s">
        <v>1573</v>
      </c>
      <c r="X83" s="49" t="s">
        <v>1573</v>
      </c>
      <c r="Y83" s="49" t="s">
        <v>1586</v>
      </c>
      <c r="Z83" s="49" t="s">
        <v>1572</v>
      </c>
    </row>
    <row r="84" spans="1:26" ht="12.5" x14ac:dyDescent="0.25">
      <c r="A84" s="50">
        <v>44351.375819988425</v>
      </c>
      <c r="B84" s="51" t="s">
        <v>1693</v>
      </c>
      <c r="C84" s="49" t="s">
        <v>1576</v>
      </c>
      <c r="D84" s="49">
        <v>786</v>
      </c>
      <c r="G84" s="49" t="s">
        <v>1577</v>
      </c>
      <c r="K84" s="49">
        <v>36.4</v>
      </c>
      <c r="L84" s="49">
        <v>19</v>
      </c>
      <c r="M84" s="49" t="s">
        <v>1574</v>
      </c>
      <c r="N84" s="49" t="s">
        <v>1574</v>
      </c>
      <c r="O84" s="49" t="s">
        <v>1574</v>
      </c>
      <c r="P84" s="49" t="s">
        <v>1574</v>
      </c>
      <c r="Q84" s="49" t="s">
        <v>1574</v>
      </c>
      <c r="R84" s="49" t="s">
        <v>1574</v>
      </c>
      <c r="S84" s="49" t="s">
        <v>1574</v>
      </c>
      <c r="T84" s="49" t="s">
        <v>1574</v>
      </c>
      <c r="U84" s="49" t="s">
        <v>1574</v>
      </c>
      <c r="V84" s="49" t="s">
        <v>1573</v>
      </c>
      <c r="W84" s="49" t="s">
        <v>1573</v>
      </c>
      <c r="X84" s="49" t="s">
        <v>1573</v>
      </c>
      <c r="Y84" s="49" t="s">
        <v>1573</v>
      </c>
      <c r="Z84" s="49" t="s">
        <v>1572</v>
      </c>
    </row>
    <row r="85" spans="1:26" ht="12.5" x14ac:dyDescent="0.25">
      <c r="A85" s="54">
        <v>44351.378553240742</v>
      </c>
      <c r="B85" s="53" t="s">
        <v>1646</v>
      </c>
      <c r="C85" s="52" t="s">
        <v>1576</v>
      </c>
      <c r="D85" s="52">
        <v>774</v>
      </c>
      <c r="G85" s="52" t="s">
        <v>1577</v>
      </c>
      <c r="K85" s="52">
        <v>36.4</v>
      </c>
      <c r="L85" s="52">
        <v>18</v>
      </c>
      <c r="M85" s="52" t="s">
        <v>1574</v>
      </c>
      <c r="N85" s="52" t="s">
        <v>1574</v>
      </c>
      <c r="O85" s="52" t="s">
        <v>1574</v>
      </c>
      <c r="P85" s="52" t="s">
        <v>1574</v>
      </c>
      <c r="Q85" s="52" t="s">
        <v>1574</v>
      </c>
      <c r="R85" s="52" t="s">
        <v>1574</v>
      </c>
      <c r="S85" s="52" t="s">
        <v>1574</v>
      </c>
      <c r="T85" s="52" t="s">
        <v>1574</v>
      </c>
      <c r="U85" s="52" t="s">
        <v>1574</v>
      </c>
      <c r="V85" s="52" t="s">
        <v>1573</v>
      </c>
      <c r="W85" s="52" t="s">
        <v>1573</v>
      </c>
      <c r="X85" s="52" t="s">
        <v>1573</v>
      </c>
      <c r="Y85" s="52" t="s">
        <v>1573</v>
      </c>
      <c r="Z85" s="52" t="s">
        <v>1572</v>
      </c>
    </row>
    <row r="86" spans="1:26" ht="12.5" x14ac:dyDescent="0.25">
      <c r="A86" s="50">
        <v>44351.384636608796</v>
      </c>
      <c r="B86" s="51" t="s">
        <v>1692</v>
      </c>
      <c r="C86" s="49" t="s">
        <v>1579</v>
      </c>
      <c r="E86" s="49" t="s">
        <v>672</v>
      </c>
      <c r="F86" s="49" t="s">
        <v>673</v>
      </c>
      <c r="G86" s="49" t="s">
        <v>1575</v>
      </c>
      <c r="H86" s="49" t="s">
        <v>1574</v>
      </c>
      <c r="I86" s="49">
        <v>36.6</v>
      </c>
      <c r="M86" s="49" t="s">
        <v>1574</v>
      </c>
      <c r="N86" s="49" t="s">
        <v>1574</v>
      </c>
      <c r="O86" s="49" t="s">
        <v>1574</v>
      </c>
      <c r="P86" s="49" t="s">
        <v>1574</v>
      </c>
      <c r="Q86" s="49" t="s">
        <v>1574</v>
      </c>
      <c r="R86" s="49" t="s">
        <v>1574</v>
      </c>
      <c r="S86" s="49" t="s">
        <v>1574</v>
      </c>
      <c r="T86" s="49" t="s">
        <v>1574</v>
      </c>
      <c r="U86" s="49" t="s">
        <v>1574</v>
      </c>
      <c r="V86" s="49" t="s">
        <v>1573</v>
      </c>
      <c r="W86" s="49" t="s">
        <v>1573</v>
      </c>
      <c r="X86" s="49" t="s">
        <v>1573</v>
      </c>
      <c r="Y86" s="49" t="s">
        <v>1582</v>
      </c>
      <c r="Z86" s="49" t="s">
        <v>1572</v>
      </c>
    </row>
    <row r="87" spans="1:26" ht="12.5" x14ac:dyDescent="0.25">
      <c r="A87" s="50">
        <v>44351.389699467589</v>
      </c>
      <c r="B87" s="49" t="s">
        <v>1846</v>
      </c>
      <c r="C87" s="49" t="s">
        <v>1576</v>
      </c>
      <c r="D87" s="49">
        <v>311</v>
      </c>
      <c r="G87" s="49" t="s">
        <v>1575</v>
      </c>
      <c r="H87" s="49" t="s">
        <v>1574</v>
      </c>
      <c r="I87" s="49">
        <v>36.5</v>
      </c>
      <c r="J87" s="49">
        <v>16</v>
      </c>
      <c r="M87" s="49" t="s">
        <v>1574</v>
      </c>
      <c r="N87" s="49" t="s">
        <v>1574</v>
      </c>
      <c r="O87" s="49" t="s">
        <v>1574</v>
      </c>
      <c r="P87" s="49" t="s">
        <v>1574</v>
      </c>
      <c r="Q87" s="49" t="s">
        <v>1574</v>
      </c>
      <c r="R87" s="49" t="s">
        <v>1574</v>
      </c>
      <c r="S87" s="49" t="s">
        <v>1574</v>
      </c>
      <c r="T87" s="49" t="s">
        <v>1574</v>
      </c>
      <c r="U87" s="49" t="s">
        <v>1574</v>
      </c>
      <c r="V87" s="49" t="s">
        <v>1578</v>
      </c>
      <c r="W87" s="49" t="s">
        <v>1573</v>
      </c>
      <c r="X87" s="49" t="s">
        <v>1573</v>
      </c>
      <c r="Y87" s="49" t="s">
        <v>1578</v>
      </c>
      <c r="Z87" s="49" t="s">
        <v>1572</v>
      </c>
    </row>
    <row r="88" spans="1:26" ht="12.5" x14ac:dyDescent="0.25">
      <c r="A88" s="50">
        <v>44351.391782407409</v>
      </c>
      <c r="B88" s="49" t="s">
        <v>1846</v>
      </c>
      <c r="C88" s="49" t="s">
        <v>1576</v>
      </c>
      <c r="D88" s="49">
        <v>458</v>
      </c>
      <c r="G88" s="49" t="s">
        <v>1575</v>
      </c>
      <c r="H88" s="49" t="s">
        <v>1574</v>
      </c>
      <c r="I88" s="49">
        <v>36.5</v>
      </c>
      <c r="J88" s="49">
        <v>18</v>
      </c>
      <c r="M88" s="49" t="s">
        <v>1574</v>
      </c>
      <c r="N88" s="49" t="s">
        <v>1574</v>
      </c>
      <c r="O88" s="49" t="s">
        <v>1574</v>
      </c>
      <c r="P88" s="49" t="s">
        <v>1574</v>
      </c>
      <c r="Q88" s="49" t="s">
        <v>1574</v>
      </c>
      <c r="R88" s="49" t="s">
        <v>1574</v>
      </c>
      <c r="S88" s="49" t="s">
        <v>1574</v>
      </c>
      <c r="T88" s="49" t="s">
        <v>1574</v>
      </c>
      <c r="U88" s="49" t="s">
        <v>1574</v>
      </c>
      <c r="V88" s="49" t="s">
        <v>1578</v>
      </c>
      <c r="W88" s="49" t="s">
        <v>1573</v>
      </c>
      <c r="X88" s="49" t="s">
        <v>1573</v>
      </c>
      <c r="Y88" s="49" t="s">
        <v>1578</v>
      </c>
      <c r="Z88" s="49" t="s">
        <v>1572</v>
      </c>
    </row>
    <row r="89" spans="1:26" ht="12.5" x14ac:dyDescent="0.25">
      <c r="A89" s="50">
        <v>44351.392544537041</v>
      </c>
      <c r="B89" s="51" t="s">
        <v>1656</v>
      </c>
      <c r="C89" s="49" t="s">
        <v>1576</v>
      </c>
      <c r="D89" s="49">
        <v>612</v>
      </c>
      <c r="G89" s="49" t="s">
        <v>1577</v>
      </c>
      <c r="K89" s="49">
        <v>36.1</v>
      </c>
      <c r="L89" s="49">
        <v>19</v>
      </c>
      <c r="M89" s="49" t="s">
        <v>1574</v>
      </c>
      <c r="N89" s="49" t="s">
        <v>1574</v>
      </c>
      <c r="O89" s="49" t="s">
        <v>1574</v>
      </c>
      <c r="P89" s="49" t="s">
        <v>1574</v>
      </c>
      <c r="Q89" s="49" t="s">
        <v>1574</v>
      </c>
      <c r="R89" s="49" t="s">
        <v>1574</v>
      </c>
      <c r="S89" s="49" t="s">
        <v>1574</v>
      </c>
      <c r="T89" s="49" t="s">
        <v>1574</v>
      </c>
      <c r="U89" s="49" t="s">
        <v>1574</v>
      </c>
      <c r="V89" s="49" t="s">
        <v>1573</v>
      </c>
      <c r="W89" s="49" t="s">
        <v>1573</v>
      </c>
      <c r="X89" s="49" t="s">
        <v>1573</v>
      </c>
      <c r="Y89" s="49" t="s">
        <v>1573</v>
      </c>
      <c r="Z89" s="49" t="s">
        <v>1572</v>
      </c>
    </row>
    <row r="90" spans="1:26" ht="12.5" x14ac:dyDescent="0.25">
      <c r="A90" s="50">
        <v>44351.392607905094</v>
      </c>
      <c r="B90" s="51" t="s">
        <v>1628</v>
      </c>
      <c r="C90" s="49" t="s">
        <v>1579</v>
      </c>
      <c r="E90" s="49" t="s">
        <v>881</v>
      </c>
      <c r="F90" s="49" t="s">
        <v>882</v>
      </c>
      <c r="G90" s="49" t="s">
        <v>1575</v>
      </c>
      <c r="H90" s="49" t="s">
        <v>1574</v>
      </c>
      <c r="I90" s="49">
        <v>36.700000000000003</v>
      </c>
      <c r="J90" s="49">
        <v>16</v>
      </c>
      <c r="M90" s="49" t="s">
        <v>1574</v>
      </c>
      <c r="N90" s="49" t="s">
        <v>1574</v>
      </c>
      <c r="O90" s="49" t="s">
        <v>1574</v>
      </c>
      <c r="P90" s="49" t="s">
        <v>1574</v>
      </c>
      <c r="Q90" s="49" t="s">
        <v>1574</v>
      </c>
      <c r="R90" s="49" t="s">
        <v>1574</v>
      </c>
      <c r="S90" s="49" t="s">
        <v>1574</v>
      </c>
      <c r="T90" s="49" t="s">
        <v>1574</v>
      </c>
      <c r="U90" s="49" t="s">
        <v>1574</v>
      </c>
      <c r="V90" s="49" t="s">
        <v>1573</v>
      </c>
      <c r="W90" s="49" t="s">
        <v>1573</v>
      </c>
      <c r="X90" s="49" t="s">
        <v>1573</v>
      </c>
      <c r="Y90" s="49" t="s">
        <v>1573</v>
      </c>
      <c r="Z90" s="49" t="s">
        <v>1572</v>
      </c>
    </row>
    <row r="91" spans="1:26" ht="12.5" x14ac:dyDescent="0.25">
      <c r="A91" s="50">
        <v>44351.3980103125</v>
      </c>
      <c r="B91" s="51" t="s">
        <v>1750</v>
      </c>
      <c r="C91" s="49" t="s">
        <v>1576</v>
      </c>
      <c r="D91" s="49">
        <v>268</v>
      </c>
      <c r="G91" s="49" t="s">
        <v>1575</v>
      </c>
      <c r="H91" s="49" t="s">
        <v>1574</v>
      </c>
      <c r="I91" s="49">
        <v>36.5</v>
      </c>
      <c r="J91" s="49">
        <v>17</v>
      </c>
      <c r="M91" s="49" t="s">
        <v>1574</v>
      </c>
      <c r="N91" s="49" t="s">
        <v>1574</v>
      </c>
      <c r="O91" s="49" t="s">
        <v>1574</v>
      </c>
      <c r="P91" s="49" t="s">
        <v>1574</v>
      </c>
      <c r="Q91" s="49" t="s">
        <v>1574</v>
      </c>
      <c r="R91" s="49" t="s">
        <v>1574</v>
      </c>
      <c r="S91" s="49" t="s">
        <v>1574</v>
      </c>
      <c r="T91" s="49" t="s">
        <v>1574</v>
      </c>
      <c r="U91" s="49" t="s">
        <v>1574</v>
      </c>
      <c r="V91" s="49" t="s">
        <v>1578</v>
      </c>
      <c r="W91" s="49" t="s">
        <v>1573</v>
      </c>
      <c r="X91" s="49" t="s">
        <v>1573</v>
      </c>
      <c r="Y91" s="49" t="s">
        <v>1578</v>
      </c>
      <c r="Z91" s="49" t="s">
        <v>1572</v>
      </c>
    </row>
    <row r="92" spans="1:26" ht="12.5" x14ac:dyDescent="0.25">
      <c r="A92" s="50">
        <v>44351.400599907407</v>
      </c>
      <c r="B92" s="51" t="s">
        <v>1723</v>
      </c>
      <c r="C92" s="49" t="s">
        <v>1579</v>
      </c>
      <c r="E92" s="49" t="s">
        <v>660</v>
      </c>
      <c r="F92" s="49" t="s">
        <v>1244</v>
      </c>
      <c r="G92" s="49" t="s">
        <v>1575</v>
      </c>
      <c r="H92" s="49" t="s">
        <v>1572</v>
      </c>
      <c r="I92" s="49">
        <v>36.5</v>
      </c>
      <c r="J92" s="49">
        <v>18</v>
      </c>
      <c r="M92" s="49" t="s">
        <v>1574</v>
      </c>
      <c r="N92" s="49" t="s">
        <v>1574</v>
      </c>
      <c r="O92" s="49" t="s">
        <v>1574</v>
      </c>
      <c r="P92" s="49" t="s">
        <v>1574</v>
      </c>
      <c r="Q92" s="49" t="s">
        <v>1574</v>
      </c>
      <c r="R92" s="49" t="s">
        <v>1574</v>
      </c>
      <c r="S92" s="49" t="s">
        <v>1574</v>
      </c>
      <c r="T92" s="49" t="s">
        <v>1574</v>
      </c>
      <c r="U92" s="49" t="s">
        <v>1574</v>
      </c>
      <c r="V92" s="49" t="s">
        <v>1573</v>
      </c>
      <c r="W92" s="49" t="s">
        <v>1573</v>
      </c>
      <c r="X92" s="49" t="s">
        <v>1573</v>
      </c>
      <c r="Y92" s="49" t="s">
        <v>1573</v>
      </c>
      <c r="Z92" s="49" t="s">
        <v>1572</v>
      </c>
    </row>
    <row r="93" spans="1:26" ht="12.5" x14ac:dyDescent="0.25">
      <c r="A93" s="50">
        <v>44351.403030393514</v>
      </c>
      <c r="B93" s="51" t="s">
        <v>1763</v>
      </c>
      <c r="C93" s="49" t="s">
        <v>1579</v>
      </c>
      <c r="E93" s="49" t="s">
        <v>983</v>
      </c>
      <c r="F93" s="49" t="s">
        <v>984</v>
      </c>
      <c r="G93" s="49" t="s">
        <v>1575</v>
      </c>
      <c r="H93" s="49" t="s">
        <v>1574</v>
      </c>
      <c r="I93" s="49">
        <v>36.4</v>
      </c>
      <c r="J93" s="49">
        <v>12</v>
      </c>
      <c r="M93" s="49" t="s">
        <v>1574</v>
      </c>
      <c r="N93" s="49" t="s">
        <v>1574</v>
      </c>
      <c r="O93" s="49" t="s">
        <v>1574</v>
      </c>
      <c r="P93" s="49" t="s">
        <v>1574</v>
      </c>
      <c r="Q93" s="49" t="s">
        <v>1574</v>
      </c>
      <c r="R93" s="49" t="s">
        <v>1574</v>
      </c>
      <c r="S93" s="49" t="s">
        <v>1574</v>
      </c>
      <c r="T93" s="49" t="s">
        <v>1574</v>
      </c>
      <c r="U93" s="49" t="s">
        <v>1574</v>
      </c>
      <c r="V93" s="49" t="s">
        <v>1573</v>
      </c>
      <c r="W93" s="49" t="s">
        <v>1573</v>
      </c>
      <c r="X93" s="49" t="s">
        <v>1573</v>
      </c>
      <c r="Y93" s="49" t="s">
        <v>1573</v>
      </c>
      <c r="Z93" s="49" t="s">
        <v>1572</v>
      </c>
    </row>
    <row r="94" spans="1:26" ht="12.5" x14ac:dyDescent="0.25">
      <c r="A94" s="50">
        <v>44351.406613946761</v>
      </c>
      <c r="B94" s="51" t="s">
        <v>1845</v>
      </c>
      <c r="C94" s="49" t="s">
        <v>1576</v>
      </c>
      <c r="D94" s="49">
        <v>647</v>
      </c>
      <c r="G94" s="49" t="s">
        <v>1577</v>
      </c>
      <c r="K94" s="49">
        <v>36.299999999999997</v>
      </c>
      <c r="L94" s="49">
        <v>16</v>
      </c>
      <c r="M94" s="49" t="s">
        <v>1574</v>
      </c>
      <c r="N94" s="49" t="s">
        <v>1574</v>
      </c>
      <c r="O94" s="49" t="s">
        <v>1574</v>
      </c>
      <c r="P94" s="49" t="s">
        <v>1574</v>
      </c>
      <c r="Q94" s="49" t="s">
        <v>1574</v>
      </c>
      <c r="R94" s="49" t="s">
        <v>1574</v>
      </c>
      <c r="S94" s="49" t="s">
        <v>1574</v>
      </c>
      <c r="T94" s="49" t="s">
        <v>1574</v>
      </c>
      <c r="U94" s="49" t="s">
        <v>1574</v>
      </c>
      <c r="V94" s="49" t="s">
        <v>1578</v>
      </c>
      <c r="W94" s="49" t="s">
        <v>1573</v>
      </c>
      <c r="X94" s="49" t="s">
        <v>1573</v>
      </c>
      <c r="Y94" s="49" t="s">
        <v>1578</v>
      </c>
      <c r="Z94" s="49" t="s">
        <v>1572</v>
      </c>
    </row>
    <row r="95" spans="1:26" ht="12.5" x14ac:dyDescent="0.25">
      <c r="A95" s="50">
        <v>44351.40826974537</v>
      </c>
      <c r="B95" s="51" t="s">
        <v>1684</v>
      </c>
      <c r="C95" s="49" t="s">
        <v>1576</v>
      </c>
      <c r="D95" s="49">
        <v>764</v>
      </c>
      <c r="G95" s="49" t="s">
        <v>1575</v>
      </c>
      <c r="H95" s="49" t="s">
        <v>1574</v>
      </c>
      <c r="I95" s="49">
        <v>36.5</v>
      </c>
      <c r="J95" s="49">
        <v>16</v>
      </c>
      <c r="M95" s="49" t="s">
        <v>1574</v>
      </c>
      <c r="N95" s="49" t="s">
        <v>1574</v>
      </c>
      <c r="O95" s="49" t="s">
        <v>1574</v>
      </c>
      <c r="P95" s="49" t="s">
        <v>1574</v>
      </c>
      <c r="Q95" s="49" t="s">
        <v>1574</v>
      </c>
      <c r="R95" s="49" t="s">
        <v>1574</v>
      </c>
      <c r="S95" s="49" t="s">
        <v>1574</v>
      </c>
      <c r="T95" s="49" t="s">
        <v>1574</v>
      </c>
      <c r="U95" s="49" t="s">
        <v>1574</v>
      </c>
      <c r="V95" s="49" t="s">
        <v>1607</v>
      </c>
      <c r="W95" s="49" t="s">
        <v>1573</v>
      </c>
      <c r="X95" s="49" t="s">
        <v>1573</v>
      </c>
      <c r="Y95" s="49" t="s">
        <v>1607</v>
      </c>
      <c r="Z95" s="49" t="s">
        <v>1572</v>
      </c>
    </row>
    <row r="96" spans="1:26" ht="12.5" x14ac:dyDescent="0.25">
      <c r="A96" s="50">
        <v>44351.409106192128</v>
      </c>
      <c r="B96" s="51" t="s">
        <v>1624</v>
      </c>
      <c r="C96" s="49" t="s">
        <v>1579</v>
      </c>
      <c r="E96" s="49" t="s">
        <v>390</v>
      </c>
      <c r="F96" s="49" t="s">
        <v>391</v>
      </c>
      <c r="G96" s="49" t="s">
        <v>1577</v>
      </c>
      <c r="K96" s="49">
        <v>36.4</v>
      </c>
      <c r="L96" s="49">
        <v>16</v>
      </c>
      <c r="M96" s="49" t="s">
        <v>1574</v>
      </c>
      <c r="N96" s="49" t="s">
        <v>1574</v>
      </c>
      <c r="O96" s="49" t="s">
        <v>1574</v>
      </c>
      <c r="P96" s="49" t="s">
        <v>1574</v>
      </c>
      <c r="Q96" s="49" t="s">
        <v>1574</v>
      </c>
      <c r="R96" s="49" t="s">
        <v>1574</v>
      </c>
      <c r="S96" s="49" t="s">
        <v>1574</v>
      </c>
      <c r="T96" s="49" t="s">
        <v>1574</v>
      </c>
      <c r="U96" s="49" t="s">
        <v>1574</v>
      </c>
      <c r="V96" s="49" t="s">
        <v>1573</v>
      </c>
      <c r="W96" s="49" t="s">
        <v>1573</v>
      </c>
      <c r="X96" s="49" t="s">
        <v>1761</v>
      </c>
      <c r="Y96" s="49" t="s">
        <v>1622</v>
      </c>
      <c r="Z96" s="49" t="s">
        <v>1572</v>
      </c>
    </row>
    <row r="97" spans="1:26" ht="12.5" x14ac:dyDescent="0.25">
      <c r="A97" s="50">
        <v>44351.411516273147</v>
      </c>
      <c r="B97" s="51" t="s">
        <v>1652</v>
      </c>
      <c r="C97" s="49" t="s">
        <v>1579</v>
      </c>
      <c r="E97" s="49" t="s">
        <v>318</v>
      </c>
      <c r="F97" s="49" t="s">
        <v>943</v>
      </c>
      <c r="G97" s="49" t="s">
        <v>1577</v>
      </c>
      <c r="K97" s="49">
        <v>36.299999999999997</v>
      </c>
      <c r="L97" s="49">
        <v>30</v>
      </c>
      <c r="M97" s="49" t="s">
        <v>1574</v>
      </c>
      <c r="N97" s="49" t="s">
        <v>1574</v>
      </c>
      <c r="O97" s="49" t="s">
        <v>1574</v>
      </c>
      <c r="P97" s="49" t="s">
        <v>1574</v>
      </c>
      <c r="Q97" s="49" t="s">
        <v>1574</v>
      </c>
      <c r="R97" s="49" t="s">
        <v>1574</v>
      </c>
      <c r="S97" s="49" t="s">
        <v>1574</v>
      </c>
      <c r="T97" s="49" t="s">
        <v>1574</v>
      </c>
      <c r="U97" s="49" t="s">
        <v>1574</v>
      </c>
      <c r="V97" s="49" t="s">
        <v>1614</v>
      </c>
      <c r="W97" s="49" t="s">
        <v>1573</v>
      </c>
      <c r="X97" s="49" t="s">
        <v>1573</v>
      </c>
      <c r="Y97" s="49" t="s">
        <v>1573</v>
      </c>
      <c r="Z97" s="49" t="s">
        <v>1572</v>
      </c>
    </row>
    <row r="98" spans="1:26" ht="12.5" x14ac:dyDescent="0.25">
      <c r="A98" s="50">
        <v>44351.445348263893</v>
      </c>
      <c r="B98" s="51" t="s">
        <v>1704</v>
      </c>
      <c r="C98" s="49" t="s">
        <v>1576</v>
      </c>
      <c r="D98" s="49">
        <v>152</v>
      </c>
      <c r="G98" s="49" t="s">
        <v>1575</v>
      </c>
      <c r="H98" s="49" t="s">
        <v>1574</v>
      </c>
      <c r="I98" s="49">
        <v>36</v>
      </c>
      <c r="J98" s="49">
        <v>18</v>
      </c>
      <c r="M98" s="49" t="s">
        <v>1574</v>
      </c>
      <c r="N98" s="49" t="s">
        <v>1574</v>
      </c>
      <c r="O98" s="49" t="s">
        <v>1574</v>
      </c>
      <c r="P98" s="49" t="s">
        <v>1574</v>
      </c>
      <c r="Q98" s="49" t="s">
        <v>1574</v>
      </c>
      <c r="R98" s="49" t="s">
        <v>1574</v>
      </c>
      <c r="S98" s="49" t="s">
        <v>1574</v>
      </c>
      <c r="T98" s="49" t="s">
        <v>1574</v>
      </c>
      <c r="U98" s="49" t="s">
        <v>1574</v>
      </c>
      <c r="V98" s="49" t="s">
        <v>1844</v>
      </c>
      <c r="W98" s="49" t="s">
        <v>1573</v>
      </c>
      <c r="X98" s="49" t="s">
        <v>1573</v>
      </c>
      <c r="Y98" s="49" t="s">
        <v>1843</v>
      </c>
      <c r="Z98" s="49" t="s">
        <v>1572</v>
      </c>
    </row>
    <row r="99" spans="1:26" ht="12.5" x14ac:dyDescent="0.25">
      <c r="A99" s="50">
        <v>44351.460761724535</v>
      </c>
      <c r="B99" s="51" t="s">
        <v>1665</v>
      </c>
      <c r="C99" s="49" t="s">
        <v>1576</v>
      </c>
      <c r="D99" s="49">
        <v>719</v>
      </c>
      <c r="G99" s="49" t="s">
        <v>1577</v>
      </c>
      <c r="K99" s="49">
        <v>36.5</v>
      </c>
      <c r="L99" s="49">
        <v>26</v>
      </c>
      <c r="M99" s="49" t="s">
        <v>1574</v>
      </c>
      <c r="N99" s="49" t="s">
        <v>1574</v>
      </c>
      <c r="O99" s="49" t="s">
        <v>1574</v>
      </c>
      <c r="P99" s="49" t="s">
        <v>1574</v>
      </c>
      <c r="Q99" s="49" t="s">
        <v>1574</v>
      </c>
      <c r="R99" s="49" t="s">
        <v>1574</v>
      </c>
      <c r="S99" s="49" t="s">
        <v>1574</v>
      </c>
      <c r="T99" s="49" t="s">
        <v>1574</v>
      </c>
      <c r="U99" s="49" t="s">
        <v>1574</v>
      </c>
      <c r="V99" s="49" t="s">
        <v>1578</v>
      </c>
      <c r="W99" s="49" t="s">
        <v>1573</v>
      </c>
      <c r="X99" s="49" t="s">
        <v>1573</v>
      </c>
      <c r="Y99" s="49" t="s">
        <v>1578</v>
      </c>
      <c r="Z99" s="49" t="s">
        <v>1572</v>
      </c>
    </row>
    <row r="100" spans="1:26" ht="12.5" x14ac:dyDescent="0.25">
      <c r="A100" s="50">
        <v>44351.4621391088</v>
      </c>
      <c r="B100" s="49">
        <v>9452487393</v>
      </c>
      <c r="C100" s="49" t="s">
        <v>1576</v>
      </c>
      <c r="D100" s="49">
        <v>761</v>
      </c>
      <c r="G100" s="49" t="s">
        <v>1577</v>
      </c>
      <c r="K100" s="49">
        <v>36.4</v>
      </c>
      <c r="L100" s="49">
        <v>22</v>
      </c>
      <c r="M100" s="49" t="s">
        <v>1574</v>
      </c>
      <c r="N100" s="49" t="s">
        <v>1574</v>
      </c>
      <c r="O100" s="49" t="s">
        <v>1574</v>
      </c>
      <c r="P100" s="49" t="s">
        <v>1574</v>
      </c>
      <c r="Q100" s="49" t="s">
        <v>1574</v>
      </c>
      <c r="R100" s="49" t="s">
        <v>1574</v>
      </c>
      <c r="S100" s="49" t="s">
        <v>1574</v>
      </c>
      <c r="T100" s="49" t="s">
        <v>1574</v>
      </c>
      <c r="U100" s="49" t="s">
        <v>1574</v>
      </c>
      <c r="V100" s="49" t="s">
        <v>1573</v>
      </c>
      <c r="W100" s="49" t="s">
        <v>1573</v>
      </c>
      <c r="X100" s="49" t="s">
        <v>1573</v>
      </c>
      <c r="Y100" s="49" t="s">
        <v>1573</v>
      </c>
      <c r="Z100" s="49" t="s">
        <v>1572</v>
      </c>
    </row>
    <row r="101" spans="1:26" ht="12.5" x14ac:dyDescent="0.25">
      <c r="A101" s="50">
        <v>44351.476192488422</v>
      </c>
      <c r="B101" s="51" t="s">
        <v>1651</v>
      </c>
      <c r="C101" s="49" t="s">
        <v>1576</v>
      </c>
      <c r="D101" s="49" t="s">
        <v>999</v>
      </c>
      <c r="G101" s="49" t="s">
        <v>1577</v>
      </c>
      <c r="K101" s="49">
        <v>36.200000000000003</v>
      </c>
      <c r="L101" s="49">
        <v>16</v>
      </c>
      <c r="M101" s="49" t="s">
        <v>1574</v>
      </c>
      <c r="N101" s="49" t="s">
        <v>1574</v>
      </c>
      <c r="O101" s="49" t="s">
        <v>1574</v>
      </c>
      <c r="P101" s="49" t="s">
        <v>1574</v>
      </c>
      <c r="Q101" s="49" t="s">
        <v>1574</v>
      </c>
      <c r="R101" s="49" t="s">
        <v>1574</v>
      </c>
      <c r="S101" s="49" t="s">
        <v>1574</v>
      </c>
      <c r="T101" s="49" t="s">
        <v>1574</v>
      </c>
      <c r="U101" s="49" t="s">
        <v>1574</v>
      </c>
      <c r="V101" s="49" t="s">
        <v>1610</v>
      </c>
      <c r="W101" s="49" t="s">
        <v>1573</v>
      </c>
      <c r="X101" s="49" t="s">
        <v>1573</v>
      </c>
      <c r="Y101" s="49" t="s">
        <v>1573</v>
      </c>
      <c r="Z101" s="49" t="s">
        <v>1572</v>
      </c>
    </row>
    <row r="102" spans="1:26" ht="12.5" x14ac:dyDescent="0.25">
      <c r="A102" s="50">
        <v>44351.549028680558</v>
      </c>
      <c r="B102" s="51" t="s">
        <v>1667</v>
      </c>
      <c r="C102" s="49" t="s">
        <v>1576</v>
      </c>
      <c r="D102" s="49" t="s">
        <v>45</v>
      </c>
      <c r="G102" s="49" t="s">
        <v>1577</v>
      </c>
      <c r="K102" s="49">
        <v>36.5</v>
      </c>
      <c r="L102" s="49">
        <v>72</v>
      </c>
      <c r="M102" s="49" t="s">
        <v>1574</v>
      </c>
      <c r="N102" s="49" t="s">
        <v>1574</v>
      </c>
      <c r="O102" s="49" t="s">
        <v>1574</v>
      </c>
      <c r="P102" s="49" t="s">
        <v>1574</v>
      </c>
      <c r="Q102" s="49" t="s">
        <v>1574</v>
      </c>
      <c r="R102" s="49" t="s">
        <v>1574</v>
      </c>
      <c r="S102" s="49" t="s">
        <v>1574</v>
      </c>
      <c r="T102" s="49" t="s">
        <v>1574</v>
      </c>
      <c r="U102" s="49" t="s">
        <v>1574</v>
      </c>
      <c r="V102" s="49" t="s">
        <v>1666</v>
      </c>
      <c r="W102" s="49" t="s">
        <v>1573</v>
      </c>
      <c r="X102" s="49" t="s">
        <v>1573</v>
      </c>
      <c r="Y102" s="49" t="s">
        <v>1573</v>
      </c>
      <c r="Z102" s="49" t="s">
        <v>1572</v>
      </c>
    </row>
    <row r="103" spans="1:26" ht="12.5" x14ac:dyDescent="0.25">
      <c r="A103" s="50">
        <v>44351.554576724535</v>
      </c>
      <c r="B103" s="51" t="s">
        <v>1718</v>
      </c>
      <c r="C103" s="49" t="s">
        <v>1576</v>
      </c>
      <c r="D103" s="49">
        <v>554</v>
      </c>
      <c r="G103" s="49" t="s">
        <v>1577</v>
      </c>
      <c r="K103" s="49">
        <v>36.200000000000003</v>
      </c>
      <c r="L103" s="49">
        <v>16</v>
      </c>
      <c r="M103" s="49" t="s">
        <v>1574</v>
      </c>
      <c r="N103" s="49" t="s">
        <v>1574</v>
      </c>
      <c r="O103" s="49" t="s">
        <v>1574</v>
      </c>
      <c r="P103" s="49" t="s">
        <v>1574</v>
      </c>
      <c r="Q103" s="49" t="s">
        <v>1574</v>
      </c>
      <c r="R103" s="49" t="s">
        <v>1574</v>
      </c>
      <c r="S103" s="49" t="s">
        <v>1574</v>
      </c>
      <c r="T103" s="49" t="s">
        <v>1574</v>
      </c>
      <c r="U103" s="49" t="s">
        <v>1574</v>
      </c>
      <c r="V103" s="49" t="s">
        <v>1582</v>
      </c>
      <c r="W103" s="49" t="s">
        <v>1573</v>
      </c>
      <c r="X103" s="49" t="s">
        <v>1573</v>
      </c>
      <c r="Y103" s="49" t="s">
        <v>1582</v>
      </c>
      <c r="Z103" s="49" t="s">
        <v>1572</v>
      </c>
    </row>
    <row r="104" spans="1:26" ht="12.5" x14ac:dyDescent="0.25">
      <c r="A104" s="50">
        <v>44351.564066597217</v>
      </c>
      <c r="B104" s="51" t="s">
        <v>1634</v>
      </c>
      <c r="C104" s="49" t="s">
        <v>1579</v>
      </c>
      <c r="E104" s="49" t="s">
        <v>496</v>
      </c>
      <c r="F104" s="49" t="s">
        <v>497</v>
      </c>
      <c r="G104" s="49" t="s">
        <v>1575</v>
      </c>
      <c r="H104" s="49" t="s">
        <v>1574</v>
      </c>
      <c r="I104" s="49">
        <v>36.200000000000003</v>
      </c>
      <c r="J104" s="49">
        <v>20</v>
      </c>
      <c r="M104" s="49" t="s">
        <v>1574</v>
      </c>
      <c r="N104" s="49" t="s">
        <v>1574</v>
      </c>
      <c r="O104" s="49" t="s">
        <v>1574</v>
      </c>
      <c r="P104" s="49" t="s">
        <v>1574</v>
      </c>
      <c r="Q104" s="49" t="s">
        <v>1574</v>
      </c>
      <c r="R104" s="49" t="s">
        <v>1574</v>
      </c>
      <c r="S104" s="49" t="s">
        <v>1574</v>
      </c>
      <c r="T104" s="49" t="s">
        <v>1574</v>
      </c>
      <c r="U104" s="49" t="s">
        <v>1574</v>
      </c>
      <c r="V104" s="49" t="s">
        <v>1633</v>
      </c>
      <c r="W104" s="49" t="s">
        <v>1573</v>
      </c>
      <c r="X104" s="49" t="s">
        <v>1573</v>
      </c>
      <c r="Y104" s="49" t="s">
        <v>1573</v>
      </c>
      <c r="Z104" s="49" t="s">
        <v>1572</v>
      </c>
    </row>
    <row r="105" spans="1:26" ht="12.5" x14ac:dyDescent="0.25">
      <c r="A105" s="54">
        <v>44351.569699074076</v>
      </c>
      <c r="B105" s="52">
        <v>0</v>
      </c>
      <c r="C105" s="52" t="s">
        <v>1576</v>
      </c>
      <c r="D105" s="49">
        <v>566</v>
      </c>
      <c r="G105" s="49" t="s">
        <v>1575</v>
      </c>
      <c r="H105" s="49" t="s">
        <v>1574</v>
      </c>
      <c r="I105" s="49">
        <v>36.4</v>
      </c>
      <c r="J105" s="52">
        <v>18</v>
      </c>
      <c r="M105" s="49" t="s">
        <v>1574</v>
      </c>
      <c r="N105" s="49" t="s">
        <v>1574</v>
      </c>
      <c r="O105" s="49" t="s">
        <v>1574</v>
      </c>
      <c r="P105" s="49" t="s">
        <v>1574</v>
      </c>
      <c r="Q105" s="49" t="s">
        <v>1574</v>
      </c>
      <c r="R105" s="49" t="s">
        <v>1574</v>
      </c>
      <c r="S105" s="49" t="s">
        <v>1574</v>
      </c>
      <c r="T105" s="49" t="s">
        <v>1574</v>
      </c>
      <c r="U105" s="49" t="s">
        <v>1574</v>
      </c>
      <c r="V105" s="49" t="s">
        <v>1573</v>
      </c>
      <c r="W105" s="49" t="s">
        <v>1573</v>
      </c>
      <c r="X105" s="49" t="s">
        <v>1573</v>
      </c>
      <c r="Y105" s="52" t="s">
        <v>1839</v>
      </c>
      <c r="Z105" s="49" t="s">
        <v>1572</v>
      </c>
    </row>
    <row r="106" spans="1:26" ht="12.5" x14ac:dyDescent="0.25">
      <c r="A106" s="50">
        <v>44351.576059131941</v>
      </c>
      <c r="B106" s="51" t="s">
        <v>1842</v>
      </c>
      <c r="C106" s="49" t="s">
        <v>1579</v>
      </c>
      <c r="E106" s="49" t="s">
        <v>1841</v>
      </c>
      <c r="F106" s="49" t="s">
        <v>1840</v>
      </c>
      <c r="G106" s="49" t="s">
        <v>1577</v>
      </c>
      <c r="K106" s="49">
        <v>36</v>
      </c>
      <c r="L106" s="49">
        <v>18</v>
      </c>
      <c r="M106" s="49" t="s">
        <v>1574</v>
      </c>
      <c r="N106" s="49" t="s">
        <v>1574</v>
      </c>
      <c r="O106" s="49" t="s">
        <v>1574</v>
      </c>
      <c r="P106" s="49" t="s">
        <v>1574</v>
      </c>
      <c r="Q106" s="49" t="s">
        <v>1574</v>
      </c>
      <c r="R106" s="49" t="s">
        <v>1574</v>
      </c>
      <c r="S106" s="49" t="s">
        <v>1574</v>
      </c>
      <c r="T106" s="49" t="s">
        <v>1574</v>
      </c>
      <c r="U106" s="49" t="s">
        <v>1574</v>
      </c>
      <c r="V106" s="49" t="s">
        <v>1573</v>
      </c>
      <c r="W106" s="49" t="s">
        <v>1573</v>
      </c>
      <c r="X106" s="49" t="s">
        <v>1573</v>
      </c>
      <c r="Y106" s="49" t="s">
        <v>1573</v>
      </c>
      <c r="Z106" s="49" t="s">
        <v>1572</v>
      </c>
    </row>
    <row r="107" spans="1:26" ht="12.5" x14ac:dyDescent="0.25">
      <c r="A107" s="54">
        <v>44351.617731481485</v>
      </c>
      <c r="B107" s="49">
        <v>0</v>
      </c>
      <c r="C107" s="49" t="s">
        <v>1576</v>
      </c>
      <c r="D107" s="49">
        <v>723</v>
      </c>
      <c r="G107" s="49" t="s">
        <v>1577</v>
      </c>
      <c r="K107" s="49">
        <v>36</v>
      </c>
      <c r="L107" s="49">
        <v>18</v>
      </c>
      <c r="M107" s="49" t="s">
        <v>1574</v>
      </c>
      <c r="N107" s="49" t="s">
        <v>1574</v>
      </c>
      <c r="O107" s="49" t="s">
        <v>1574</v>
      </c>
      <c r="P107" s="49" t="s">
        <v>1574</v>
      </c>
      <c r="Q107" s="49" t="s">
        <v>1574</v>
      </c>
      <c r="R107" s="49" t="s">
        <v>1574</v>
      </c>
      <c r="S107" s="49" t="s">
        <v>1574</v>
      </c>
      <c r="T107" s="49" t="s">
        <v>1574</v>
      </c>
      <c r="U107" s="49" t="s">
        <v>1574</v>
      </c>
      <c r="V107" s="49" t="s">
        <v>1573</v>
      </c>
      <c r="W107" s="49" t="s">
        <v>1573</v>
      </c>
      <c r="X107" s="49" t="s">
        <v>1573</v>
      </c>
      <c r="Y107" s="49" t="s">
        <v>1839</v>
      </c>
      <c r="Z107" s="49" t="s">
        <v>1572</v>
      </c>
    </row>
    <row r="108" spans="1:26" ht="12.5" x14ac:dyDescent="0.25">
      <c r="A108" s="50">
        <v>44351.697997962961</v>
      </c>
      <c r="B108" s="51" t="s">
        <v>1712</v>
      </c>
      <c r="C108" s="49" t="s">
        <v>1576</v>
      </c>
      <c r="D108" s="49">
        <v>35</v>
      </c>
      <c r="G108" s="49" t="s">
        <v>1575</v>
      </c>
      <c r="H108" s="49" t="s">
        <v>1574</v>
      </c>
      <c r="I108" s="49">
        <v>36.799999999999997</v>
      </c>
      <c r="J108" s="49">
        <v>20</v>
      </c>
      <c r="M108" s="49" t="s">
        <v>1574</v>
      </c>
      <c r="N108" s="49" t="s">
        <v>1574</v>
      </c>
      <c r="O108" s="49" t="s">
        <v>1574</v>
      </c>
      <c r="P108" s="49" t="s">
        <v>1574</v>
      </c>
      <c r="Q108" s="49" t="s">
        <v>1574</v>
      </c>
      <c r="R108" s="49" t="s">
        <v>1574</v>
      </c>
      <c r="S108" s="49" t="s">
        <v>1574</v>
      </c>
      <c r="T108" s="49" t="s">
        <v>1574</v>
      </c>
      <c r="U108" s="49" t="s">
        <v>1574</v>
      </c>
      <c r="V108" s="49" t="s">
        <v>1711</v>
      </c>
      <c r="W108" s="49" t="s">
        <v>1573</v>
      </c>
      <c r="X108" s="49" t="s">
        <v>1573</v>
      </c>
      <c r="Y108" s="49" t="s">
        <v>1573</v>
      </c>
      <c r="Z108" s="49" t="s">
        <v>1572</v>
      </c>
    </row>
    <row r="109" spans="1:26" ht="12.5" x14ac:dyDescent="0.25">
      <c r="A109" s="50">
        <v>44351.766565532409</v>
      </c>
      <c r="B109" s="49">
        <v>9054421297</v>
      </c>
      <c r="C109" s="49" t="s">
        <v>1576</v>
      </c>
      <c r="D109" s="49" t="s">
        <v>1626</v>
      </c>
      <c r="G109" s="49" t="s">
        <v>1577</v>
      </c>
      <c r="K109" s="49">
        <v>36.200000000000003</v>
      </c>
      <c r="L109" s="49">
        <v>12</v>
      </c>
      <c r="M109" s="49" t="s">
        <v>1574</v>
      </c>
      <c r="N109" s="49" t="s">
        <v>1574</v>
      </c>
      <c r="O109" s="49" t="s">
        <v>1574</v>
      </c>
      <c r="P109" s="49" t="s">
        <v>1574</v>
      </c>
      <c r="Q109" s="49" t="s">
        <v>1574</v>
      </c>
      <c r="R109" s="49" t="s">
        <v>1574</v>
      </c>
      <c r="S109" s="49" t="s">
        <v>1574</v>
      </c>
      <c r="T109" s="49" t="s">
        <v>1574</v>
      </c>
      <c r="U109" s="49" t="s">
        <v>1574</v>
      </c>
      <c r="V109" s="49" t="s">
        <v>1625</v>
      </c>
      <c r="W109" s="49" t="s">
        <v>1573</v>
      </c>
      <c r="X109" s="49" t="s">
        <v>1573</v>
      </c>
      <c r="Y109" s="49" t="s">
        <v>1625</v>
      </c>
      <c r="Z109" s="49" t="s">
        <v>1572</v>
      </c>
    </row>
    <row r="110" spans="1:26" ht="12.5" x14ac:dyDescent="0.25">
      <c r="A110" s="50">
        <v>44351.864142361112</v>
      </c>
      <c r="B110" s="51" t="s">
        <v>1637</v>
      </c>
      <c r="C110" s="49" t="s">
        <v>1579</v>
      </c>
      <c r="E110" s="49" t="s">
        <v>1233</v>
      </c>
      <c r="F110" s="49" t="s">
        <v>1234</v>
      </c>
      <c r="G110" s="49" t="s">
        <v>1575</v>
      </c>
      <c r="H110" s="49" t="s">
        <v>1574</v>
      </c>
      <c r="I110" s="49">
        <v>36.1</v>
      </c>
      <c r="J110" s="49">
        <v>20</v>
      </c>
      <c r="M110" s="49" t="s">
        <v>1574</v>
      </c>
      <c r="N110" s="49" t="s">
        <v>1574</v>
      </c>
      <c r="O110" s="49" t="s">
        <v>1574</v>
      </c>
      <c r="P110" s="49" t="s">
        <v>1574</v>
      </c>
      <c r="Q110" s="49" t="s">
        <v>1574</v>
      </c>
      <c r="R110" s="49" t="s">
        <v>1574</v>
      </c>
      <c r="S110" s="49" t="s">
        <v>1574</v>
      </c>
      <c r="T110" s="49" t="s">
        <v>1574</v>
      </c>
      <c r="U110" s="49" t="s">
        <v>1574</v>
      </c>
      <c r="V110" s="49" t="s">
        <v>1636</v>
      </c>
      <c r="W110" s="49" t="s">
        <v>1573</v>
      </c>
      <c r="X110" s="49" t="s">
        <v>1573</v>
      </c>
      <c r="Y110" s="49" t="s">
        <v>1635</v>
      </c>
      <c r="Z110" s="49" t="s">
        <v>1572</v>
      </c>
    </row>
    <row r="111" spans="1:26" ht="12.5" x14ac:dyDescent="0.25">
      <c r="A111" s="50">
        <v>44351.873741134259</v>
      </c>
      <c r="B111" s="51" t="s">
        <v>1697</v>
      </c>
      <c r="C111" s="49" t="s">
        <v>1576</v>
      </c>
      <c r="D111" s="49">
        <v>143</v>
      </c>
      <c r="G111" s="49" t="s">
        <v>1575</v>
      </c>
      <c r="H111" s="49" t="s">
        <v>1574</v>
      </c>
      <c r="I111" s="49">
        <v>36.4</v>
      </c>
      <c r="J111" s="49">
        <v>18</v>
      </c>
      <c r="M111" s="49" t="s">
        <v>1574</v>
      </c>
      <c r="N111" s="49" t="s">
        <v>1574</v>
      </c>
      <c r="O111" s="49" t="s">
        <v>1574</v>
      </c>
      <c r="P111" s="49" t="s">
        <v>1574</v>
      </c>
      <c r="Q111" s="49" t="s">
        <v>1574</v>
      </c>
      <c r="R111" s="49" t="s">
        <v>1574</v>
      </c>
      <c r="S111" s="49" t="s">
        <v>1574</v>
      </c>
      <c r="T111" s="49" t="s">
        <v>1574</v>
      </c>
      <c r="U111" s="49" t="s">
        <v>1574</v>
      </c>
      <c r="V111" s="49" t="s">
        <v>1583</v>
      </c>
      <c r="W111" s="49" t="s">
        <v>1573</v>
      </c>
      <c r="X111" s="49" t="s">
        <v>1573</v>
      </c>
      <c r="Y111" s="49" t="s">
        <v>1578</v>
      </c>
      <c r="Z111" s="49" t="s">
        <v>1572</v>
      </c>
    </row>
    <row r="112" spans="1:26" ht="12.5" x14ac:dyDescent="0.25">
      <c r="A112" s="50">
        <v>44351.87787225694</v>
      </c>
      <c r="B112" s="49">
        <v>0</v>
      </c>
      <c r="C112" s="49" t="s">
        <v>1576</v>
      </c>
      <c r="D112" s="49">
        <v>700</v>
      </c>
      <c r="G112" s="49" t="s">
        <v>1575</v>
      </c>
      <c r="H112" s="49" t="s">
        <v>1574</v>
      </c>
      <c r="I112" s="49">
        <v>36.1</v>
      </c>
      <c r="J112" s="49">
        <v>14</v>
      </c>
      <c r="M112" s="49" t="s">
        <v>1574</v>
      </c>
      <c r="N112" s="49" t="s">
        <v>1574</v>
      </c>
      <c r="O112" s="49" t="s">
        <v>1574</v>
      </c>
      <c r="P112" s="49" t="s">
        <v>1574</v>
      </c>
      <c r="Q112" s="49" t="s">
        <v>1574</v>
      </c>
      <c r="R112" s="49" t="s">
        <v>1574</v>
      </c>
      <c r="S112" s="49" t="s">
        <v>1574</v>
      </c>
      <c r="T112" s="49" t="s">
        <v>1574</v>
      </c>
      <c r="U112" s="49" t="s">
        <v>1574</v>
      </c>
      <c r="V112" s="49" t="s">
        <v>1615</v>
      </c>
      <c r="W112" s="49" t="s">
        <v>1573</v>
      </c>
      <c r="X112" s="49" t="s">
        <v>1573</v>
      </c>
      <c r="Y112" s="49" t="s">
        <v>1586</v>
      </c>
      <c r="Z112" s="49" t="s">
        <v>1572</v>
      </c>
    </row>
    <row r="113" spans="1:26" ht="12.5" x14ac:dyDescent="0.25">
      <c r="A113" s="50">
        <v>44351.911367476852</v>
      </c>
      <c r="B113" s="51" t="s">
        <v>1792</v>
      </c>
      <c r="C113" s="49" t="s">
        <v>1576</v>
      </c>
      <c r="D113" s="49">
        <v>695</v>
      </c>
      <c r="G113" s="49" t="s">
        <v>1577</v>
      </c>
      <c r="K113" s="49">
        <v>36.5</v>
      </c>
      <c r="L113" s="49">
        <v>40</v>
      </c>
      <c r="M113" s="49" t="s">
        <v>1574</v>
      </c>
      <c r="N113" s="49" t="s">
        <v>1574</v>
      </c>
      <c r="O113" s="49" t="s">
        <v>1574</v>
      </c>
      <c r="P113" s="49" t="s">
        <v>1574</v>
      </c>
      <c r="Q113" s="49" t="s">
        <v>1574</v>
      </c>
      <c r="R113" s="49" t="s">
        <v>1574</v>
      </c>
      <c r="S113" s="49" t="s">
        <v>1574</v>
      </c>
      <c r="T113" s="49" t="s">
        <v>1574</v>
      </c>
      <c r="U113" s="49" t="s">
        <v>1574</v>
      </c>
      <c r="V113" s="49" t="s">
        <v>1573</v>
      </c>
      <c r="W113" s="49" t="s">
        <v>1573</v>
      </c>
      <c r="X113" s="49" t="s">
        <v>1573</v>
      </c>
      <c r="Y113" s="49" t="s">
        <v>1573</v>
      </c>
      <c r="Z113" s="49" t="s">
        <v>1572</v>
      </c>
    </row>
    <row r="114" spans="1:26" ht="12.5" x14ac:dyDescent="0.25">
      <c r="A114" s="5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5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32" width="21.54296875" style="48" customWidth="1"/>
    <col min="33" max="16384" width="14.453125" style="48"/>
  </cols>
  <sheetData>
    <row r="1" spans="1:26" ht="15.75" customHeight="1" x14ac:dyDescent="0.25">
      <c r="A1" s="57" t="s">
        <v>1606</v>
      </c>
      <c r="B1" s="57" t="s">
        <v>1757</v>
      </c>
      <c r="C1" s="57" t="s">
        <v>1605</v>
      </c>
      <c r="D1" s="57" t="s">
        <v>1275</v>
      </c>
      <c r="E1" s="57" t="s">
        <v>1273</v>
      </c>
      <c r="F1" s="57" t="s">
        <v>1274</v>
      </c>
      <c r="G1" s="57" t="s">
        <v>1604</v>
      </c>
      <c r="H1" s="57" t="s">
        <v>1603</v>
      </c>
      <c r="I1" s="57" t="s">
        <v>1602</v>
      </c>
      <c r="J1" s="57" t="s">
        <v>1601</v>
      </c>
      <c r="K1" s="57" t="s">
        <v>1602</v>
      </c>
      <c r="L1" s="57" t="s">
        <v>1601</v>
      </c>
      <c r="M1" s="57" t="s">
        <v>1600</v>
      </c>
      <c r="N1" s="57" t="s">
        <v>1599</v>
      </c>
      <c r="O1" s="57" t="s">
        <v>1598</v>
      </c>
      <c r="P1" s="57" t="s">
        <v>1597</v>
      </c>
      <c r="Q1" s="57" t="s">
        <v>1596</v>
      </c>
      <c r="R1" s="57" t="s">
        <v>1595</v>
      </c>
      <c r="S1" s="57" t="s">
        <v>1756</v>
      </c>
      <c r="T1" s="57" t="s">
        <v>1755</v>
      </c>
      <c r="U1" s="57" t="s">
        <v>1754</v>
      </c>
      <c r="V1" s="57" t="s">
        <v>1594</v>
      </c>
      <c r="W1" s="57" t="s">
        <v>1753</v>
      </c>
      <c r="X1" s="57" t="s">
        <v>1752</v>
      </c>
      <c r="Y1" s="57" t="s">
        <v>1751</v>
      </c>
      <c r="Z1" s="57" t="s">
        <v>1593</v>
      </c>
    </row>
    <row r="2" spans="1:26" ht="15.75" customHeight="1" x14ac:dyDescent="0.25">
      <c r="A2" s="50">
        <v>44352.182165150458</v>
      </c>
      <c r="B2" s="51" t="s">
        <v>1721</v>
      </c>
      <c r="C2" s="49" t="s">
        <v>1576</v>
      </c>
      <c r="D2" s="49">
        <v>422</v>
      </c>
      <c r="G2" s="49" t="s">
        <v>1575</v>
      </c>
      <c r="H2" s="49" t="s">
        <v>1574</v>
      </c>
      <c r="I2" s="49">
        <v>36.5</v>
      </c>
      <c r="J2" s="49">
        <v>15</v>
      </c>
      <c r="M2" s="49" t="s">
        <v>1574</v>
      </c>
      <c r="N2" s="49" t="s">
        <v>1574</v>
      </c>
      <c r="O2" s="49" t="s">
        <v>1574</v>
      </c>
      <c r="P2" s="49" t="s">
        <v>1574</v>
      </c>
      <c r="Q2" s="49" t="s">
        <v>1574</v>
      </c>
      <c r="R2" s="49" t="s">
        <v>1574</v>
      </c>
      <c r="S2" s="49" t="s">
        <v>1574</v>
      </c>
      <c r="T2" s="49" t="s">
        <v>1574</v>
      </c>
      <c r="U2" s="49" t="s">
        <v>1574</v>
      </c>
      <c r="V2" s="49" t="s">
        <v>1573</v>
      </c>
      <c r="W2" s="49" t="s">
        <v>1573</v>
      </c>
      <c r="X2" s="49" t="s">
        <v>1573</v>
      </c>
      <c r="Y2" s="49" t="s">
        <v>1573</v>
      </c>
      <c r="Z2" s="49" t="s">
        <v>1572</v>
      </c>
    </row>
    <row r="3" spans="1:26" ht="15.75" customHeight="1" x14ac:dyDescent="0.25">
      <c r="A3" s="50">
        <v>44352.213994988429</v>
      </c>
      <c r="B3" s="51" t="s">
        <v>1746</v>
      </c>
      <c r="C3" s="49" t="s">
        <v>1579</v>
      </c>
      <c r="E3" s="49" t="s">
        <v>1783</v>
      </c>
      <c r="F3" s="49" t="s">
        <v>817</v>
      </c>
      <c r="G3" s="49" t="s">
        <v>1575</v>
      </c>
      <c r="H3" s="49" t="s">
        <v>1574</v>
      </c>
      <c r="I3" s="49">
        <v>36.1</v>
      </c>
      <c r="M3" s="49" t="s">
        <v>1574</v>
      </c>
      <c r="N3" s="49" t="s">
        <v>1574</v>
      </c>
      <c r="O3" s="49" t="s">
        <v>1574</v>
      </c>
      <c r="P3" s="49" t="s">
        <v>1574</v>
      </c>
      <c r="Q3" s="49" t="s">
        <v>1574</v>
      </c>
      <c r="R3" s="49" t="s">
        <v>1574</v>
      </c>
      <c r="S3" s="49" t="s">
        <v>1574</v>
      </c>
      <c r="T3" s="49" t="s">
        <v>1574</v>
      </c>
      <c r="U3" s="49" t="s">
        <v>1574</v>
      </c>
      <c r="V3" s="49" t="s">
        <v>1582</v>
      </c>
      <c r="W3" s="49" t="s">
        <v>1573</v>
      </c>
      <c r="X3" s="49" t="s">
        <v>1761</v>
      </c>
      <c r="Y3" s="49" t="s">
        <v>1582</v>
      </c>
      <c r="Z3" s="49" t="s">
        <v>1572</v>
      </c>
    </row>
    <row r="4" spans="1:26" ht="15.75" customHeight="1" x14ac:dyDescent="0.25">
      <c r="A4" s="50">
        <v>44352.246972881941</v>
      </c>
      <c r="B4" s="51" t="s">
        <v>1739</v>
      </c>
      <c r="C4" s="49" t="s">
        <v>1576</v>
      </c>
      <c r="D4" s="49">
        <v>427</v>
      </c>
      <c r="G4" s="49" t="s">
        <v>1577</v>
      </c>
      <c r="K4" s="49">
        <v>35</v>
      </c>
      <c r="L4" s="49">
        <v>14</v>
      </c>
      <c r="M4" s="49" t="s">
        <v>1574</v>
      </c>
      <c r="N4" s="49" t="s">
        <v>1574</v>
      </c>
      <c r="O4" s="49" t="s">
        <v>1574</v>
      </c>
      <c r="P4" s="49" t="s">
        <v>1574</v>
      </c>
      <c r="Q4" s="49" t="s">
        <v>1574</v>
      </c>
      <c r="R4" s="49" t="s">
        <v>1574</v>
      </c>
      <c r="S4" s="49" t="s">
        <v>1574</v>
      </c>
      <c r="T4" s="49" t="s">
        <v>1574</v>
      </c>
      <c r="U4" s="49" t="s">
        <v>1574</v>
      </c>
      <c r="V4" s="49" t="s">
        <v>1738</v>
      </c>
      <c r="W4" s="49" t="s">
        <v>1573</v>
      </c>
      <c r="X4" s="49" t="s">
        <v>1573</v>
      </c>
      <c r="Y4" s="49" t="s">
        <v>1573</v>
      </c>
      <c r="Z4" s="49" t="s">
        <v>1572</v>
      </c>
    </row>
    <row r="5" spans="1:26" ht="15.75" customHeight="1" x14ac:dyDescent="0.25">
      <c r="A5" s="50">
        <v>44352.257386516205</v>
      </c>
      <c r="B5" s="51" t="s">
        <v>1708</v>
      </c>
      <c r="C5" s="49" t="s">
        <v>1576</v>
      </c>
      <c r="D5" s="49">
        <v>732</v>
      </c>
      <c r="G5" s="49" t="s">
        <v>1577</v>
      </c>
      <c r="K5" s="49">
        <v>36.5</v>
      </c>
      <c r="L5" s="49">
        <v>16</v>
      </c>
      <c r="M5" s="49" t="s">
        <v>1574</v>
      </c>
      <c r="N5" s="49" t="s">
        <v>1574</v>
      </c>
      <c r="O5" s="49" t="s">
        <v>1574</v>
      </c>
      <c r="P5" s="49" t="s">
        <v>1574</v>
      </c>
      <c r="Q5" s="49" t="s">
        <v>1574</v>
      </c>
      <c r="R5" s="49" t="s">
        <v>1574</v>
      </c>
      <c r="S5" s="49" t="s">
        <v>1574</v>
      </c>
      <c r="T5" s="49" t="s">
        <v>1574</v>
      </c>
      <c r="U5" s="49" t="s">
        <v>1574</v>
      </c>
      <c r="V5" s="49" t="s">
        <v>1573</v>
      </c>
      <c r="W5" s="49" t="s">
        <v>1573</v>
      </c>
      <c r="X5" s="49" t="s">
        <v>1573</v>
      </c>
      <c r="Y5" s="49" t="s">
        <v>1573</v>
      </c>
      <c r="Z5" s="49" t="s">
        <v>1572</v>
      </c>
    </row>
    <row r="6" spans="1:26" ht="15.75" customHeight="1" x14ac:dyDescent="0.25">
      <c r="A6" s="50">
        <v>44352.262315347223</v>
      </c>
      <c r="B6" s="51" t="s">
        <v>1706</v>
      </c>
      <c r="C6" s="49" t="s">
        <v>1576</v>
      </c>
      <c r="D6" s="49">
        <v>544</v>
      </c>
      <c r="G6" s="49" t="s">
        <v>1577</v>
      </c>
      <c r="K6" s="49">
        <v>36.6</v>
      </c>
      <c r="L6" s="49">
        <v>18</v>
      </c>
      <c r="M6" s="49" t="s">
        <v>1574</v>
      </c>
      <c r="N6" s="49" t="s">
        <v>1574</v>
      </c>
      <c r="O6" s="49" t="s">
        <v>1574</v>
      </c>
      <c r="P6" s="49" t="s">
        <v>1574</v>
      </c>
      <c r="Q6" s="49" t="s">
        <v>1574</v>
      </c>
      <c r="R6" s="49" t="s">
        <v>1574</v>
      </c>
      <c r="S6" s="49" t="s">
        <v>1574</v>
      </c>
      <c r="T6" s="49" t="s">
        <v>1574</v>
      </c>
      <c r="U6" s="49" t="s">
        <v>1574</v>
      </c>
      <c r="V6" s="49" t="s">
        <v>1582</v>
      </c>
      <c r="W6" s="49" t="s">
        <v>1573</v>
      </c>
      <c r="X6" s="49" t="s">
        <v>1573</v>
      </c>
      <c r="Y6" s="49" t="s">
        <v>1582</v>
      </c>
      <c r="Z6" s="49" t="s">
        <v>1572</v>
      </c>
    </row>
    <row r="7" spans="1:26" ht="15.75" customHeight="1" x14ac:dyDescent="0.25">
      <c r="A7" s="50">
        <v>44352.264274375004</v>
      </c>
      <c r="B7" s="49">
        <v>9272819133</v>
      </c>
      <c r="C7" s="49" t="s">
        <v>1576</v>
      </c>
      <c r="D7" s="49">
        <v>533</v>
      </c>
      <c r="G7" s="49" t="s">
        <v>1577</v>
      </c>
      <c r="K7" s="49">
        <v>36.200000000000003</v>
      </c>
      <c r="L7" s="49">
        <v>64</v>
      </c>
      <c r="M7" s="49" t="s">
        <v>1574</v>
      </c>
      <c r="N7" s="49" t="s">
        <v>1574</v>
      </c>
      <c r="O7" s="49" t="s">
        <v>1574</v>
      </c>
      <c r="P7" s="49" t="s">
        <v>1574</v>
      </c>
      <c r="Q7" s="49" t="s">
        <v>1574</v>
      </c>
      <c r="R7" s="49" t="s">
        <v>1574</v>
      </c>
      <c r="S7" s="49" t="s">
        <v>1574</v>
      </c>
      <c r="T7" s="49" t="s">
        <v>1574</v>
      </c>
      <c r="U7" s="49" t="s">
        <v>1574</v>
      </c>
      <c r="V7" s="49" t="s">
        <v>1573</v>
      </c>
      <c r="W7" s="49" t="s">
        <v>1573</v>
      </c>
      <c r="X7" s="49" t="s">
        <v>1573</v>
      </c>
      <c r="Y7" s="49" t="s">
        <v>1573</v>
      </c>
      <c r="Z7" s="49" t="s">
        <v>1572</v>
      </c>
    </row>
    <row r="8" spans="1:26" ht="15.75" customHeight="1" x14ac:dyDescent="0.25">
      <c r="A8" s="50">
        <v>44352.264465520835</v>
      </c>
      <c r="B8" s="51" t="s">
        <v>1722</v>
      </c>
      <c r="C8" s="49" t="s">
        <v>1576</v>
      </c>
      <c r="D8" s="49">
        <v>696</v>
      </c>
      <c r="G8" s="49" t="s">
        <v>1575</v>
      </c>
      <c r="H8" s="49" t="s">
        <v>1574</v>
      </c>
      <c r="I8" s="49">
        <v>36.6</v>
      </c>
      <c r="J8" s="49">
        <v>18</v>
      </c>
      <c r="M8" s="49" t="s">
        <v>1574</v>
      </c>
      <c r="N8" s="49" t="s">
        <v>1574</v>
      </c>
      <c r="O8" s="49" t="s">
        <v>1574</v>
      </c>
      <c r="P8" s="49" t="s">
        <v>1574</v>
      </c>
      <c r="Q8" s="49" t="s">
        <v>1574</v>
      </c>
      <c r="R8" s="49" t="s">
        <v>1574</v>
      </c>
      <c r="S8" s="49" t="s">
        <v>1574</v>
      </c>
      <c r="T8" s="49" t="s">
        <v>1574</v>
      </c>
      <c r="U8" s="49" t="s">
        <v>1574</v>
      </c>
      <c r="V8" s="49" t="s">
        <v>1573</v>
      </c>
      <c r="W8" s="49" t="s">
        <v>1573</v>
      </c>
      <c r="X8" s="49" t="s">
        <v>1629</v>
      </c>
      <c r="Y8" s="49" t="s">
        <v>1573</v>
      </c>
      <c r="Z8" s="49" t="s">
        <v>1572</v>
      </c>
    </row>
    <row r="9" spans="1:26" ht="15.75" customHeight="1" x14ac:dyDescent="0.25">
      <c r="A9" s="50">
        <v>44352.287139444445</v>
      </c>
      <c r="B9" s="49">
        <v>9175042957</v>
      </c>
      <c r="C9" s="49" t="s">
        <v>1576</v>
      </c>
      <c r="D9" s="49">
        <v>640</v>
      </c>
      <c r="G9" s="49" t="s">
        <v>1575</v>
      </c>
      <c r="H9" s="49" t="s">
        <v>1574</v>
      </c>
      <c r="I9" s="49">
        <v>36.1</v>
      </c>
      <c r="J9" s="49">
        <v>18</v>
      </c>
      <c r="M9" s="49" t="s">
        <v>1574</v>
      </c>
      <c r="N9" s="49" t="s">
        <v>1574</v>
      </c>
      <c r="O9" s="49" t="s">
        <v>1574</v>
      </c>
      <c r="P9" s="49" t="s">
        <v>1574</v>
      </c>
      <c r="Q9" s="49" t="s">
        <v>1574</v>
      </c>
      <c r="R9" s="49" t="s">
        <v>1574</v>
      </c>
      <c r="S9" s="49" t="s">
        <v>1574</v>
      </c>
      <c r="T9" s="49" t="s">
        <v>1574</v>
      </c>
      <c r="U9" s="49" t="s">
        <v>1574</v>
      </c>
      <c r="V9" s="49" t="s">
        <v>1573</v>
      </c>
      <c r="W9" s="49" t="s">
        <v>1573</v>
      </c>
      <c r="X9" s="49" t="s">
        <v>1573</v>
      </c>
      <c r="Y9" s="49" t="s">
        <v>1573</v>
      </c>
      <c r="Z9" s="49" t="s">
        <v>1572</v>
      </c>
    </row>
    <row r="10" spans="1:26" ht="15.75" customHeight="1" x14ac:dyDescent="0.25">
      <c r="A10" s="50">
        <v>44352.28962787037</v>
      </c>
      <c r="B10" s="51" t="s">
        <v>1723</v>
      </c>
      <c r="C10" s="49" t="s">
        <v>1579</v>
      </c>
      <c r="E10" s="49" t="s">
        <v>660</v>
      </c>
      <c r="F10" s="49" t="s">
        <v>1244</v>
      </c>
      <c r="G10" s="49" t="s">
        <v>1575</v>
      </c>
      <c r="H10" s="49" t="s">
        <v>1572</v>
      </c>
      <c r="I10" s="49">
        <v>36.5</v>
      </c>
      <c r="J10" s="49">
        <v>18</v>
      </c>
      <c r="M10" s="49" t="s">
        <v>1574</v>
      </c>
      <c r="N10" s="49" t="s">
        <v>1574</v>
      </c>
      <c r="O10" s="49" t="s">
        <v>1574</v>
      </c>
      <c r="P10" s="49" t="s">
        <v>1574</v>
      </c>
      <c r="Q10" s="49" t="s">
        <v>1574</v>
      </c>
      <c r="R10" s="49" t="s">
        <v>1574</v>
      </c>
      <c r="S10" s="49" t="s">
        <v>1574</v>
      </c>
      <c r="T10" s="49" t="s">
        <v>1574</v>
      </c>
      <c r="U10" s="49" t="s">
        <v>1574</v>
      </c>
      <c r="V10" s="49" t="s">
        <v>1573</v>
      </c>
      <c r="W10" s="49" t="s">
        <v>1573</v>
      </c>
      <c r="X10" s="49" t="s">
        <v>1573</v>
      </c>
      <c r="Y10" s="49" t="s">
        <v>1573</v>
      </c>
      <c r="Z10" s="49" t="s">
        <v>1572</v>
      </c>
    </row>
    <row r="11" spans="1:26" ht="15.75" customHeight="1" x14ac:dyDescent="0.25">
      <c r="A11" s="50">
        <v>44352.292706863431</v>
      </c>
      <c r="B11" s="51" t="s">
        <v>1712</v>
      </c>
      <c r="C11" s="49" t="s">
        <v>1576</v>
      </c>
      <c r="D11" s="51" t="s">
        <v>1284</v>
      </c>
      <c r="G11" s="49" t="s">
        <v>1575</v>
      </c>
      <c r="H11" s="49" t="s">
        <v>1574</v>
      </c>
      <c r="I11" s="49">
        <v>36.5</v>
      </c>
      <c r="J11" s="49">
        <v>20</v>
      </c>
      <c r="M11" s="49" t="s">
        <v>1574</v>
      </c>
      <c r="N11" s="49" t="s">
        <v>1574</v>
      </c>
      <c r="O11" s="49" t="s">
        <v>1574</v>
      </c>
      <c r="P11" s="49" t="s">
        <v>1574</v>
      </c>
      <c r="Q11" s="49" t="s">
        <v>1574</v>
      </c>
      <c r="R11" s="49" t="s">
        <v>1574</v>
      </c>
      <c r="S11" s="49" t="s">
        <v>1574</v>
      </c>
      <c r="T11" s="49" t="s">
        <v>1574</v>
      </c>
      <c r="U11" s="49" t="s">
        <v>1574</v>
      </c>
      <c r="V11" s="49" t="s">
        <v>1865</v>
      </c>
      <c r="W11" s="49" t="s">
        <v>1573</v>
      </c>
      <c r="X11" s="49" t="s">
        <v>1573</v>
      </c>
      <c r="Y11" s="49" t="s">
        <v>1607</v>
      </c>
      <c r="Z11" s="49" t="s">
        <v>1572</v>
      </c>
    </row>
    <row r="12" spans="1:26" ht="15.75" customHeight="1" x14ac:dyDescent="0.25">
      <c r="A12" s="50">
        <v>44352.296203020829</v>
      </c>
      <c r="B12" s="49" t="s">
        <v>1719</v>
      </c>
      <c r="C12" s="49" t="s">
        <v>1576</v>
      </c>
      <c r="D12" s="49">
        <v>681</v>
      </c>
      <c r="G12" s="49" t="s">
        <v>1577</v>
      </c>
      <c r="K12" s="49">
        <v>36.700000000000003</v>
      </c>
      <c r="L12" s="49">
        <v>18</v>
      </c>
      <c r="M12" s="49" t="s">
        <v>1574</v>
      </c>
      <c r="N12" s="49" t="s">
        <v>1574</v>
      </c>
      <c r="O12" s="49" t="s">
        <v>1574</v>
      </c>
      <c r="P12" s="49" t="s">
        <v>1574</v>
      </c>
      <c r="Q12" s="49" t="s">
        <v>1574</v>
      </c>
      <c r="R12" s="49" t="s">
        <v>1574</v>
      </c>
      <c r="S12" s="49" t="s">
        <v>1574</v>
      </c>
      <c r="T12" s="49" t="s">
        <v>1574</v>
      </c>
      <c r="U12" s="49" t="s">
        <v>1574</v>
      </c>
      <c r="V12" s="49" t="s">
        <v>1573</v>
      </c>
      <c r="W12" s="49" t="s">
        <v>1573</v>
      </c>
      <c r="X12" s="49" t="s">
        <v>1573</v>
      </c>
      <c r="Y12" s="49" t="s">
        <v>1573</v>
      </c>
      <c r="Z12" s="49" t="s">
        <v>1572</v>
      </c>
    </row>
    <row r="13" spans="1:26" ht="15.75" customHeight="1" x14ac:dyDescent="0.25">
      <c r="A13" s="50">
        <v>44352.302124594906</v>
      </c>
      <c r="B13" s="51" t="s">
        <v>1631</v>
      </c>
      <c r="C13" s="49" t="s">
        <v>1576</v>
      </c>
      <c r="D13" s="49" t="s">
        <v>793</v>
      </c>
      <c r="G13" s="49" t="s">
        <v>1577</v>
      </c>
      <c r="K13" s="49">
        <v>36.1</v>
      </c>
      <c r="L13" s="49">
        <v>14</v>
      </c>
      <c r="M13" s="49" t="s">
        <v>1574</v>
      </c>
      <c r="N13" s="49" t="s">
        <v>1574</v>
      </c>
      <c r="O13" s="49" t="s">
        <v>1574</v>
      </c>
      <c r="P13" s="49" t="s">
        <v>1574</v>
      </c>
      <c r="Q13" s="49" t="s">
        <v>1574</v>
      </c>
      <c r="R13" s="49" t="s">
        <v>1574</v>
      </c>
      <c r="S13" s="49" t="s">
        <v>1574</v>
      </c>
      <c r="T13" s="49" t="s">
        <v>1574</v>
      </c>
      <c r="U13" s="49" t="s">
        <v>1574</v>
      </c>
      <c r="V13" s="49" t="s">
        <v>1573</v>
      </c>
      <c r="W13" s="49" t="s">
        <v>1573</v>
      </c>
      <c r="X13" s="49" t="s">
        <v>1573</v>
      </c>
      <c r="Y13" s="49" t="s">
        <v>1573</v>
      </c>
      <c r="Z13" s="49" t="s">
        <v>1572</v>
      </c>
    </row>
    <row r="14" spans="1:26" ht="15.75" customHeight="1" x14ac:dyDescent="0.25">
      <c r="A14" s="50">
        <v>44352.303781469906</v>
      </c>
      <c r="B14" s="51" t="s">
        <v>1623</v>
      </c>
      <c r="C14" s="49" t="s">
        <v>1576</v>
      </c>
      <c r="D14" s="49">
        <v>145</v>
      </c>
      <c r="G14" s="49" t="s">
        <v>1575</v>
      </c>
      <c r="H14" s="49" t="s">
        <v>1574</v>
      </c>
      <c r="I14" s="49">
        <v>35.799999999999997</v>
      </c>
      <c r="J14" s="49">
        <v>40</v>
      </c>
      <c r="M14" s="49" t="s">
        <v>1574</v>
      </c>
      <c r="N14" s="49" t="s">
        <v>1574</v>
      </c>
      <c r="O14" s="49" t="s">
        <v>1574</v>
      </c>
      <c r="P14" s="49" t="s">
        <v>1574</v>
      </c>
      <c r="Q14" s="49" t="s">
        <v>1574</v>
      </c>
      <c r="R14" s="49" t="s">
        <v>1574</v>
      </c>
      <c r="S14" s="49" t="s">
        <v>1574</v>
      </c>
      <c r="T14" s="49" t="s">
        <v>1574</v>
      </c>
      <c r="U14" s="49" t="s">
        <v>1574</v>
      </c>
      <c r="V14" s="49" t="s">
        <v>1864</v>
      </c>
      <c r="W14" s="49" t="s">
        <v>1573</v>
      </c>
      <c r="X14" s="49" t="s">
        <v>1629</v>
      </c>
      <c r="Y14" s="49" t="s">
        <v>1582</v>
      </c>
      <c r="Z14" s="49" t="s">
        <v>1572</v>
      </c>
    </row>
    <row r="15" spans="1:26" ht="15.75" customHeight="1" x14ac:dyDescent="0.25">
      <c r="A15" s="50">
        <v>44352.307564722221</v>
      </c>
      <c r="B15" s="51" t="s">
        <v>1616</v>
      </c>
      <c r="C15" s="49" t="s">
        <v>1576</v>
      </c>
      <c r="D15" s="49">
        <v>186</v>
      </c>
      <c r="G15" s="49" t="s">
        <v>1577</v>
      </c>
      <c r="K15" s="49">
        <v>36.4</v>
      </c>
      <c r="L15" s="49">
        <v>24</v>
      </c>
      <c r="M15" s="49" t="s">
        <v>1574</v>
      </c>
      <c r="N15" s="49" t="s">
        <v>1574</v>
      </c>
      <c r="O15" s="49" t="s">
        <v>1574</v>
      </c>
      <c r="P15" s="49" t="s">
        <v>1574</v>
      </c>
      <c r="Q15" s="49" t="s">
        <v>1574</v>
      </c>
      <c r="R15" s="49" t="s">
        <v>1574</v>
      </c>
      <c r="S15" s="49" t="s">
        <v>1574</v>
      </c>
      <c r="T15" s="49" t="s">
        <v>1574</v>
      </c>
      <c r="U15" s="49" t="s">
        <v>1574</v>
      </c>
      <c r="V15" s="49" t="s">
        <v>1573</v>
      </c>
      <c r="W15" s="49" t="s">
        <v>1573</v>
      </c>
      <c r="X15" s="49" t="s">
        <v>1573</v>
      </c>
      <c r="Y15" s="49" t="s">
        <v>1573</v>
      </c>
      <c r="Z15" s="49" t="s">
        <v>1572</v>
      </c>
    </row>
    <row r="16" spans="1:26" ht="15.75" customHeight="1" x14ac:dyDescent="0.25">
      <c r="A16" s="50">
        <v>44352.312442708338</v>
      </c>
      <c r="B16" s="51" t="s">
        <v>1741</v>
      </c>
      <c r="C16" s="49" t="s">
        <v>1576</v>
      </c>
      <c r="D16" s="49">
        <v>451</v>
      </c>
      <c r="G16" s="49" t="s">
        <v>1577</v>
      </c>
      <c r="K16" s="49">
        <v>36.1</v>
      </c>
      <c r="L16" s="49">
        <v>12</v>
      </c>
      <c r="M16" s="49" t="s">
        <v>1574</v>
      </c>
      <c r="N16" s="49" t="s">
        <v>1574</v>
      </c>
      <c r="O16" s="49" t="s">
        <v>1574</v>
      </c>
      <c r="P16" s="49" t="s">
        <v>1574</v>
      </c>
      <c r="Q16" s="49" t="s">
        <v>1574</v>
      </c>
      <c r="R16" s="49" t="s">
        <v>1574</v>
      </c>
      <c r="S16" s="49" t="s">
        <v>1574</v>
      </c>
      <c r="T16" s="49" t="s">
        <v>1574</v>
      </c>
      <c r="U16" s="49" t="s">
        <v>1574</v>
      </c>
      <c r="V16" s="49" t="s">
        <v>1573</v>
      </c>
      <c r="W16" s="49" t="s">
        <v>1573</v>
      </c>
      <c r="X16" s="49" t="s">
        <v>1573</v>
      </c>
      <c r="Y16" s="49" t="s">
        <v>1573</v>
      </c>
      <c r="Z16" s="49" t="s">
        <v>1572</v>
      </c>
    </row>
    <row r="17" spans="1:26" ht="15.75" customHeight="1" x14ac:dyDescent="0.25">
      <c r="A17" s="50">
        <v>44352.313117361111</v>
      </c>
      <c r="B17" s="51" t="s">
        <v>1740</v>
      </c>
      <c r="C17" s="49" t="s">
        <v>1576</v>
      </c>
      <c r="D17" s="49">
        <v>552</v>
      </c>
      <c r="G17" s="49" t="s">
        <v>1575</v>
      </c>
      <c r="H17" s="49" t="s">
        <v>1574</v>
      </c>
      <c r="I17" s="49">
        <v>36.9</v>
      </c>
      <c r="J17" s="49">
        <v>16</v>
      </c>
      <c r="M17" s="49" t="s">
        <v>1574</v>
      </c>
      <c r="N17" s="49" t="s">
        <v>1574</v>
      </c>
      <c r="O17" s="49" t="s">
        <v>1574</v>
      </c>
      <c r="P17" s="49" t="s">
        <v>1574</v>
      </c>
      <c r="Q17" s="55" t="s">
        <v>1572</v>
      </c>
      <c r="R17" s="55" t="s">
        <v>1572</v>
      </c>
      <c r="S17" s="49" t="s">
        <v>1574</v>
      </c>
      <c r="T17" s="49" t="s">
        <v>1574</v>
      </c>
      <c r="U17" s="49" t="s">
        <v>1574</v>
      </c>
      <c r="V17" s="49" t="s">
        <v>1582</v>
      </c>
      <c r="W17" s="49" t="s">
        <v>1573</v>
      </c>
      <c r="X17" s="49" t="s">
        <v>1573</v>
      </c>
      <c r="Y17" s="49" t="s">
        <v>1582</v>
      </c>
      <c r="Z17" s="49" t="s">
        <v>1572</v>
      </c>
    </row>
    <row r="18" spans="1:26" ht="15.75" customHeight="1" x14ac:dyDescent="0.25">
      <c r="A18" s="50">
        <v>44352.335577453705</v>
      </c>
      <c r="B18" s="51" t="s">
        <v>1642</v>
      </c>
      <c r="C18" s="49" t="s">
        <v>1576</v>
      </c>
      <c r="D18" s="49">
        <v>675</v>
      </c>
      <c r="G18" s="49" t="s">
        <v>1575</v>
      </c>
      <c r="H18" s="49" t="s">
        <v>1574</v>
      </c>
      <c r="I18" s="49">
        <v>35.9</v>
      </c>
      <c r="J18" s="49">
        <v>40</v>
      </c>
      <c r="M18" s="49" t="s">
        <v>1574</v>
      </c>
      <c r="N18" s="49" t="s">
        <v>1574</v>
      </c>
      <c r="O18" s="49" t="s">
        <v>1574</v>
      </c>
      <c r="P18" s="49" t="s">
        <v>1574</v>
      </c>
      <c r="Q18" s="49" t="s">
        <v>1574</v>
      </c>
      <c r="R18" s="49" t="s">
        <v>1574</v>
      </c>
      <c r="S18" s="49" t="s">
        <v>1574</v>
      </c>
      <c r="T18" s="49" t="s">
        <v>1574</v>
      </c>
      <c r="U18" s="49" t="s">
        <v>1574</v>
      </c>
      <c r="V18" s="49" t="s">
        <v>1573</v>
      </c>
      <c r="W18" s="49" t="s">
        <v>1573</v>
      </c>
      <c r="X18" s="49" t="s">
        <v>1573</v>
      </c>
      <c r="Y18" s="49" t="s">
        <v>1573</v>
      </c>
      <c r="Z18" s="49" t="s">
        <v>1572</v>
      </c>
    </row>
    <row r="19" spans="1:26" ht="15.75" customHeight="1" x14ac:dyDescent="0.25">
      <c r="A19" s="50">
        <v>44352.336957094907</v>
      </c>
      <c r="B19" s="51" t="s">
        <v>1717</v>
      </c>
      <c r="C19" s="49" t="s">
        <v>1576</v>
      </c>
      <c r="D19" s="49">
        <v>649</v>
      </c>
      <c r="G19" s="49" t="s">
        <v>1577</v>
      </c>
      <c r="K19" s="49">
        <v>36.5</v>
      </c>
      <c r="L19" s="49">
        <v>14</v>
      </c>
      <c r="M19" s="49" t="s">
        <v>1574</v>
      </c>
      <c r="N19" s="49" t="s">
        <v>1574</v>
      </c>
      <c r="O19" s="49" t="s">
        <v>1574</v>
      </c>
      <c r="P19" s="49" t="s">
        <v>1574</v>
      </c>
      <c r="Q19" s="49" t="s">
        <v>1574</v>
      </c>
      <c r="R19" s="49" t="s">
        <v>1574</v>
      </c>
      <c r="S19" s="49" t="s">
        <v>1574</v>
      </c>
      <c r="T19" s="49" t="s">
        <v>1574</v>
      </c>
      <c r="U19" s="49" t="s">
        <v>1574</v>
      </c>
      <c r="V19" s="49" t="s">
        <v>1582</v>
      </c>
      <c r="W19" s="49" t="s">
        <v>1573</v>
      </c>
      <c r="X19" s="49" t="s">
        <v>1573</v>
      </c>
      <c r="Y19" s="49" t="s">
        <v>1582</v>
      </c>
      <c r="Z19" s="49" t="s">
        <v>1572</v>
      </c>
    </row>
    <row r="20" spans="1:26" ht="15.75" customHeight="1" x14ac:dyDescent="0.25">
      <c r="A20" s="50">
        <v>44352.342024664351</v>
      </c>
      <c r="B20" s="51" t="s">
        <v>1692</v>
      </c>
      <c r="C20" s="49" t="s">
        <v>1579</v>
      </c>
      <c r="E20" s="49" t="s">
        <v>672</v>
      </c>
      <c r="F20" s="49" t="s">
        <v>673</v>
      </c>
      <c r="G20" s="49" t="s">
        <v>1575</v>
      </c>
      <c r="H20" s="49" t="s">
        <v>1574</v>
      </c>
      <c r="I20" s="49">
        <v>36.6</v>
      </c>
      <c r="M20" s="49" t="s">
        <v>1574</v>
      </c>
      <c r="N20" s="49" t="s">
        <v>1574</v>
      </c>
      <c r="O20" s="49" t="s">
        <v>1574</v>
      </c>
      <c r="P20" s="49" t="s">
        <v>1574</v>
      </c>
      <c r="Q20" s="49" t="s">
        <v>1574</v>
      </c>
      <c r="R20" s="49" t="s">
        <v>1574</v>
      </c>
      <c r="S20" s="49" t="s">
        <v>1574</v>
      </c>
      <c r="T20" s="49" t="s">
        <v>1574</v>
      </c>
      <c r="U20" s="49" t="s">
        <v>1574</v>
      </c>
      <c r="V20" s="49" t="s">
        <v>1582</v>
      </c>
      <c r="W20" s="49" t="s">
        <v>1573</v>
      </c>
      <c r="X20" s="49" t="s">
        <v>1573</v>
      </c>
      <c r="Y20" s="49" t="s">
        <v>1582</v>
      </c>
      <c r="Z20" s="49" t="s">
        <v>1572</v>
      </c>
    </row>
    <row r="21" spans="1:26" ht="15.75" customHeight="1" x14ac:dyDescent="0.25">
      <c r="A21" s="50">
        <v>44352.352465775461</v>
      </c>
      <c r="B21" s="51" t="s">
        <v>1702</v>
      </c>
      <c r="C21" s="49" t="s">
        <v>1576</v>
      </c>
      <c r="D21" s="49">
        <v>776</v>
      </c>
      <c r="G21" s="49" t="s">
        <v>1577</v>
      </c>
      <c r="K21" s="49">
        <v>36.6</v>
      </c>
      <c r="L21" s="49">
        <v>16</v>
      </c>
      <c r="M21" s="49" t="s">
        <v>1574</v>
      </c>
      <c r="N21" s="49" t="s">
        <v>1574</v>
      </c>
      <c r="O21" s="49" t="s">
        <v>1574</v>
      </c>
      <c r="P21" s="49" t="s">
        <v>1574</v>
      </c>
      <c r="Q21" s="49" t="s">
        <v>1574</v>
      </c>
      <c r="R21" s="49" t="s">
        <v>1574</v>
      </c>
      <c r="S21" s="49" t="s">
        <v>1574</v>
      </c>
      <c r="T21" s="49" t="s">
        <v>1574</v>
      </c>
      <c r="U21" s="49" t="s">
        <v>1574</v>
      </c>
      <c r="V21" s="49" t="s">
        <v>1701</v>
      </c>
      <c r="W21" s="49" t="s">
        <v>1573</v>
      </c>
      <c r="X21" s="49" t="s">
        <v>1573</v>
      </c>
      <c r="Y21" s="49" t="s">
        <v>1573</v>
      </c>
      <c r="Z21" s="49" t="s">
        <v>1572</v>
      </c>
    </row>
    <row r="22" spans="1:26" ht="15.75" customHeight="1" x14ac:dyDescent="0.25">
      <c r="A22" s="50">
        <v>44352.352662418984</v>
      </c>
      <c r="B22" s="51" t="s">
        <v>1744</v>
      </c>
      <c r="C22" s="49" t="s">
        <v>1576</v>
      </c>
      <c r="D22" s="49">
        <v>657</v>
      </c>
      <c r="G22" s="49" t="s">
        <v>1577</v>
      </c>
      <c r="K22" s="49">
        <v>36</v>
      </c>
      <c r="L22" s="49">
        <v>18</v>
      </c>
      <c r="M22" s="49" t="s">
        <v>1574</v>
      </c>
      <c r="N22" s="49" t="s">
        <v>1574</v>
      </c>
      <c r="O22" s="49" t="s">
        <v>1574</v>
      </c>
      <c r="P22" s="49" t="s">
        <v>1574</v>
      </c>
      <c r="Q22" s="49" t="s">
        <v>1574</v>
      </c>
      <c r="R22" s="49" t="s">
        <v>1574</v>
      </c>
      <c r="S22" s="49" t="s">
        <v>1574</v>
      </c>
      <c r="T22" s="49" t="s">
        <v>1574</v>
      </c>
      <c r="U22" s="49" t="s">
        <v>1574</v>
      </c>
      <c r="V22" s="49" t="s">
        <v>1573</v>
      </c>
      <c r="W22" s="49" t="s">
        <v>1573</v>
      </c>
      <c r="X22" s="49" t="s">
        <v>1573</v>
      </c>
      <c r="Y22" s="49" t="s">
        <v>1573</v>
      </c>
      <c r="Z22" s="49" t="s">
        <v>1572</v>
      </c>
    </row>
    <row r="23" spans="1:26" ht="12.5" x14ac:dyDescent="0.25">
      <c r="A23" s="50">
        <v>44352.352673043977</v>
      </c>
      <c r="B23" s="51" t="s">
        <v>1703</v>
      </c>
      <c r="C23" s="49" t="s">
        <v>1576</v>
      </c>
      <c r="D23" s="49">
        <v>671</v>
      </c>
      <c r="G23" s="49" t="s">
        <v>1577</v>
      </c>
      <c r="K23" s="49">
        <v>36.5</v>
      </c>
      <c r="L23" s="49">
        <v>18</v>
      </c>
      <c r="M23" s="49" t="s">
        <v>1574</v>
      </c>
      <c r="N23" s="49" t="s">
        <v>1574</v>
      </c>
      <c r="O23" s="49" t="s">
        <v>1574</v>
      </c>
      <c r="P23" s="49" t="s">
        <v>1574</v>
      </c>
      <c r="Q23" s="49" t="s">
        <v>1574</v>
      </c>
      <c r="R23" s="49" t="s">
        <v>1574</v>
      </c>
      <c r="S23" s="49" t="s">
        <v>1574</v>
      </c>
      <c r="T23" s="49" t="s">
        <v>1574</v>
      </c>
      <c r="U23" s="49" t="s">
        <v>1574</v>
      </c>
      <c r="V23" s="49" t="s">
        <v>1573</v>
      </c>
      <c r="W23" s="49" t="s">
        <v>1573</v>
      </c>
      <c r="X23" s="49" t="s">
        <v>1629</v>
      </c>
      <c r="Y23" s="49" t="s">
        <v>1573</v>
      </c>
      <c r="Z23" s="49" t="s">
        <v>1572</v>
      </c>
    </row>
    <row r="24" spans="1:26" ht="12.5" x14ac:dyDescent="0.25">
      <c r="A24" s="50">
        <v>44352.356488622681</v>
      </c>
      <c r="B24" s="51" t="s">
        <v>1700</v>
      </c>
      <c r="C24" s="49" t="s">
        <v>1579</v>
      </c>
      <c r="E24" s="49" t="s">
        <v>936</v>
      </c>
      <c r="F24" s="49" t="s">
        <v>238</v>
      </c>
      <c r="G24" s="49" t="s">
        <v>1577</v>
      </c>
      <c r="K24" s="49">
        <v>36.6</v>
      </c>
      <c r="L24" s="49">
        <v>18</v>
      </c>
      <c r="M24" s="49" t="s">
        <v>1574</v>
      </c>
      <c r="N24" s="49" t="s">
        <v>1574</v>
      </c>
      <c r="O24" s="49" t="s">
        <v>1574</v>
      </c>
      <c r="P24" s="49" t="s">
        <v>1574</v>
      </c>
      <c r="Q24" s="49" t="s">
        <v>1574</v>
      </c>
      <c r="R24" s="49" t="s">
        <v>1574</v>
      </c>
      <c r="S24" s="49" t="s">
        <v>1574</v>
      </c>
      <c r="T24" s="49" t="s">
        <v>1574</v>
      </c>
      <c r="U24" s="49" t="s">
        <v>1574</v>
      </c>
      <c r="V24" s="49" t="s">
        <v>1573</v>
      </c>
      <c r="W24" s="49" t="s">
        <v>1573</v>
      </c>
      <c r="X24" s="49" t="s">
        <v>1573</v>
      </c>
      <c r="Y24" s="49" t="s">
        <v>1573</v>
      </c>
      <c r="Z24" s="49" t="s">
        <v>1572</v>
      </c>
    </row>
    <row r="25" spans="1:26" ht="12.5" x14ac:dyDescent="0.25">
      <c r="A25" s="50">
        <v>44352.359393854167</v>
      </c>
      <c r="B25" s="51" t="s">
        <v>1863</v>
      </c>
      <c r="C25" s="49" t="s">
        <v>1576</v>
      </c>
      <c r="D25" s="49">
        <v>612</v>
      </c>
      <c r="G25" s="49" t="s">
        <v>1577</v>
      </c>
      <c r="K25" s="49">
        <v>36.4</v>
      </c>
      <c r="L25" s="49">
        <v>20</v>
      </c>
      <c r="M25" s="49" t="s">
        <v>1574</v>
      </c>
      <c r="N25" s="49" t="s">
        <v>1574</v>
      </c>
      <c r="O25" s="49" t="s">
        <v>1574</v>
      </c>
      <c r="P25" s="49" t="s">
        <v>1574</v>
      </c>
      <c r="Q25" s="49" t="s">
        <v>1574</v>
      </c>
      <c r="R25" s="49" t="s">
        <v>1574</v>
      </c>
      <c r="S25" s="49" t="s">
        <v>1574</v>
      </c>
      <c r="T25" s="49" t="s">
        <v>1574</v>
      </c>
      <c r="U25" s="49" t="s">
        <v>1574</v>
      </c>
      <c r="V25" s="49" t="s">
        <v>1573</v>
      </c>
      <c r="W25" s="49" t="s">
        <v>1573</v>
      </c>
      <c r="X25" s="49" t="s">
        <v>1573</v>
      </c>
      <c r="Y25" s="49" t="s">
        <v>1573</v>
      </c>
      <c r="Z25" s="49" t="s">
        <v>1572</v>
      </c>
    </row>
    <row r="26" spans="1:26" ht="12.5" x14ac:dyDescent="0.25">
      <c r="A26" s="50">
        <v>44352.367765300922</v>
      </c>
      <c r="B26" s="51" t="s">
        <v>1674</v>
      </c>
      <c r="C26" s="49" t="s">
        <v>1576</v>
      </c>
      <c r="D26" s="49">
        <v>462</v>
      </c>
      <c r="G26" s="49" t="s">
        <v>1577</v>
      </c>
      <c r="K26" s="49">
        <v>36.1</v>
      </c>
      <c r="L26" s="49">
        <v>20</v>
      </c>
      <c r="M26" s="49" t="s">
        <v>1574</v>
      </c>
      <c r="N26" s="49" t="s">
        <v>1574</v>
      </c>
      <c r="O26" s="49" t="s">
        <v>1574</v>
      </c>
      <c r="P26" s="49" t="s">
        <v>1574</v>
      </c>
      <c r="Q26" s="49" t="s">
        <v>1574</v>
      </c>
      <c r="R26" s="49" t="s">
        <v>1574</v>
      </c>
      <c r="S26" s="49" t="s">
        <v>1574</v>
      </c>
      <c r="T26" s="49" t="s">
        <v>1574</v>
      </c>
      <c r="U26" s="49" t="s">
        <v>1574</v>
      </c>
      <c r="V26" s="49" t="s">
        <v>1573</v>
      </c>
      <c r="W26" s="49" t="s">
        <v>1573</v>
      </c>
      <c r="X26" s="49" t="s">
        <v>1573</v>
      </c>
      <c r="Y26" s="49" t="s">
        <v>1573</v>
      </c>
      <c r="Z26" s="49" t="s">
        <v>1572</v>
      </c>
    </row>
    <row r="27" spans="1:26" ht="12.5" x14ac:dyDescent="0.25">
      <c r="A27" s="54">
        <v>44352.375196759262</v>
      </c>
      <c r="B27" s="49"/>
      <c r="C27" s="52" t="s">
        <v>1576</v>
      </c>
      <c r="D27" s="52">
        <v>731</v>
      </c>
      <c r="G27" s="52" t="s">
        <v>1577</v>
      </c>
      <c r="K27" s="52">
        <v>36.4</v>
      </c>
      <c r="L27" s="52">
        <v>14</v>
      </c>
      <c r="M27" s="52" t="s">
        <v>1574</v>
      </c>
      <c r="N27" s="52" t="s">
        <v>1574</v>
      </c>
      <c r="O27" s="52" t="s">
        <v>1574</v>
      </c>
      <c r="P27" s="52" t="s">
        <v>1574</v>
      </c>
      <c r="Q27" s="52" t="s">
        <v>1574</v>
      </c>
      <c r="R27" s="52" t="s">
        <v>1574</v>
      </c>
      <c r="S27" s="52" t="s">
        <v>1574</v>
      </c>
      <c r="T27" s="52" t="s">
        <v>1574</v>
      </c>
      <c r="U27" s="52" t="s">
        <v>1574</v>
      </c>
      <c r="V27" s="52" t="s">
        <v>1573</v>
      </c>
      <c r="W27" s="52" t="s">
        <v>1573</v>
      </c>
      <c r="X27" s="52" t="s">
        <v>1573</v>
      </c>
      <c r="Y27" s="52" t="s">
        <v>1573</v>
      </c>
      <c r="Z27" s="52" t="s">
        <v>1572</v>
      </c>
    </row>
    <row r="28" spans="1:26" ht="12.5" x14ac:dyDescent="0.25">
      <c r="A28" s="50">
        <v>44352.393969618061</v>
      </c>
      <c r="B28" s="51" t="s">
        <v>1662</v>
      </c>
      <c r="C28" s="49" t="s">
        <v>1576</v>
      </c>
      <c r="D28" s="49">
        <v>567</v>
      </c>
      <c r="G28" s="49" t="s">
        <v>1577</v>
      </c>
      <c r="K28" s="49">
        <v>36.5</v>
      </c>
      <c r="L28" s="49">
        <v>16</v>
      </c>
      <c r="M28" s="49" t="s">
        <v>1574</v>
      </c>
      <c r="N28" s="49" t="s">
        <v>1574</v>
      </c>
      <c r="O28" s="49" t="s">
        <v>1574</v>
      </c>
      <c r="P28" s="49" t="s">
        <v>1574</v>
      </c>
      <c r="Q28" s="49" t="s">
        <v>1574</v>
      </c>
      <c r="R28" s="49" t="s">
        <v>1574</v>
      </c>
      <c r="S28" s="49" t="s">
        <v>1574</v>
      </c>
      <c r="T28" s="49" t="s">
        <v>1574</v>
      </c>
      <c r="U28" s="49" t="s">
        <v>1574</v>
      </c>
      <c r="V28" s="49" t="s">
        <v>1661</v>
      </c>
      <c r="W28" s="49" t="s">
        <v>1573</v>
      </c>
      <c r="X28" s="49" t="s">
        <v>1573</v>
      </c>
      <c r="Y28" s="49" t="s">
        <v>1607</v>
      </c>
      <c r="Z28" s="49" t="s">
        <v>1572</v>
      </c>
    </row>
    <row r="29" spans="1:26" ht="12.5" x14ac:dyDescent="0.25">
      <c r="A29" s="50">
        <v>44352.396118657409</v>
      </c>
      <c r="B29" s="51" t="s">
        <v>1750</v>
      </c>
      <c r="C29" s="49" t="s">
        <v>1576</v>
      </c>
      <c r="D29" s="49">
        <v>268</v>
      </c>
      <c r="G29" s="49" t="s">
        <v>1575</v>
      </c>
      <c r="H29" s="49" t="s">
        <v>1574</v>
      </c>
      <c r="I29" s="49">
        <v>36.5</v>
      </c>
      <c r="J29" s="49">
        <v>18</v>
      </c>
      <c r="M29" s="49" t="s">
        <v>1574</v>
      </c>
      <c r="N29" s="49" t="s">
        <v>1574</v>
      </c>
      <c r="O29" s="49" t="s">
        <v>1574</v>
      </c>
      <c r="P29" s="49" t="s">
        <v>1574</v>
      </c>
      <c r="Q29" s="49" t="s">
        <v>1574</v>
      </c>
      <c r="R29" s="49" t="s">
        <v>1574</v>
      </c>
      <c r="S29" s="49" t="s">
        <v>1574</v>
      </c>
      <c r="T29" s="49" t="s">
        <v>1574</v>
      </c>
      <c r="U29" s="49" t="s">
        <v>1574</v>
      </c>
      <c r="V29" s="49" t="s">
        <v>1582</v>
      </c>
      <c r="W29" s="49" t="s">
        <v>1573</v>
      </c>
      <c r="X29" s="49" t="s">
        <v>1573</v>
      </c>
      <c r="Y29" s="49" t="s">
        <v>1582</v>
      </c>
      <c r="Z29" s="49" t="s">
        <v>1572</v>
      </c>
    </row>
    <row r="30" spans="1:26" ht="12.5" x14ac:dyDescent="0.25">
      <c r="A30" s="50">
        <v>44352.404781134261</v>
      </c>
      <c r="B30" s="51" t="s">
        <v>1646</v>
      </c>
      <c r="C30" s="49" t="s">
        <v>1576</v>
      </c>
      <c r="D30" s="49">
        <v>774</v>
      </c>
      <c r="G30" s="49" t="s">
        <v>1577</v>
      </c>
      <c r="K30" s="49">
        <v>36</v>
      </c>
      <c r="L30" s="49">
        <v>18</v>
      </c>
      <c r="M30" s="49" t="s">
        <v>1574</v>
      </c>
      <c r="N30" s="49" t="s">
        <v>1574</v>
      </c>
      <c r="O30" s="49" t="s">
        <v>1574</v>
      </c>
      <c r="P30" s="49" t="s">
        <v>1574</v>
      </c>
      <c r="Q30" s="49" t="s">
        <v>1574</v>
      </c>
      <c r="R30" s="49" t="s">
        <v>1574</v>
      </c>
      <c r="S30" s="49" t="s">
        <v>1574</v>
      </c>
      <c r="T30" s="49" t="s">
        <v>1574</v>
      </c>
      <c r="U30" s="49" t="s">
        <v>1574</v>
      </c>
      <c r="V30" s="49" t="s">
        <v>1582</v>
      </c>
      <c r="W30" s="49" t="s">
        <v>1573</v>
      </c>
      <c r="X30" s="49" t="s">
        <v>1573</v>
      </c>
      <c r="Y30" s="49" t="s">
        <v>1582</v>
      </c>
      <c r="Z30" s="49" t="s">
        <v>1572</v>
      </c>
    </row>
    <row r="31" spans="1:26" ht="12.5" x14ac:dyDescent="0.25">
      <c r="A31" s="50">
        <v>44352.406706249996</v>
      </c>
      <c r="B31" s="51" t="s">
        <v>1628</v>
      </c>
      <c r="C31" s="49" t="s">
        <v>1579</v>
      </c>
      <c r="E31" s="49" t="s">
        <v>881</v>
      </c>
      <c r="F31" s="49" t="s">
        <v>882</v>
      </c>
      <c r="G31" s="49" t="s">
        <v>1575</v>
      </c>
      <c r="H31" s="49" t="s">
        <v>1574</v>
      </c>
      <c r="I31" s="49">
        <v>37</v>
      </c>
      <c r="J31" s="49">
        <v>16</v>
      </c>
      <c r="M31" s="49" t="s">
        <v>1574</v>
      </c>
      <c r="N31" s="49" t="s">
        <v>1574</v>
      </c>
      <c r="O31" s="49" t="s">
        <v>1574</v>
      </c>
      <c r="P31" s="49" t="s">
        <v>1574</v>
      </c>
      <c r="Q31" s="49" t="s">
        <v>1574</v>
      </c>
      <c r="R31" s="49" t="s">
        <v>1574</v>
      </c>
      <c r="S31" s="49" t="s">
        <v>1574</v>
      </c>
      <c r="T31" s="49" t="s">
        <v>1574</v>
      </c>
      <c r="U31" s="49" t="s">
        <v>1574</v>
      </c>
      <c r="V31" s="49" t="s">
        <v>1573</v>
      </c>
      <c r="W31" s="49" t="s">
        <v>1573</v>
      </c>
      <c r="X31" s="49" t="s">
        <v>1573</v>
      </c>
      <c r="Y31" s="49" t="s">
        <v>1573</v>
      </c>
      <c r="Z31" s="49" t="s">
        <v>1572</v>
      </c>
    </row>
    <row r="32" spans="1:26" ht="12.5" x14ac:dyDescent="0.25">
      <c r="A32" s="50">
        <v>44352.408456631943</v>
      </c>
      <c r="B32" s="51" t="s">
        <v>1830</v>
      </c>
      <c r="C32" s="49" t="s">
        <v>1579</v>
      </c>
      <c r="E32" s="49" t="s">
        <v>172</v>
      </c>
      <c r="F32" s="49" t="s">
        <v>173</v>
      </c>
      <c r="G32" s="49" t="s">
        <v>1577</v>
      </c>
      <c r="K32" s="49">
        <v>36.200000000000003</v>
      </c>
      <c r="L32" s="49">
        <v>16</v>
      </c>
      <c r="M32" s="49" t="s">
        <v>1574</v>
      </c>
      <c r="N32" s="49" t="s">
        <v>1574</v>
      </c>
      <c r="O32" s="49" t="s">
        <v>1574</v>
      </c>
      <c r="P32" s="49" t="s">
        <v>1574</v>
      </c>
      <c r="Q32" s="49" t="s">
        <v>1574</v>
      </c>
      <c r="R32" s="49" t="s">
        <v>1574</v>
      </c>
      <c r="S32" s="49" t="s">
        <v>1574</v>
      </c>
      <c r="T32" s="49" t="s">
        <v>1574</v>
      </c>
      <c r="U32" s="49" t="s">
        <v>1574</v>
      </c>
      <c r="V32" s="49" t="s">
        <v>1586</v>
      </c>
      <c r="W32" s="49" t="s">
        <v>1573</v>
      </c>
      <c r="X32" s="49" t="s">
        <v>1573</v>
      </c>
      <c r="Y32" s="49" t="s">
        <v>1586</v>
      </c>
      <c r="Z32" s="49" t="s">
        <v>1572</v>
      </c>
    </row>
    <row r="33" spans="1:26" ht="12.5" x14ac:dyDescent="0.25">
      <c r="A33" s="50">
        <v>44352.409870810181</v>
      </c>
      <c r="B33" s="49">
        <v>9353154308</v>
      </c>
      <c r="C33" s="49" t="s">
        <v>1576</v>
      </c>
      <c r="D33" s="49">
        <v>789</v>
      </c>
      <c r="G33" s="49" t="s">
        <v>1577</v>
      </c>
      <c r="K33" s="49">
        <v>35.799999999999997</v>
      </c>
      <c r="L33" s="49">
        <v>14</v>
      </c>
      <c r="M33" s="49" t="s">
        <v>1574</v>
      </c>
      <c r="N33" s="49" t="s">
        <v>1574</v>
      </c>
      <c r="O33" s="49" t="s">
        <v>1574</v>
      </c>
      <c r="P33" s="49" t="s">
        <v>1574</v>
      </c>
      <c r="Q33" s="49" t="s">
        <v>1574</v>
      </c>
      <c r="R33" s="49" t="s">
        <v>1574</v>
      </c>
      <c r="S33" s="49" t="s">
        <v>1574</v>
      </c>
      <c r="T33" s="49" t="s">
        <v>1574</v>
      </c>
      <c r="U33" s="49" t="s">
        <v>1574</v>
      </c>
      <c r="V33" s="49" t="s">
        <v>1582</v>
      </c>
      <c r="W33" s="49" t="s">
        <v>1759</v>
      </c>
      <c r="X33" s="49" t="s">
        <v>1629</v>
      </c>
      <c r="Y33" s="49" t="s">
        <v>1582</v>
      </c>
      <c r="Z33" s="49" t="s">
        <v>1572</v>
      </c>
    </row>
    <row r="34" spans="1:26" ht="12.5" x14ac:dyDescent="0.25">
      <c r="A34" s="50">
        <v>44352.422915011572</v>
      </c>
      <c r="B34" s="51" t="s">
        <v>1709</v>
      </c>
      <c r="C34" s="49" t="s">
        <v>1576</v>
      </c>
      <c r="D34" s="49">
        <v>508</v>
      </c>
      <c r="G34" s="49" t="s">
        <v>1575</v>
      </c>
      <c r="H34" s="49" t="s">
        <v>1574</v>
      </c>
      <c r="I34" s="49">
        <v>36.5</v>
      </c>
      <c r="J34" s="49">
        <v>22</v>
      </c>
      <c r="M34" s="49" t="s">
        <v>1574</v>
      </c>
      <c r="N34" s="49" t="s">
        <v>1574</v>
      </c>
      <c r="O34" s="49" t="s">
        <v>1574</v>
      </c>
      <c r="P34" s="49" t="s">
        <v>1574</v>
      </c>
      <c r="Q34" s="49" t="s">
        <v>1574</v>
      </c>
      <c r="R34" s="49" t="s">
        <v>1574</v>
      </c>
      <c r="S34" s="49" t="s">
        <v>1574</v>
      </c>
      <c r="T34" s="49" t="s">
        <v>1574</v>
      </c>
      <c r="U34" s="49" t="s">
        <v>1574</v>
      </c>
      <c r="V34" s="49" t="s">
        <v>1573</v>
      </c>
      <c r="W34" s="49" t="s">
        <v>1573</v>
      </c>
      <c r="X34" s="49" t="s">
        <v>1573</v>
      </c>
      <c r="Y34" s="49" t="s">
        <v>1573</v>
      </c>
      <c r="Z34" s="49" t="s">
        <v>1572</v>
      </c>
    </row>
    <row r="35" spans="1:26" ht="12.5" x14ac:dyDescent="0.25">
      <c r="A35" s="50">
        <v>44352.423405011577</v>
      </c>
      <c r="B35" s="51" t="s">
        <v>1668</v>
      </c>
      <c r="C35" s="49" t="s">
        <v>1576</v>
      </c>
      <c r="D35" s="49">
        <v>778</v>
      </c>
      <c r="G35" s="49" t="s">
        <v>1575</v>
      </c>
      <c r="H35" s="49" t="s">
        <v>1574</v>
      </c>
      <c r="I35" s="49">
        <v>36.4</v>
      </c>
      <c r="J35" s="49">
        <v>17</v>
      </c>
      <c r="M35" s="49" t="s">
        <v>1574</v>
      </c>
      <c r="N35" s="49" t="s">
        <v>1574</v>
      </c>
      <c r="O35" s="49" t="s">
        <v>1574</v>
      </c>
      <c r="P35" s="49" t="s">
        <v>1574</v>
      </c>
      <c r="Q35" s="49" t="s">
        <v>1574</v>
      </c>
      <c r="R35" s="49" t="s">
        <v>1574</v>
      </c>
      <c r="S35" s="49" t="s">
        <v>1574</v>
      </c>
      <c r="T35" s="49" t="s">
        <v>1574</v>
      </c>
      <c r="U35" s="49" t="s">
        <v>1574</v>
      </c>
      <c r="V35" s="49" t="s">
        <v>1573</v>
      </c>
      <c r="W35" s="49" t="s">
        <v>1573</v>
      </c>
      <c r="X35" s="49" t="s">
        <v>1573</v>
      </c>
      <c r="Y35" s="49" t="s">
        <v>1573</v>
      </c>
      <c r="Z35" s="49" t="s">
        <v>1572</v>
      </c>
    </row>
    <row r="36" spans="1:26" ht="12.5" x14ac:dyDescent="0.25">
      <c r="A36" s="50">
        <v>44352.430288680553</v>
      </c>
      <c r="B36" s="51" t="s">
        <v>1675</v>
      </c>
      <c r="C36" s="49" t="s">
        <v>1576</v>
      </c>
      <c r="D36" s="49">
        <v>758</v>
      </c>
      <c r="G36" s="49" t="s">
        <v>1575</v>
      </c>
      <c r="H36" s="49" t="s">
        <v>1574</v>
      </c>
      <c r="I36" s="49">
        <v>36.4</v>
      </c>
      <c r="J36" s="49">
        <v>18</v>
      </c>
      <c r="M36" s="49" t="s">
        <v>1574</v>
      </c>
      <c r="N36" s="49" t="s">
        <v>1574</v>
      </c>
      <c r="O36" s="49" t="s">
        <v>1574</v>
      </c>
      <c r="P36" s="49" t="s">
        <v>1574</v>
      </c>
      <c r="Q36" s="49" t="s">
        <v>1574</v>
      </c>
      <c r="R36" s="49" t="s">
        <v>1574</v>
      </c>
      <c r="S36" s="49" t="s">
        <v>1574</v>
      </c>
      <c r="T36" s="49" t="s">
        <v>1574</v>
      </c>
      <c r="U36" s="49" t="s">
        <v>1574</v>
      </c>
      <c r="V36" s="49" t="s">
        <v>1573</v>
      </c>
      <c r="W36" s="49" t="s">
        <v>1573</v>
      </c>
      <c r="X36" s="49" t="s">
        <v>1573</v>
      </c>
      <c r="Y36" s="49" t="s">
        <v>1573</v>
      </c>
      <c r="Z36" s="49" t="s">
        <v>1572</v>
      </c>
    </row>
    <row r="37" spans="1:26" ht="12.5" x14ac:dyDescent="0.25">
      <c r="A37" s="50">
        <v>44352.43812673611</v>
      </c>
      <c r="B37" s="51" t="s">
        <v>1630</v>
      </c>
      <c r="C37" s="49" t="s">
        <v>1576</v>
      </c>
      <c r="D37" s="49">
        <v>113</v>
      </c>
      <c r="G37" s="49" t="s">
        <v>1575</v>
      </c>
      <c r="H37" s="49" t="s">
        <v>1574</v>
      </c>
      <c r="I37" s="49">
        <v>36.5</v>
      </c>
      <c r="J37" s="49">
        <v>17</v>
      </c>
      <c r="M37" s="49" t="s">
        <v>1574</v>
      </c>
      <c r="N37" s="49" t="s">
        <v>1574</v>
      </c>
      <c r="O37" s="49" t="s">
        <v>1574</v>
      </c>
      <c r="P37" s="49" t="s">
        <v>1574</v>
      </c>
      <c r="Q37" s="49" t="s">
        <v>1574</v>
      </c>
      <c r="R37" s="49" t="s">
        <v>1574</v>
      </c>
      <c r="S37" s="49" t="s">
        <v>1574</v>
      </c>
      <c r="T37" s="49" t="s">
        <v>1574</v>
      </c>
      <c r="U37" s="49" t="s">
        <v>1574</v>
      </c>
      <c r="V37" s="49" t="s">
        <v>1583</v>
      </c>
      <c r="W37" s="49" t="s">
        <v>1573</v>
      </c>
      <c r="X37" s="49" t="s">
        <v>1573</v>
      </c>
      <c r="Y37" s="49" t="s">
        <v>1578</v>
      </c>
      <c r="Z37" s="49" t="s">
        <v>1572</v>
      </c>
    </row>
    <row r="38" spans="1:26" ht="12.5" x14ac:dyDescent="0.25">
      <c r="A38" s="50">
        <v>44352.489145381944</v>
      </c>
      <c r="B38" s="51" t="s">
        <v>1772</v>
      </c>
      <c r="C38" s="49" t="s">
        <v>1576</v>
      </c>
      <c r="D38" s="51" t="s">
        <v>1282</v>
      </c>
      <c r="G38" s="49" t="s">
        <v>1577</v>
      </c>
      <c r="K38" s="49">
        <v>36.5</v>
      </c>
      <c r="L38" s="49">
        <v>17</v>
      </c>
      <c r="M38" s="49" t="s">
        <v>1574</v>
      </c>
      <c r="N38" s="49" t="s">
        <v>1574</v>
      </c>
      <c r="O38" s="49" t="s">
        <v>1574</v>
      </c>
      <c r="P38" s="49" t="s">
        <v>1574</v>
      </c>
      <c r="Q38" s="49" t="s">
        <v>1574</v>
      </c>
      <c r="R38" s="49" t="s">
        <v>1574</v>
      </c>
      <c r="S38" s="49" t="s">
        <v>1574</v>
      </c>
      <c r="T38" s="49" t="s">
        <v>1574</v>
      </c>
      <c r="U38" s="49" t="s">
        <v>1574</v>
      </c>
      <c r="V38" s="49" t="s">
        <v>1587</v>
      </c>
      <c r="W38" s="49" t="s">
        <v>1573</v>
      </c>
      <c r="X38" s="49" t="s">
        <v>1573</v>
      </c>
      <c r="Y38" s="49" t="s">
        <v>1582</v>
      </c>
      <c r="Z38" s="49" t="s">
        <v>1572</v>
      </c>
    </row>
    <row r="39" spans="1:26" ht="12.5" x14ac:dyDescent="0.25">
      <c r="A39" s="50">
        <v>44352.489897233798</v>
      </c>
      <c r="B39" s="51" t="s">
        <v>1747</v>
      </c>
      <c r="C39" s="49" t="s">
        <v>1576</v>
      </c>
      <c r="D39" s="49" t="s">
        <v>89</v>
      </c>
      <c r="G39" s="49" t="s">
        <v>1575</v>
      </c>
      <c r="H39" s="49" t="s">
        <v>1574</v>
      </c>
      <c r="I39" s="49">
        <v>36.5</v>
      </c>
      <c r="J39" s="49">
        <v>17</v>
      </c>
      <c r="M39" s="49" t="s">
        <v>1574</v>
      </c>
      <c r="N39" s="49" t="s">
        <v>1574</v>
      </c>
      <c r="O39" s="49" t="s">
        <v>1574</v>
      </c>
      <c r="P39" s="49" t="s">
        <v>1574</v>
      </c>
      <c r="Q39" s="49" t="s">
        <v>1574</v>
      </c>
      <c r="R39" s="49" t="s">
        <v>1574</v>
      </c>
      <c r="S39" s="49" t="s">
        <v>1574</v>
      </c>
      <c r="T39" s="49" t="s">
        <v>1574</v>
      </c>
      <c r="U39" s="49" t="s">
        <v>1574</v>
      </c>
      <c r="V39" s="49" t="s">
        <v>1582</v>
      </c>
      <c r="W39" s="49" t="s">
        <v>1573</v>
      </c>
      <c r="X39" s="49" t="s">
        <v>1573</v>
      </c>
      <c r="Y39" s="49" t="s">
        <v>1582</v>
      </c>
      <c r="Z39" s="49" t="s">
        <v>1572</v>
      </c>
    </row>
    <row r="40" spans="1:26" ht="12.5" x14ac:dyDescent="0.25">
      <c r="A40" s="50">
        <v>44352.497949293982</v>
      </c>
      <c r="B40" s="51" t="s">
        <v>1631</v>
      </c>
      <c r="C40" s="49" t="s">
        <v>1576</v>
      </c>
      <c r="D40" s="49" t="s">
        <v>793</v>
      </c>
      <c r="G40" s="49" t="s">
        <v>1577</v>
      </c>
      <c r="K40" s="49">
        <v>36.1</v>
      </c>
      <c r="L40" s="49">
        <v>14</v>
      </c>
      <c r="M40" s="49" t="s">
        <v>1574</v>
      </c>
      <c r="N40" s="49" t="s">
        <v>1574</v>
      </c>
      <c r="O40" s="49" t="s">
        <v>1574</v>
      </c>
      <c r="P40" s="49" t="s">
        <v>1574</v>
      </c>
      <c r="Q40" s="49" t="s">
        <v>1574</v>
      </c>
      <c r="R40" s="49" t="s">
        <v>1574</v>
      </c>
      <c r="S40" s="49" t="s">
        <v>1574</v>
      </c>
      <c r="T40" s="49" t="s">
        <v>1574</v>
      </c>
      <c r="U40" s="49" t="s">
        <v>1574</v>
      </c>
      <c r="V40" s="49" t="s">
        <v>1573</v>
      </c>
      <c r="W40" s="49" t="s">
        <v>1573</v>
      </c>
      <c r="X40" s="49" t="s">
        <v>1573</v>
      </c>
      <c r="Y40" s="49" t="s">
        <v>1573</v>
      </c>
      <c r="Z40" s="49" t="s">
        <v>1572</v>
      </c>
    </row>
    <row r="41" spans="1:26" ht="12.5" x14ac:dyDescent="0.25">
      <c r="A41" s="50">
        <v>44352.504184062505</v>
      </c>
      <c r="B41" s="51" t="s">
        <v>1651</v>
      </c>
      <c r="C41" s="49" t="s">
        <v>1576</v>
      </c>
      <c r="D41" s="49" t="s">
        <v>999</v>
      </c>
      <c r="G41" s="49" t="s">
        <v>1577</v>
      </c>
      <c r="K41" s="49">
        <v>36.200000000000003</v>
      </c>
      <c r="L41" s="49">
        <v>16</v>
      </c>
      <c r="M41" s="49" t="s">
        <v>1574</v>
      </c>
      <c r="N41" s="49" t="s">
        <v>1574</v>
      </c>
      <c r="O41" s="49" t="s">
        <v>1574</v>
      </c>
      <c r="P41" s="49" t="s">
        <v>1574</v>
      </c>
      <c r="Q41" s="49" t="s">
        <v>1574</v>
      </c>
      <c r="R41" s="49" t="s">
        <v>1574</v>
      </c>
      <c r="S41" s="49" t="s">
        <v>1574</v>
      </c>
      <c r="T41" s="49" t="s">
        <v>1574</v>
      </c>
      <c r="U41" s="49" t="s">
        <v>1574</v>
      </c>
      <c r="V41" s="49" t="s">
        <v>1766</v>
      </c>
      <c r="W41" s="49" t="s">
        <v>1573</v>
      </c>
      <c r="X41" s="49" t="s">
        <v>1573</v>
      </c>
      <c r="Y41" s="49" t="s">
        <v>1573</v>
      </c>
      <c r="Z41" s="49" t="s">
        <v>1572</v>
      </c>
    </row>
    <row r="42" spans="1:26" ht="12.5" x14ac:dyDescent="0.25">
      <c r="A42" s="50">
        <v>44352.507690694445</v>
      </c>
      <c r="B42" s="51" t="s">
        <v>1690</v>
      </c>
      <c r="C42" s="49" t="s">
        <v>1576</v>
      </c>
      <c r="D42" s="49">
        <v>445</v>
      </c>
      <c r="G42" s="49" t="s">
        <v>1575</v>
      </c>
      <c r="H42" s="49" t="s">
        <v>1574</v>
      </c>
      <c r="I42" s="49">
        <v>36.5</v>
      </c>
      <c r="J42" s="49">
        <v>18</v>
      </c>
      <c r="M42" s="49" t="s">
        <v>1574</v>
      </c>
      <c r="N42" s="49" t="s">
        <v>1574</v>
      </c>
      <c r="O42" s="49" t="s">
        <v>1574</v>
      </c>
      <c r="P42" s="49" t="s">
        <v>1574</v>
      </c>
      <c r="Q42" s="49" t="s">
        <v>1574</v>
      </c>
      <c r="R42" s="49" t="s">
        <v>1574</v>
      </c>
      <c r="S42" s="49" t="s">
        <v>1574</v>
      </c>
      <c r="T42" s="49" t="s">
        <v>1574</v>
      </c>
      <c r="U42" s="49" t="s">
        <v>1574</v>
      </c>
      <c r="V42" s="49" t="s">
        <v>1573</v>
      </c>
      <c r="W42" s="49" t="s">
        <v>1573</v>
      </c>
      <c r="X42" s="49" t="s">
        <v>1573</v>
      </c>
      <c r="Y42" s="49" t="s">
        <v>1573</v>
      </c>
      <c r="Z42" s="49" t="s">
        <v>1572</v>
      </c>
    </row>
    <row r="43" spans="1:26" ht="12.5" x14ac:dyDescent="0.25">
      <c r="A43" s="50">
        <v>44352.517789155092</v>
      </c>
      <c r="B43" s="51" t="s">
        <v>1624</v>
      </c>
      <c r="C43" s="49" t="s">
        <v>1579</v>
      </c>
      <c r="E43" s="49" t="s">
        <v>390</v>
      </c>
      <c r="F43" s="49" t="s">
        <v>391</v>
      </c>
      <c r="G43" s="49" t="s">
        <v>1577</v>
      </c>
      <c r="K43" s="49">
        <v>36.1</v>
      </c>
      <c r="L43" s="49">
        <v>15</v>
      </c>
      <c r="M43" s="49" t="s">
        <v>1574</v>
      </c>
      <c r="N43" s="49" t="s">
        <v>1574</v>
      </c>
      <c r="O43" s="49" t="s">
        <v>1574</v>
      </c>
      <c r="P43" s="49" t="s">
        <v>1574</v>
      </c>
      <c r="Q43" s="49" t="s">
        <v>1574</v>
      </c>
      <c r="R43" s="49" t="s">
        <v>1574</v>
      </c>
      <c r="S43" s="49" t="s">
        <v>1574</v>
      </c>
      <c r="T43" s="49" t="s">
        <v>1574</v>
      </c>
      <c r="U43" s="49" t="s">
        <v>1574</v>
      </c>
      <c r="V43" s="49" t="s">
        <v>1573</v>
      </c>
      <c r="W43" s="49" t="s">
        <v>1573</v>
      </c>
      <c r="X43" s="49" t="s">
        <v>1761</v>
      </c>
      <c r="Y43" s="49" t="s">
        <v>1622</v>
      </c>
      <c r="Z43" s="49" t="s">
        <v>1572</v>
      </c>
    </row>
    <row r="44" spans="1:26" ht="12.5" x14ac:dyDescent="0.25">
      <c r="A44" s="50">
        <v>44352.570703981481</v>
      </c>
      <c r="B44" s="51" t="s">
        <v>1862</v>
      </c>
      <c r="C44" s="49" t="s">
        <v>1579</v>
      </c>
      <c r="E44" s="49" t="s">
        <v>1861</v>
      </c>
      <c r="F44" s="49" t="s">
        <v>1860</v>
      </c>
      <c r="G44" s="49" t="s">
        <v>1577</v>
      </c>
      <c r="K44" s="49">
        <v>36.200000000000003</v>
      </c>
      <c r="L44" s="49">
        <v>18</v>
      </c>
      <c r="M44" s="49" t="s">
        <v>1574</v>
      </c>
      <c r="N44" s="49" t="s">
        <v>1574</v>
      </c>
      <c r="O44" s="49" t="s">
        <v>1574</v>
      </c>
      <c r="P44" s="49" t="s">
        <v>1574</v>
      </c>
      <c r="Q44" s="49" t="s">
        <v>1574</v>
      </c>
      <c r="R44" s="49" t="s">
        <v>1574</v>
      </c>
      <c r="S44" s="49" t="s">
        <v>1574</v>
      </c>
      <c r="T44" s="49" t="s">
        <v>1574</v>
      </c>
      <c r="U44" s="49" t="s">
        <v>1574</v>
      </c>
      <c r="V44" s="49" t="s">
        <v>1573</v>
      </c>
      <c r="W44" s="49" t="s">
        <v>1573</v>
      </c>
      <c r="X44" s="49" t="s">
        <v>1573</v>
      </c>
      <c r="Y44" s="49" t="s">
        <v>1573</v>
      </c>
      <c r="Z44" s="49" t="s">
        <v>1572</v>
      </c>
    </row>
    <row r="45" spans="1:26" ht="12.5" x14ac:dyDescent="0.25">
      <c r="A45" s="50">
        <v>44352.570947164349</v>
      </c>
      <c r="B45" s="51" t="s">
        <v>1691</v>
      </c>
      <c r="C45" s="49" t="s">
        <v>1576</v>
      </c>
      <c r="D45" s="49">
        <v>407</v>
      </c>
      <c r="G45" s="49" t="s">
        <v>1577</v>
      </c>
      <c r="K45" s="49">
        <v>36.6</v>
      </c>
      <c r="L45" s="49">
        <v>16</v>
      </c>
      <c r="M45" s="49" t="s">
        <v>1574</v>
      </c>
      <c r="N45" s="49" t="s">
        <v>1574</v>
      </c>
      <c r="O45" s="49" t="s">
        <v>1574</v>
      </c>
      <c r="P45" s="49" t="s">
        <v>1574</v>
      </c>
      <c r="Q45" s="49" t="s">
        <v>1574</v>
      </c>
      <c r="R45" s="49" t="s">
        <v>1574</v>
      </c>
      <c r="S45" s="49" t="s">
        <v>1574</v>
      </c>
      <c r="T45" s="49" t="s">
        <v>1574</v>
      </c>
      <c r="U45" s="49" t="s">
        <v>1574</v>
      </c>
      <c r="V45" s="49" t="s">
        <v>1573</v>
      </c>
      <c r="W45" s="49" t="s">
        <v>1573</v>
      </c>
      <c r="X45" s="49" t="s">
        <v>1573</v>
      </c>
      <c r="Y45" s="49" t="s">
        <v>1573</v>
      </c>
      <c r="Z45" s="49" t="s">
        <v>1572</v>
      </c>
    </row>
    <row r="46" spans="1:26" ht="12.5" x14ac:dyDescent="0.25">
      <c r="A46" s="50">
        <v>44352.571708437499</v>
      </c>
      <c r="B46" s="51" t="s">
        <v>1859</v>
      </c>
      <c r="C46" s="49" t="s">
        <v>1579</v>
      </c>
      <c r="E46" s="49" t="s">
        <v>1858</v>
      </c>
      <c r="F46" s="49" t="s">
        <v>1857</v>
      </c>
      <c r="G46" s="49" t="s">
        <v>1577</v>
      </c>
      <c r="K46" s="49">
        <v>36.799999999999997</v>
      </c>
      <c r="L46" s="49">
        <v>18</v>
      </c>
      <c r="M46" s="49" t="s">
        <v>1574</v>
      </c>
      <c r="N46" s="49" t="s">
        <v>1574</v>
      </c>
      <c r="O46" s="49" t="s">
        <v>1574</v>
      </c>
      <c r="P46" s="49" t="s">
        <v>1574</v>
      </c>
      <c r="Q46" s="49" t="s">
        <v>1574</v>
      </c>
      <c r="R46" s="49" t="s">
        <v>1574</v>
      </c>
      <c r="S46" s="49" t="s">
        <v>1574</v>
      </c>
      <c r="T46" s="49" t="s">
        <v>1574</v>
      </c>
      <c r="U46" s="49" t="s">
        <v>1574</v>
      </c>
      <c r="V46" s="49" t="s">
        <v>1573</v>
      </c>
      <c r="W46" s="49" t="s">
        <v>1573</v>
      </c>
      <c r="X46" s="49" t="s">
        <v>1573</v>
      </c>
      <c r="Y46" s="49" t="s">
        <v>1573</v>
      </c>
      <c r="Z46" s="49" t="s">
        <v>1572</v>
      </c>
    </row>
    <row r="47" spans="1:26" ht="12.5" x14ac:dyDescent="0.25">
      <c r="A47" s="50">
        <v>44352.588768634261</v>
      </c>
      <c r="B47" s="51" t="s">
        <v>1645</v>
      </c>
      <c r="C47" s="49" t="s">
        <v>1579</v>
      </c>
      <c r="E47" s="49" t="s">
        <v>1590</v>
      </c>
      <c r="F47" s="49" t="s">
        <v>1589</v>
      </c>
      <c r="G47" s="49" t="s">
        <v>1577</v>
      </c>
      <c r="K47" s="49">
        <v>36.4</v>
      </c>
      <c r="L47" s="49">
        <v>22</v>
      </c>
      <c r="M47" s="49" t="s">
        <v>1574</v>
      </c>
      <c r="N47" s="49" t="s">
        <v>1574</v>
      </c>
      <c r="O47" s="49" t="s">
        <v>1574</v>
      </c>
      <c r="P47" s="49" t="s">
        <v>1574</v>
      </c>
      <c r="Q47" s="49" t="s">
        <v>1574</v>
      </c>
      <c r="R47" s="49" t="s">
        <v>1574</v>
      </c>
      <c r="S47" s="49" t="s">
        <v>1574</v>
      </c>
      <c r="T47" s="49" t="s">
        <v>1574</v>
      </c>
      <c r="U47" s="49" t="s">
        <v>1574</v>
      </c>
      <c r="V47" s="49" t="s">
        <v>1573</v>
      </c>
      <c r="W47" s="49" t="s">
        <v>1573</v>
      </c>
      <c r="X47" s="49" t="s">
        <v>1573</v>
      </c>
      <c r="Y47" s="49" t="s">
        <v>1573</v>
      </c>
      <c r="Z47" s="49" t="s">
        <v>1572</v>
      </c>
    </row>
    <row r="48" spans="1:26" ht="12.5" x14ac:dyDescent="0.25">
      <c r="A48" s="50">
        <v>44352.605419039348</v>
      </c>
      <c r="B48" s="51" t="s">
        <v>1652</v>
      </c>
      <c r="C48" s="49" t="s">
        <v>1579</v>
      </c>
      <c r="E48" s="49" t="s">
        <v>318</v>
      </c>
      <c r="F48" s="49" t="s">
        <v>943</v>
      </c>
      <c r="G48" s="49" t="s">
        <v>1577</v>
      </c>
      <c r="K48" s="49">
        <v>36.200000000000003</v>
      </c>
      <c r="L48" s="49">
        <v>30</v>
      </c>
      <c r="M48" s="49" t="s">
        <v>1574</v>
      </c>
      <c r="N48" s="49" t="s">
        <v>1574</v>
      </c>
      <c r="O48" s="49" t="s">
        <v>1574</v>
      </c>
      <c r="P48" s="49" t="s">
        <v>1574</v>
      </c>
      <c r="Q48" s="49" t="s">
        <v>1574</v>
      </c>
      <c r="R48" s="49" t="s">
        <v>1574</v>
      </c>
      <c r="S48" s="49" t="s">
        <v>1574</v>
      </c>
      <c r="T48" s="49" t="s">
        <v>1574</v>
      </c>
      <c r="U48" s="49" t="s">
        <v>1574</v>
      </c>
      <c r="V48" s="49" t="s">
        <v>1614</v>
      </c>
      <c r="W48" s="49" t="s">
        <v>1573</v>
      </c>
      <c r="X48" s="49" t="s">
        <v>1573</v>
      </c>
      <c r="Y48" s="49" t="s">
        <v>1573</v>
      </c>
      <c r="Z48" s="49" t="s">
        <v>1572</v>
      </c>
    </row>
    <row r="49" spans="1:26" ht="12.5" x14ac:dyDescent="0.25">
      <c r="A49" s="50">
        <v>44352.672022233797</v>
      </c>
      <c r="B49" s="49">
        <v>9054421297</v>
      </c>
      <c r="C49" s="49" t="s">
        <v>1576</v>
      </c>
      <c r="D49" s="49" t="s">
        <v>1626</v>
      </c>
      <c r="G49" s="49" t="s">
        <v>1577</v>
      </c>
      <c r="K49" s="49">
        <v>36.4</v>
      </c>
      <c r="L49" s="49">
        <v>12</v>
      </c>
      <c r="M49" s="49" t="s">
        <v>1574</v>
      </c>
      <c r="N49" s="49" t="s">
        <v>1574</v>
      </c>
      <c r="O49" s="49" t="s">
        <v>1574</v>
      </c>
      <c r="P49" s="49" t="s">
        <v>1574</v>
      </c>
      <c r="Q49" s="49" t="s">
        <v>1574</v>
      </c>
      <c r="R49" s="49" t="s">
        <v>1574</v>
      </c>
      <c r="S49" s="49" t="s">
        <v>1574</v>
      </c>
      <c r="T49" s="49" t="s">
        <v>1574</v>
      </c>
      <c r="U49" s="49" t="s">
        <v>1574</v>
      </c>
      <c r="V49" s="49" t="s">
        <v>1625</v>
      </c>
      <c r="W49" s="49" t="s">
        <v>1573</v>
      </c>
      <c r="X49" s="49" t="s">
        <v>1573</v>
      </c>
      <c r="Y49" s="49" t="s">
        <v>1625</v>
      </c>
      <c r="Z49" s="49" t="s">
        <v>1572</v>
      </c>
    </row>
    <row r="50" spans="1:26" ht="12.5" x14ac:dyDescent="0.25">
      <c r="A50" s="50">
        <v>44352.713764340282</v>
      </c>
      <c r="B50" s="51" t="s">
        <v>1634</v>
      </c>
      <c r="C50" s="49" t="s">
        <v>1579</v>
      </c>
      <c r="E50" s="49" t="s">
        <v>496</v>
      </c>
      <c r="F50" s="49" t="s">
        <v>497</v>
      </c>
      <c r="G50" s="49" t="s">
        <v>1575</v>
      </c>
      <c r="H50" s="49" t="s">
        <v>1574</v>
      </c>
      <c r="I50" s="49">
        <v>36.299999999999997</v>
      </c>
      <c r="J50" s="49">
        <v>20</v>
      </c>
      <c r="M50" s="49" t="s">
        <v>1574</v>
      </c>
      <c r="N50" s="49" t="s">
        <v>1574</v>
      </c>
      <c r="O50" s="49" t="s">
        <v>1574</v>
      </c>
      <c r="P50" s="49" t="s">
        <v>1574</v>
      </c>
      <c r="Q50" s="49" t="s">
        <v>1574</v>
      </c>
      <c r="R50" s="49" t="s">
        <v>1574</v>
      </c>
      <c r="S50" s="49" t="s">
        <v>1574</v>
      </c>
      <c r="T50" s="49" t="s">
        <v>1574</v>
      </c>
      <c r="U50" s="49" t="s">
        <v>1574</v>
      </c>
      <c r="V50" s="49" t="s">
        <v>1633</v>
      </c>
      <c r="W50" s="49" t="s">
        <v>1573</v>
      </c>
      <c r="X50" s="49" t="s">
        <v>1573</v>
      </c>
      <c r="Y50" s="49" t="s">
        <v>1856</v>
      </c>
      <c r="Z50" s="49" t="s">
        <v>1572</v>
      </c>
    </row>
    <row r="51" spans="1:26" ht="12.5" x14ac:dyDescent="0.25">
      <c r="A51" s="50">
        <v>44352.737863043978</v>
      </c>
      <c r="B51" s="51" t="s">
        <v>1631</v>
      </c>
      <c r="C51" s="49" t="s">
        <v>1576</v>
      </c>
      <c r="D51" s="49" t="s">
        <v>793</v>
      </c>
      <c r="G51" s="49" t="s">
        <v>1577</v>
      </c>
      <c r="K51" s="49">
        <v>36.1</v>
      </c>
      <c r="L51" s="49">
        <v>14</v>
      </c>
      <c r="M51" s="49" t="s">
        <v>1574</v>
      </c>
      <c r="N51" s="49" t="s">
        <v>1574</v>
      </c>
      <c r="O51" s="49" t="s">
        <v>1574</v>
      </c>
      <c r="P51" s="49" t="s">
        <v>1574</v>
      </c>
      <c r="Q51" s="49" t="s">
        <v>1574</v>
      </c>
      <c r="R51" s="49" t="s">
        <v>1574</v>
      </c>
      <c r="S51" s="49" t="s">
        <v>1574</v>
      </c>
      <c r="T51" s="49" t="s">
        <v>1574</v>
      </c>
      <c r="U51" s="49" t="s">
        <v>1574</v>
      </c>
      <c r="V51" s="49" t="s">
        <v>1573</v>
      </c>
      <c r="W51" s="49" t="s">
        <v>1573</v>
      </c>
      <c r="X51" s="49" t="s">
        <v>1573</v>
      </c>
      <c r="Y51" s="49" t="s">
        <v>1573</v>
      </c>
      <c r="Z51" s="49" t="s">
        <v>1572</v>
      </c>
    </row>
    <row r="52" spans="1:26" ht="12.5" x14ac:dyDescent="0.25">
      <c r="A52" s="50">
        <v>44352.784229976853</v>
      </c>
      <c r="B52" s="51" t="s">
        <v>1781</v>
      </c>
      <c r="C52" s="49" t="s">
        <v>1576</v>
      </c>
      <c r="D52" s="49">
        <v>325</v>
      </c>
      <c r="G52" s="49" t="s">
        <v>1575</v>
      </c>
      <c r="H52" s="49" t="s">
        <v>1574</v>
      </c>
      <c r="I52" s="49">
        <v>36</v>
      </c>
      <c r="J52" s="49">
        <v>18</v>
      </c>
      <c r="M52" s="49" t="s">
        <v>1574</v>
      </c>
      <c r="N52" s="49" t="s">
        <v>1574</v>
      </c>
      <c r="O52" s="49" t="s">
        <v>1574</v>
      </c>
      <c r="P52" s="49" t="s">
        <v>1574</v>
      </c>
      <c r="Q52" s="49" t="s">
        <v>1574</v>
      </c>
      <c r="R52" s="49" t="s">
        <v>1574</v>
      </c>
      <c r="S52" s="49" t="s">
        <v>1574</v>
      </c>
      <c r="T52" s="49" t="s">
        <v>1574</v>
      </c>
      <c r="U52" s="49" t="s">
        <v>1574</v>
      </c>
      <c r="V52" s="49" t="s">
        <v>1640</v>
      </c>
      <c r="W52" s="49" t="s">
        <v>1573</v>
      </c>
      <c r="X52" s="49" t="s">
        <v>1573</v>
      </c>
      <c r="Y52" s="49" t="s">
        <v>1573</v>
      </c>
      <c r="Z52" s="49" t="s">
        <v>1572</v>
      </c>
    </row>
    <row r="53" spans="1:26" ht="12.5" x14ac:dyDescent="0.25">
      <c r="A53" s="50">
        <v>44352.822371284725</v>
      </c>
      <c r="B53" s="51" t="s">
        <v>1667</v>
      </c>
      <c r="C53" s="49" t="s">
        <v>1576</v>
      </c>
      <c r="D53" s="49" t="s">
        <v>45</v>
      </c>
      <c r="G53" s="49" t="s">
        <v>1577</v>
      </c>
      <c r="K53" s="49">
        <v>36.4</v>
      </c>
      <c r="L53" s="49">
        <v>72</v>
      </c>
      <c r="M53" s="49" t="s">
        <v>1574</v>
      </c>
      <c r="N53" s="49" t="s">
        <v>1574</v>
      </c>
      <c r="O53" s="49" t="s">
        <v>1574</v>
      </c>
      <c r="P53" s="49" t="s">
        <v>1574</v>
      </c>
      <c r="Q53" s="49" t="s">
        <v>1574</v>
      </c>
      <c r="R53" s="49" t="s">
        <v>1574</v>
      </c>
      <c r="S53" s="49" t="s">
        <v>1574</v>
      </c>
      <c r="T53" s="49" t="s">
        <v>1574</v>
      </c>
      <c r="U53" s="49" t="s">
        <v>1574</v>
      </c>
      <c r="V53" s="49" t="s">
        <v>1855</v>
      </c>
      <c r="W53" s="49" t="s">
        <v>1573</v>
      </c>
      <c r="X53" s="49" t="s">
        <v>1573</v>
      </c>
      <c r="Y53" s="49" t="s">
        <v>1573</v>
      </c>
      <c r="Z53" s="49" t="s">
        <v>1572</v>
      </c>
    </row>
    <row r="54" spans="1:26" ht="12.5" x14ac:dyDescent="0.25">
      <c r="A54" s="50">
        <v>44352.841286388888</v>
      </c>
      <c r="B54" s="51" t="s">
        <v>1637</v>
      </c>
      <c r="C54" s="49" t="s">
        <v>1579</v>
      </c>
      <c r="E54" s="49" t="s">
        <v>1233</v>
      </c>
      <c r="F54" s="49" t="s">
        <v>1234</v>
      </c>
      <c r="G54" s="49" t="s">
        <v>1575</v>
      </c>
      <c r="H54" s="49" t="s">
        <v>1574</v>
      </c>
      <c r="I54" s="49">
        <v>36.200000000000003</v>
      </c>
      <c r="J54" s="49">
        <v>20</v>
      </c>
      <c r="M54" s="49" t="s">
        <v>1574</v>
      </c>
      <c r="N54" s="49" t="s">
        <v>1574</v>
      </c>
      <c r="O54" s="49" t="s">
        <v>1574</v>
      </c>
      <c r="P54" s="49" t="s">
        <v>1574</v>
      </c>
      <c r="Q54" s="49" t="s">
        <v>1574</v>
      </c>
      <c r="R54" s="49" t="s">
        <v>1574</v>
      </c>
      <c r="S54" s="49" t="s">
        <v>1574</v>
      </c>
      <c r="T54" s="49" t="s">
        <v>1574</v>
      </c>
      <c r="U54" s="49" t="s">
        <v>1574</v>
      </c>
      <c r="V54" s="49" t="s">
        <v>1636</v>
      </c>
      <c r="W54" s="49" t="s">
        <v>1573</v>
      </c>
      <c r="X54" s="49" t="s">
        <v>1629</v>
      </c>
      <c r="Y54" s="49" t="s">
        <v>1635</v>
      </c>
      <c r="Z54" s="49" t="s">
        <v>1572</v>
      </c>
    </row>
    <row r="55" spans="1:26" ht="12.5" x14ac:dyDescent="0.25">
      <c r="A55" s="50">
        <v>44352.848115671295</v>
      </c>
      <c r="B55" s="49" t="s">
        <v>1760</v>
      </c>
      <c r="C55" s="49" t="s">
        <v>1576</v>
      </c>
      <c r="D55" s="49" t="s">
        <v>1055</v>
      </c>
      <c r="G55" s="49" t="s">
        <v>1577</v>
      </c>
      <c r="K55" s="49">
        <v>36</v>
      </c>
      <c r="L55" s="49">
        <v>16</v>
      </c>
      <c r="M55" s="49" t="s">
        <v>1574</v>
      </c>
      <c r="N55" s="49" t="s">
        <v>1574</v>
      </c>
      <c r="O55" s="49" t="s">
        <v>1574</v>
      </c>
      <c r="P55" s="49" t="s">
        <v>1574</v>
      </c>
      <c r="Q55" s="49" t="s">
        <v>1574</v>
      </c>
      <c r="R55" s="49" t="s">
        <v>1574</v>
      </c>
      <c r="S55" s="49" t="s">
        <v>1574</v>
      </c>
      <c r="T55" s="49" t="s">
        <v>1574</v>
      </c>
      <c r="U55" s="49" t="s">
        <v>1574</v>
      </c>
      <c r="V55" s="49" t="s">
        <v>1573</v>
      </c>
      <c r="W55" s="49" t="s">
        <v>1573</v>
      </c>
      <c r="X55" s="49" t="s">
        <v>1573</v>
      </c>
      <c r="Y55" s="49" t="s">
        <v>1573</v>
      </c>
      <c r="Z55" s="49" t="s">
        <v>1572</v>
      </c>
    </row>
    <row r="56" spans="1:26" ht="12.5" x14ac:dyDescent="0.25">
      <c r="A56" s="50">
        <v>44352.890687303239</v>
      </c>
      <c r="B56" s="51" t="s">
        <v>1681</v>
      </c>
      <c r="C56" s="49" t="s">
        <v>1576</v>
      </c>
      <c r="D56" s="49">
        <v>777</v>
      </c>
      <c r="G56" s="49" t="s">
        <v>1575</v>
      </c>
      <c r="H56" s="49" t="s">
        <v>1574</v>
      </c>
      <c r="I56" s="49">
        <v>36.4</v>
      </c>
      <c r="J56" s="49">
        <v>15</v>
      </c>
      <c r="M56" s="49" t="s">
        <v>1574</v>
      </c>
      <c r="N56" s="49" t="s">
        <v>1574</v>
      </c>
      <c r="O56" s="49" t="s">
        <v>1574</v>
      </c>
      <c r="P56" s="49" t="s">
        <v>1574</v>
      </c>
      <c r="Q56" s="49" t="s">
        <v>1574</v>
      </c>
      <c r="R56" s="49" t="s">
        <v>1574</v>
      </c>
      <c r="S56" s="49" t="s">
        <v>1574</v>
      </c>
      <c r="T56" s="49" t="s">
        <v>1574</v>
      </c>
      <c r="U56" s="49" t="s">
        <v>1574</v>
      </c>
      <c r="V56" s="49" t="s">
        <v>1573</v>
      </c>
      <c r="W56" s="49" t="s">
        <v>1573</v>
      </c>
      <c r="X56" s="49" t="s">
        <v>1573</v>
      </c>
      <c r="Y56" s="49" t="s">
        <v>1573</v>
      </c>
      <c r="Z56" s="49" t="s">
        <v>1572</v>
      </c>
    </row>
    <row r="57" spans="1:26" ht="12.5" x14ac:dyDescent="0.25">
      <c r="A57" s="50">
        <v>44352.893595613423</v>
      </c>
      <c r="B57" s="51" t="s">
        <v>1763</v>
      </c>
      <c r="C57" s="49" t="s">
        <v>1579</v>
      </c>
      <c r="E57" s="49" t="s">
        <v>983</v>
      </c>
      <c r="F57" s="49" t="s">
        <v>984</v>
      </c>
      <c r="G57" s="49" t="s">
        <v>1575</v>
      </c>
      <c r="H57" s="49" t="s">
        <v>1574</v>
      </c>
      <c r="I57" s="49">
        <v>36.4</v>
      </c>
      <c r="J57" s="49">
        <v>12</v>
      </c>
      <c r="M57" s="49" t="s">
        <v>1574</v>
      </c>
      <c r="N57" s="49" t="s">
        <v>1574</v>
      </c>
      <c r="O57" s="49" t="s">
        <v>1574</v>
      </c>
      <c r="P57" s="49" t="s">
        <v>1574</v>
      </c>
      <c r="Q57" s="49" t="s">
        <v>1574</v>
      </c>
      <c r="R57" s="49" t="s">
        <v>1574</v>
      </c>
      <c r="S57" s="49" t="s">
        <v>1574</v>
      </c>
      <c r="T57" s="49" t="s">
        <v>1574</v>
      </c>
      <c r="U57" s="49" t="s">
        <v>1574</v>
      </c>
      <c r="V57" s="49" t="s">
        <v>1573</v>
      </c>
      <c r="W57" s="49" t="s">
        <v>1573</v>
      </c>
      <c r="X57" s="49" t="s">
        <v>1573</v>
      </c>
      <c r="Y57" s="49" t="s">
        <v>1573</v>
      </c>
      <c r="Z57" s="49" t="s">
        <v>1572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44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32" width="21.54296875" style="48" customWidth="1"/>
    <col min="33" max="16384" width="14.453125" style="48"/>
  </cols>
  <sheetData>
    <row r="1" spans="1:26" ht="15.75" customHeight="1" x14ac:dyDescent="0.25">
      <c r="A1" s="57" t="s">
        <v>1606</v>
      </c>
      <c r="B1" s="57" t="s">
        <v>1757</v>
      </c>
      <c r="C1" s="57" t="s">
        <v>1605</v>
      </c>
      <c r="D1" s="57" t="s">
        <v>1275</v>
      </c>
      <c r="E1" s="57" t="s">
        <v>1273</v>
      </c>
      <c r="F1" s="57" t="s">
        <v>1274</v>
      </c>
      <c r="G1" s="57" t="s">
        <v>1604</v>
      </c>
      <c r="H1" s="57" t="s">
        <v>1603</v>
      </c>
      <c r="I1" s="57" t="s">
        <v>1602</v>
      </c>
      <c r="J1" s="57" t="s">
        <v>1601</v>
      </c>
      <c r="K1" s="57" t="s">
        <v>1602</v>
      </c>
      <c r="L1" s="57" t="s">
        <v>1601</v>
      </c>
      <c r="M1" s="57" t="s">
        <v>1600</v>
      </c>
      <c r="N1" s="57" t="s">
        <v>1599</v>
      </c>
      <c r="O1" s="57" t="s">
        <v>1598</v>
      </c>
      <c r="P1" s="57" t="s">
        <v>1597</v>
      </c>
      <c r="Q1" s="57" t="s">
        <v>1596</v>
      </c>
      <c r="R1" s="57" t="s">
        <v>1595</v>
      </c>
      <c r="S1" s="57" t="s">
        <v>1756</v>
      </c>
      <c r="T1" s="57" t="s">
        <v>1755</v>
      </c>
      <c r="U1" s="57" t="s">
        <v>1754</v>
      </c>
      <c r="V1" s="57" t="s">
        <v>1594</v>
      </c>
      <c r="W1" s="57" t="s">
        <v>1753</v>
      </c>
      <c r="X1" s="57" t="s">
        <v>1752</v>
      </c>
      <c r="Y1" s="57" t="s">
        <v>1751</v>
      </c>
      <c r="Z1" s="57" t="s">
        <v>1593</v>
      </c>
    </row>
    <row r="2" spans="1:26" ht="15.75" customHeight="1" x14ac:dyDescent="0.25">
      <c r="A2" s="50">
        <v>44353.240956678244</v>
      </c>
      <c r="B2" s="51" t="s">
        <v>1746</v>
      </c>
      <c r="C2" s="49" t="s">
        <v>1579</v>
      </c>
      <c r="E2" s="49" t="s">
        <v>1783</v>
      </c>
      <c r="F2" s="49" t="s">
        <v>817</v>
      </c>
      <c r="G2" s="49" t="s">
        <v>1575</v>
      </c>
      <c r="H2" s="49" t="s">
        <v>1574</v>
      </c>
      <c r="I2" s="49">
        <v>36.1</v>
      </c>
      <c r="M2" s="49" t="s">
        <v>1574</v>
      </c>
      <c r="N2" s="49" t="s">
        <v>1574</v>
      </c>
      <c r="O2" s="49" t="s">
        <v>1574</v>
      </c>
      <c r="P2" s="49" t="s">
        <v>1574</v>
      </c>
      <c r="Q2" s="49" t="s">
        <v>1574</v>
      </c>
      <c r="R2" s="49" t="s">
        <v>1574</v>
      </c>
      <c r="S2" s="49" t="s">
        <v>1574</v>
      </c>
      <c r="T2" s="49" t="s">
        <v>1574</v>
      </c>
      <c r="U2" s="49" t="s">
        <v>1574</v>
      </c>
      <c r="V2" s="49" t="s">
        <v>1582</v>
      </c>
      <c r="W2" s="49" t="s">
        <v>1573</v>
      </c>
      <c r="X2" s="49" t="s">
        <v>1573</v>
      </c>
      <c r="Y2" s="49" t="s">
        <v>1582</v>
      </c>
      <c r="Z2" s="49" t="s">
        <v>1572</v>
      </c>
    </row>
    <row r="3" spans="1:26" ht="15.75" customHeight="1" x14ac:dyDescent="0.25">
      <c r="A3" s="50">
        <v>44353.244475347223</v>
      </c>
      <c r="B3" s="49">
        <v>9272819133</v>
      </c>
      <c r="C3" s="49" t="s">
        <v>1576</v>
      </c>
      <c r="D3" s="49">
        <v>533</v>
      </c>
      <c r="G3" s="49" t="s">
        <v>1577</v>
      </c>
      <c r="K3" s="49">
        <v>36.1</v>
      </c>
      <c r="L3" s="49">
        <v>70</v>
      </c>
      <c r="M3" s="49" t="s">
        <v>1574</v>
      </c>
      <c r="N3" s="49" t="s">
        <v>1574</v>
      </c>
      <c r="O3" s="49" t="s">
        <v>1574</v>
      </c>
      <c r="P3" s="49" t="s">
        <v>1574</v>
      </c>
      <c r="Q3" s="49" t="s">
        <v>1574</v>
      </c>
      <c r="R3" s="49" t="s">
        <v>1574</v>
      </c>
      <c r="S3" s="49" t="s">
        <v>1574</v>
      </c>
      <c r="T3" s="49" t="s">
        <v>1574</v>
      </c>
      <c r="U3" s="49" t="s">
        <v>1574</v>
      </c>
      <c r="V3" s="49" t="s">
        <v>1573</v>
      </c>
      <c r="W3" s="49" t="s">
        <v>1573</v>
      </c>
      <c r="X3" s="49" t="s">
        <v>1573</v>
      </c>
      <c r="Y3" s="49" t="s">
        <v>1573</v>
      </c>
      <c r="Z3" s="49" t="s">
        <v>1572</v>
      </c>
    </row>
    <row r="4" spans="1:26" ht="15.75" customHeight="1" x14ac:dyDescent="0.25">
      <c r="A4" s="50">
        <v>44353.245992743061</v>
      </c>
      <c r="B4" s="51" t="s">
        <v>1739</v>
      </c>
      <c r="C4" s="49" t="s">
        <v>1576</v>
      </c>
      <c r="D4" s="49">
        <v>427</v>
      </c>
      <c r="G4" s="49" t="s">
        <v>1577</v>
      </c>
      <c r="K4" s="49">
        <v>35</v>
      </c>
      <c r="L4" s="49">
        <v>14</v>
      </c>
      <c r="M4" s="49" t="s">
        <v>1574</v>
      </c>
      <c r="N4" s="49" t="s">
        <v>1574</v>
      </c>
      <c r="O4" s="49" t="s">
        <v>1574</v>
      </c>
      <c r="P4" s="49" t="s">
        <v>1574</v>
      </c>
      <c r="Q4" s="49" t="s">
        <v>1574</v>
      </c>
      <c r="R4" s="49" t="s">
        <v>1574</v>
      </c>
      <c r="S4" s="49" t="s">
        <v>1574</v>
      </c>
      <c r="T4" s="49" t="s">
        <v>1574</v>
      </c>
      <c r="U4" s="49" t="s">
        <v>1574</v>
      </c>
      <c r="V4" s="49" t="s">
        <v>1738</v>
      </c>
      <c r="W4" s="49" t="s">
        <v>1573</v>
      </c>
      <c r="X4" s="49" t="s">
        <v>1573</v>
      </c>
      <c r="Y4" s="49" t="s">
        <v>1573</v>
      </c>
      <c r="Z4" s="49" t="s">
        <v>1572</v>
      </c>
    </row>
    <row r="5" spans="1:26" ht="15.75" customHeight="1" x14ac:dyDescent="0.25">
      <c r="A5" s="50">
        <v>44353.247830555556</v>
      </c>
      <c r="B5" s="51" t="s">
        <v>1670</v>
      </c>
      <c r="C5" s="49" t="s">
        <v>1576</v>
      </c>
      <c r="D5" s="49">
        <v>789</v>
      </c>
      <c r="G5" s="49" t="s">
        <v>1577</v>
      </c>
      <c r="K5" s="49">
        <v>36.200000000000003</v>
      </c>
      <c r="L5" s="49">
        <v>14</v>
      </c>
      <c r="M5" s="49" t="s">
        <v>1574</v>
      </c>
      <c r="N5" s="49" t="s">
        <v>1574</v>
      </c>
      <c r="O5" s="49" t="s">
        <v>1574</v>
      </c>
      <c r="P5" s="49" t="s">
        <v>1574</v>
      </c>
      <c r="Q5" s="49" t="s">
        <v>1574</v>
      </c>
      <c r="R5" s="49" t="s">
        <v>1574</v>
      </c>
      <c r="S5" s="49" t="s">
        <v>1574</v>
      </c>
      <c r="T5" s="49" t="s">
        <v>1574</v>
      </c>
      <c r="U5" s="49" t="s">
        <v>1574</v>
      </c>
      <c r="V5" s="49" t="s">
        <v>1582</v>
      </c>
      <c r="W5" s="49" t="s">
        <v>1759</v>
      </c>
      <c r="X5" s="49" t="s">
        <v>1629</v>
      </c>
      <c r="Y5" s="49" t="s">
        <v>1582</v>
      </c>
      <c r="Z5" s="49" t="s">
        <v>1572</v>
      </c>
    </row>
    <row r="6" spans="1:26" ht="15.75" customHeight="1" x14ac:dyDescent="0.25">
      <c r="A6" s="50">
        <v>44353.266296770831</v>
      </c>
      <c r="B6" s="51" t="s">
        <v>1616</v>
      </c>
      <c r="C6" s="49" t="s">
        <v>1576</v>
      </c>
      <c r="D6" s="49">
        <v>186</v>
      </c>
      <c r="G6" s="49" t="s">
        <v>1577</v>
      </c>
      <c r="K6" s="49">
        <v>36.5</v>
      </c>
      <c r="L6" s="49">
        <v>24</v>
      </c>
      <c r="M6" s="49" t="s">
        <v>1574</v>
      </c>
      <c r="N6" s="49" t="s">
        <v>1574</v>
      </c>
      <c r="O6" s="49" t="s">
        <v>1574</v>
      </c>
      <c r="P6" s="49" t="s">
        <v>1574</v>
      </c>
      <c r="Q6" s="49" t="s">
        <v>1574</v>
      </c>
      <c r="R6" s="49" t="s">
        <v>1574</v>
      </c>
      <c r="S6" s="49" t="s">
        <v>1574</v>
      </c>
      <c r="T6" s="49" t="s">
        <v>1574</v>
      </c>
      <c r="U6" s="49" t="s">
        <v>1574</v>
      </c>
      <c r="V6" s="49" t="s">
        <v>1573</v>
      </c>
      <c r="W6" s="49" t="s">
        <v>1573</v>
      </c>
      <c r="X6" s="49" t="s">
        <v>1573</v>
      </c>
      <c r="Y6" s="49" t="s">
        <v>1573</v>
      </c>
      <c r="Z6" s="49" t="s">
        <v>1572</v>
      </c>
    </row>
    <row r="7" spans="1:26" ht="15.75" customHeight="1" x14ac:dyDescent="0.25">
      <c r="A7" s="54">
        <v>44353.271041666667</v>
      </c>
      <c r="B7" s="53" t="s">
        <v>1740</v>
      </c>
      <c r="C7" s="52" t="s">
        <v>1576</v>
      </c>
      <c r="D7" s="52">
        <v>552</v>
      </c>
      <c r="G7" s="52" t="s">
        <v>1575</v>
      </c>
      <c r="H7" s="49" t="s">
        <v>1574</v>
      </c>
      <c r="I7" s="49">
        <v>36.700000000000003</v>
      </c>
      <c r="J7" s="49">
        <v>16</v>
      </c>
      <c r="K7" s="49"/>
      <c r="L7" s="49"/>
      <c r="M7" s="52" t="s">
        <v>1574</v>
      </c>
      <c r="N7" s="52" t="s">
        <v>1574</v>
      </c>
      <c r="O7" s="52" t="s">
        <v>1574</v>
      </c>
      <c r="P7" s="52" t="s">
        <v>1574</v>
      </c>
      <c r="Q7" s="52" t="s">
        <v>1574</v>
      </c>
      <c r="R7" s="52" t="s">
        <v>1574</v>
      </c>
      <c r="S7" s="52" t="s">
        <v>1574</v>
      </c>
      <c r="T7" s="52" t="s">
        <v>1574</v>
      </c>
      <c r="U7" s="52" t="s">
        <v>1574</v>
      </c>
      <c r="V7" s="52" t="s">
        <v>1573</v>
      </c>
      <c r="W7" s="52" t="s">
        <v>1573</v>
      </c>
      <c r="X7" s="52" t="s">
        <v>1573</v>
      </c>
      <c r="Y7" s="52" t="s">
        <v>1573</v>
      </c>
      <c r="Z7" s="52" t="s">
        <v>1572</v>
      </c>
    </row>
    <row r="8" spans="1:26" ht="15.75" customHeight="1" x14ac:dyDescent="0.25">
      <c r="A8" s="50">
        <v>44353.283084224538</v>
      </c>
      <c r="B8" s="51" t="s">
        <v>1628</v>
      </c>
      <c r="C8" s="49" t="s">
        <v>1579</v>
      </c>
      <c r="E8" s="49" t="s">
        <v>881</v>
      </c>
      <c r="F8" s="49" t="s">
        <v>882</v>
      </c>
      <c r="G8" s="49" t="s">
        <v>1575</v>
      </c>
      <c r="H8" s="49" t="s">
        <v>1574</v>
      </c>
      <c r="I8" s="49">
        <v>37</v>
      </c>
      <c r="J8" s="49">
        <v>16</v>
      </c>
      <c r="M8" s="49" t="s">
        <v>1574</v>
      </c>
      <c r="N8" s="49" t="s">
        <v>1574</v>
      </c>
      <c r="O8" s="49" t="s">
        <v>1574</v>
      </c>
      <c r="P8" s="49" t="s">
        <v>1574</v>
      </c>
      <c r="Q8" s="49" t="s">
        <v>1574</v>
      </c>
      <c r="R8" s="49" t="s">
        <v>1574</v>
      </c>
      <c r="S8" s="49" t="s">
        <v>1574</v>
      </c>
      <c r="T8" s="49" t="s">
        <v>1574</v>
      </c>
      <c r="U8" s="49" t="s">
        <v>1574</v>
      </c>
      <c r="V8" s="49" t="s">
        <v>1573</v>
      </c>
      <c r="W8" s="49" t="s">
        <v>1573</v>
      </c>
      <c r="X8" s="49" t="s">
        <v>1629</v>
      </c>
      <c r="Y8" s="49" t="s">
        <v>1573</v>
      </c>
      <c r="Z8" s="49" t="s">
        <v>1572</v>
      </c>
    </row>
    <row r="9" spans="1:26" ht="15.75" customHeight="1" x14ac:dyDescent="0.25">
      <c r="A9" s="50">
        <v>44353.294339618056</v>
      </c>
      <c r="B9" s="51" t="s">
        <v>1717</v>
      </c>
      <c r="C9" s="49" t="s">
        <v>1576</v>
      </c>
      <c r="D9" s="49">
        <v>649</v>
      </c>
      <c r="G9" s="49" t="s">
        <v>1577</v>
      </c>
      <c r="K9" s="49">
        <v>36.5</v>
      </c>
      <c r="L9" s="49">
        <v>14</v>
      </c>
      <c r="M9" s="49" t="s">
        <v>1574</v>
      </c>
      <c r="N9" s="49" t="s">
        <v>1574</v>
      </c>
      <c r="O9" s="49" t="s">
        <v>1574</v>
      </c>
      <c r="P9" s="49" t="s">
        <v>1574</v>
      </c>
      <c r="Q9" s="49" t="s">
        <v>1574</v>
      </c>
      <c r="R9" s="49" t="s">
        <v>1574</v>
      </c>
      <c r="S9" s="49" t="s">
        <v>1574</v>
      </c>
      <c r="T9" s="49" t="s">
        <v>1574</v>
      </c>
      <c r="U9" s="49" t="s">
        <v>1574</v>
      </c>
      <c r="V9" s="49" t="s">
        <v>1582</v>
      </c>
      <c r="W9" s="49" t="s">
        <v>1573</v>
      </c>
      <c r="X9" s="49" t="s">
        <v>1573</v>
      </c>
      <c r="Y9" s="49" t="s">
        <v>1582</v>
      </c>
      <c r="Z9" s="49" t="s">
        <v>1572</v>
      </c>
    </row>
    <row r="10" spans="1:26" ht="15.75" customHeight="1" x14ac:dyDescent="0.25">
      <c r="A10" s="50">
        <v>44353.295915578703</v>
      </c>
      <c r="B10" s="51" t="s">
        <v>1639</v>
      </c>
      <c r="C10" s="49" t="s">
        <v>1579</v>
      </c>
      <c r="E10" s="49" t="s">
        <v>620</v>
      </c>
      <c r="F10" s="49" t="s">
        <v>621</v>
      </c>
      <c r="G10" s="49" t="s">
        <v>1577</v>
      </c>
      <c r="K10" s="49">
        <v>36.299999999999997</v>
      </c>
      <c r="L10" s="49">
        <v>26</v>
      </c>
      <c r="M10" s="49" t="s">
        <v>1574</v>
      </c>
      <c r="N10" s="49" t="s">
        <v>1574</v>
      </c>
      <c r="O10" s="49" t="s">
        <v>1574</v>
      </c>
      <c r="P10" s="49" t="s">
        <v>1574</v>
      </c>
      <c r="Q10" s="49" t="s">
        <v>1574</v>
      </c>
      <c r="R10" s="49" t="s">
        <v>1574</v>
      </c>
      <c r="S10" s="49" t="s">
        <v>1574</v>
      </c>
      <c r="T10" s="49" t="s">
        <v>1574</v>
      </c>
      <c r="U10" s="49" t="s">
        <v>1574</v>
      </c>
      <c r="V10" s="49" t="s">
        <v>1638</v>
      </c>
      <c r="W10" s="49" t="s">
        <v>1573</v>
      </c>
      <c r="X10" s="49" t="s">
        <v>1573</v>
      </c>
      <c r="Y10" s="49" t="s">
        <v>1607</v>
      </c>
      <c r="Z10" s="49" t="s">
        <v>1572</v>
      </c>
    </row>
    <row r="11" spans="1:26" ht="15.75" customHeight="1" x14ac:dyDescent="0.25">
      <c r="A11" s="50">
        <v>44353.303882592591</v>
      </c>
      <c r="B11" s="51" t="s">
        <v>1722</v>
      </c>
      <c r="C11" s="49" t="s">
        <v>1576</v>
      </c>
      <c r="D11" s="49">
        <v>696</v>
      </c>
      <c r="G11" s="49" t="s">
        <v>1575</v>
      </c>
      <c r="H11" s="49" t="s">
        <v>1574</v>
      </c>
      <c r="I11" s="49">
        <v>36.6</v>
      </c>
      <c r="J11" s="49">
        <v>18</v>
      </c>
      <c r="M11" s="49" t="s">
        <v>1574</v>
      </c>
      <c r="N11" s="49" t="s">
        <v>1574</v>
      </c>
      <c r="O11" s="49" t="s">
        <v>1574</v>
      </c>
      <c r="P11" s="49" t="s">
        <v>1574</v>
      </c>
      <c r="Q11" s="49" t="s">
        <v>1574</v>
      </c>
      <c r="R11" s="49" t="s">
        <v>1574</v>
      </c>
      <c r="S11" s="49" t="s">
        <v>1574</v>
      </c>
      <c r="T11" s="49" t="s">
        <v>1574</v>
      </c>
      <c r="U11" s="49" t="s">
        <v>1574</v>
      </c>
      <c r="V11" s="49" t="s">
        <v>1573</v>
      </c>
      <c r="W11" s="49" t="s">
        <v>1573</v>
      </c>
      <c r="X11" s="49" t="s">
        <v>1629</v>
      </c>
      <c r="Y11" s="49" t="s">
        <v>1573</v>
      </c>
      <c r="Z11" s="49" t="s">
        <v>1572</v>
      </c>
    </row>
    <row r="12" spans="1:26" ht="15.75" customHeight="1" x14ac:dyDescent="0.25">
      <c r="A12" s="50">
        <v>44353.311012928243</v>
      </c>
      <c r="B12" s="51" t="s">
        <v>1662</v>
      </c>
      <c r="C12" s="49" t="s">
        <v>1576</v>
      </c>
      <c r="D12" s="49">
        <v>567</v>
      </c>
      <c r="G12" s="49" t="s">
        <v>1577</v>
      </c>
      <c r="K12" s="49">
        <v>36.5</v>
      </c>
      <c r="L12" s="49">
        <v>16</v>
      </c>
      <c r="M12" s="49" t="s">
        <v>1574</v>
      </c>
      <c r="N12" s="49" t="s">
        <v>1574</v>
      </c>
      <c r="O12" s="49" t="s">
        <v>1574</v>
      </c>
      <c r="P12" s="49" t="s">
        <v>1574</v>
      </c>
      <c r="Q12" s="49" t="s">
        <v>1574</v>
      </c>
      <c r="R12" s="49" t="s">
        <v>1574</v>
      </c>
      <c r="S12" s="49" t="s">
        <v>1574</v>
      </c>
      <c r="T12" s="49" t="s">
        <v>1574</v>
      </c>
      <c r="U12" s="49" t="s">
        <v>1574</v>
      </c>
      <c r="V12" s="49" t="s">
        <v>1661</v>
      </c>
      <c r="W12" s="49" t="s">
        <v>1573</v>
      </c>
      <c r="X12" s="49" t="s">
        <v>1573</v>
      </c>
      <c r="Y12" s="49" t="s">
        <v>1868</v>
      </c>
      <c r="Z12" s="49" t="s">
        <v>1572</v>
      </c>
    </row>
    <row r="13" spans="1:26" ht="15.75" customHeight="1" x14ac:dyDescent="0.25">
      <c r="A13" s="54">
        <v>44353.305555555555</v>
      </c>
      <c r="B13" s="53" t="s">
        <v>1691</v>
      </c>
      <c r="C13" s="52" t="s">
        <v>1576</v>
      </c>
      <c r="D13" s="52">
        <v>407</v>
      </c>
      <c r="G13" s="52" t="s">
        <v>1577</v>
      </c>
      <c r="K13" s="52">
        <v>36.4</v>
      </c>
      <c r="L13" s="52">
        <v>18</v>
      </c>
      <c r="M13" s="52" t="s">
        <v>1574</v>
      </c>
      <c r="N13" s="52" t="s">
        <v>1574</v>
      </c>
      <c r="O13" s="52" t="s">
        <v>1574</v>
      </c>
      <c r="P13" s="52" t="s">
        <v>1574</v>
      </c>
      <c r="Q13" s="52" t="s">
        <v>1574</v>
      </c>
      <c r="R13" s="52" t="s">
        <v>1574</v>
      </c>
      <c r="S13" s="52" t="s">
        <v>1574</v>
      </c>
      <c r="T13" s="52" t="s">
        <v>1574</v>
      </c>
      <c r="U13" s="52" t="s">
        <v>1574</v>
      </c>
      <c r="V13" s="52" t="s">
        <v>1573</v>
      </c>
      <c r="W13" s="52" t="s">
        <v>1573</v>
      </c>
      <c r="X13" s="52" t="s">
        <v>1573</v>
      </c>
      <c r="Y13" s="52" t="s">
        <v>1573</v>
      </c>
      <c r="Z13" s="52" t="s">
        <v>1572</v>
      </c>
    </row>
    <row r="14" spans="1:26" ht="15.75" customHeight="1" x14ac:dyDescent="0.25">
      <c r="A14" s="50">
        <v>44353.314400289353</v>
      </c>
      <c r="B14" s="51" t="s">
        <v>1706</v>
      </c>
      <c r="C14" s="49" t="s">
        <v>1576</v>
      </c>
      <c r="D14" s="49">
        <v>544</v>
      </c>
      <c r="G14" s="49" t="s">
        <v>1577</v>
      </c>
      <c r="K14" s="49">
        <v>36.6</v>
      </c>
      <c r="L14" s="49">
        <v>18</v>
      </c>
      <c r="M14" s="49" t="s">
        <v>1574</v>
      </c>
      <c r="N14" s="49" t="s">
        <v>1574</v>
      </c>
      <c r="O14" s="49" t="s">
        <v>1574</v>
      </c>
      <c r="P14" s="49" t="s">
        <v>1574</v>
      </c>
      <c r="Q14" s="49" t="s">
        <v>1574</v>
      </c>
      <c r="R14" s="49" t="s">
        <v>1574</v>
      </c>
      <c r="S14" s="49" t="s">
        <v>1574</v>
      </c>
      <c r="T14" s="49" t="s">
        <v>1574</v>
      </c>
      <c r="U14" s="49" t="s">
        <v>1574</v>
      </c>
      <c r="V14" s="49" t="s">
        <v>1582</v>
      </c>
      <c r="W14" s="49" t="s">
        <v>1573</v>
      </c>
      <c r="X14" s="49" t="s">
        <v>1573</v>
      </c>
      <c r="Y14" s="49" t="s">
        <v>1582</v>
      </c>
      <c r="Z14" s="49" t="s">
        <v>1572</v>
      </c>
    </row>
    <row r="15" spans="1:26" ht="15.75" customHeight="1" x14ac:dyDescent="0.25">
      <c r="A15" s="50">
        <v>44353.321083703704</v>
      </c>
      <c r="B15" s="49" t="s">
        <v>1719</v>
      </c>
      <c r="C15" s="49" t="s">
        <v>1576</v>
      </c>
      <c r="D15" s="49">
        <v>681</v>
      </c>
      <c r="G15" s="49" t="s">
        <v>1577</v>
      </c>
      <c r="K15" s="49">
        <v>36.700000000000003</v>
      </c>
      <c r="L15" s="49">
        <v>18</v>
      </c>
      <c r="M15" s="49" t="s">
        <v>1574</v>
      </c>
      <c r="N15" s="49" t="s">
        <v>1574</v>
      </c>
      <c r="O15" s="49" t="s">
        <v>1574</v>
      </c>
      <c r="P15" s="49" t="s">
        <v>1574</v>
      </c>
      <c r="Q15" s="49" t="s">
        <v>1574</v>
      </c>
      <c r="R15" s="49" t="s">
        <v>1574</v>
      </c>
      <c r="S15" s="49" t="s">
        <v>1574</v>
      </c>
      <c r="T15" s="49" t="s">
        <v>1574</v>
      </c>
      <c r="U15" s="49" t="s">
        <v>1574</v>
      </c>
      <c r="V15" s="49" t="s">
        <v>1573</v>
      </c>
      <c r="W15" s="49" t="s">
        <v>1573</v>
      </c>
      <c r="X15" s="49" t="s">
        <v>1573</v>
      </c>
      <c r="Y15" s="49" t="s">
        <v>1573</v>
      </c>
      <c r="Z15" s="49" t="s">
        <v>1572</v>
      </c>
    </row>
    <row r="16" spans="1:26" ht="15.75" customHeight="1" x14ac:dyDescent="0.25">
      <c r="A16" s="50">
        <v>44353.336376562496</v>
      </c>
      <c r="B16" s="51" t="s">
        <v>1674</v>
      </c>
      <c r="C16" s="49" t="s">
        <v>1576</v>
      </c>
      <c r="D16" s="49">
        <v>462</v>
      </c>
      <c r="G16" s="49" t="s">
        <v>1577</v>
      </c>
      <c r="K16" s="49">
        <v>36.5</v>
      </c>
      <c r="L16" s="49">
        <v>20</v>
      </c>
      <c r="M16" s="49" t="s">
        <v>1574</v>
      </c>
      <c r="N16" s="49" t="s">
        <v>1574</v>
      </c>
      <c r="O16" s="49" t="s">
        <v>1574</v>
      </c>
      <c r="P16" s="49" t="s">
        <v>1574</v>
      </c>
      <c r="Q16" s="49" t="s">
        <v>1574</v>
      </c>
      <c r="R16" s="49" t="s">
        <v>1574</v>
      </c>
      <c r="S16" s="49" t="s">
        <v>1574</v>
      </c>
      <c r="T16" s="49" t="s">
        <v>1574</v>
      </c>
      <c r="U16" s="49" t="s">
        <v>1574</v>
      </c>
      <c r="V16" s="49" t="s">
        <v>1573</v>
      </c>
      <c r="W16" s="49" t="s">
        <v>1573</v>
      </c>
      <c r="X16" s="49" t="s">
        <v>1573</v>
      </c>
      <c r="Y16" s="49" t="s">
        <v>1573</v>
      </c>
      <c r="Z16" s="49" t="s">
        <v>1572</v>
      </c>
    </row>
    <row r="17" spans="1:26" ht="15.75" customHeight="1" x14ac:dyDescent="0.25">
      <c r="A17" s="50">
        <v>44353.341336863421</v>
      </c>
      <c r="B17" s="51" t="s">
        <v>1698</v>
      </c>
      <c r="C17" s="49" t="s">
        <v>1576</v>
      </c>
      <c r="D17" s="49">
        <v>616</v>
      </c>
      <c r="G17" s="49" t="s">
        <v>1577</v>
      </c>
      <c r="K17" s="49">
        <v>36.5</v>
      </c>
      <c r="L17" s="49">
        <v>18</v>
      </c>
      <c r="M17" s="49" t="s">
        <v>1574</v>
      </c>
      <c r="N17" s="49" t="s">
        <v>1574</v>
      </c>
      <c r="O17" s="49" t="s">
        <v>1574</v>
      </c>
      <c r="P17" s="49" t="s">
        <v>1574</v>
      </c>
      <c r="Q17" s="49" t="s">
        <v>1574</v>
      </c>
      <c r="R17" s="49" t="s">
        <v>1574</v>
      </c>
      <c r="S17" s="49" t="s">
        <v>1574</v>
      </c>
      <c r="T17" s="49" t="s">
        <v>1574</v>
      </c>
      <c r="U17" s="49" t="s">
        <v>1574</v>
      </c>
      <c r="V17" s="49" t="s">
        <v>1582</v>
      </c>
      <c r="W17" s="49" t="s">
        <v>1573</v>
      </c>
      <c r="X17" s="49" t="s">
        <v>1573</v>
      </c>
      <c r="Y17" s="49" t="s">
        <v>1582</v>
      </c>
      <c r="Z17" s="49" t="s">
        <v>1572</v>
      </c>
    </row>
    <row r="18" spans="1:26" ht="15.75" customHeight="1" x14ac:dyDescent="0.25">
      <c r="A18" s="50">
        <v>44353.367075752314</v>
      </c>
      <c r="B18" s="51" t="s">
        <v>1741</v>
      </c>
      <c r="C18" s="49" t="s">
        <v>1576</v>
      </c>
      <c r="D18" s="49">
        <v>451</v>
      </c>
      <c r="G18" s="49" t="s">
        <v>1577</v>
      </c>
      <c r="K18" s="49">
        <v>36.1</v>
      </c>
      <c r="L18" s="49">
        <v>12</v>
      </c>
      <c r="M18" s="49" t="s">
        <v>1574</v>
      </c>
      <c r="N18" s="49" t="s">
        <v>1574</v>
      </c>
      <c r="O18" s="49" t="s">
        <v>1574</v>
      </c>
      <c r="P18" s="49" t="s">
        <v>1574</v>
      </c>
      <c r="Q18" s="49" t="s">
        <v>1574</v>
      </c>
      <c r="R18" s="49" t="s">
        <v>1574</v>
      </c>
      <c r="S18" s="49" t="s">
        <v>1574</v>
      </c>
      <c r="T18" s="49" t="s">
        <v>1574</v>
      </c>
      <c r="U18" s="49" t="s">
        <v>1574</v>
      </c>
      <c r="V18" s="49" t="s">
        <v>1573</v>
      </c>
      <c r="W18" s="49" t="s">
        <v>1573</v>
      </c>
      <c r="X18" s="49" t="s">
        <v>1573</v>
      </c>
      <c r="Y18" s="49" t="s">
        <v>1573</v>
      </c>
      <c r="Z18" s="49" t="s">
        <v>1572</v>
      </c>
    </row>
    <row r="19" spans="1:26" ht="15.75" customHeight="1" x14ac:dyDescent="0.25">
      <c r="A19" s="50">
        <v>44353.382901643519</v>
      </c>
      <c r="B19" s="51" t="s">
        <v>1702</v>
      </c>
      <c r="C19" s="49" t="s">
        <v>1576</v>
      </c>
      <c r="D19" s="49">
        <v>776</v>
      </c>
      <c r="G19" s="49" t="s">
        <v>1577</v>
      </c>
      <c r="K19" s="49">
        <v>36.6</v>
      </c>
      <c r="L19" s="49">
        <v>16</v>
      </c>
      <c r="M19" s="49" t="s">
        <v>1574</v>
      </c>
      <c r="N19" s="49" t="s">
        <v>1574</v>
      </c>
      <c r="O19" s="49" t="s">
        <v>1574</v>
      </c>
      <c r="P19" s="49" t="s">
        <v>1574</v>
      </c>
      <c r="Q19" s="49" t="s">
        <v>1574</v>
      </c>
      <c r="R19" s="49" t="s">
        <v>1574</v>
      </c>
      <c r="S19" s="49" t="s">
        <v>1574</v>
      </c>
      <c r="T19" s="49" t="s">
        <v>1574</v>
      </c>
      <c r="U19" s="49" t="s">
        <v>1574</v>
      </c>
      <c r="V19" s="49" t="s">
        <v>1701</v>
      </c>
      <c r="W19" s="49" t="s">
        <v>1573</v>
      </c>
      <c r="X19" s="49" t="s">
        <v>1573</v>
      </c>
      <c r="Y19" s="49" t="s">
        <v>1573</v>
      </c>
      <c r="Z19" s="49" t="s">
        <v>1572</v>
      </c>
    </row>
    <row r="20" spans="1:26" ht="15.75" customHeight="1" x14ac:dyDescent="0.25">
      <c r="A20" s="50">
        <v>44353.395636875</v>
      </c>
      <c r="B20" s="51" t="s">
        <v>1667</v>
      </c>
      <c r="C20" s="49" t="s">
        <v>1576</v>
      </c>
      <c r="D20" s="49" t="s">
        <v>45</v>
      </c>
      <c r="G20" s="49" t="s">
        <v>1577</v>
      </c>
      <c r="K20" s="49">
        <v>36.5</v>
      </c>
      <c r="L20" s="49">
        <v>71</v>
      </c>
      <c r="M20" s="49" t="s">
        <v>1574</v>
      </c>
      <c r="N20" s="49" t="s">
        <v>1574</v>
      </c>
      <c r="O20" s="49" t="s">
        <v>1574</v>
      </c>
      <c r="P20" s="49" t="s">
        <v>1574</v>
      </c>
      <c r="Q20" s="49" t="s">
        <v>1574</v>
      </c>
      <c r="R20" s="49" t="s">
        <v>1574</v>
      </c>
      <c r="S20" s="49" t="s">
        <v>1574</v>
      </c>
      <c r="T20" s="49" t="s">
        <v>1574</v>
      </c>
      <c r="U20" s="49" t="s">
        <v>1574</v>
      </c>
      <c r="V20" s="49" t="s">
        <v>1666</v>
      </c>
      <c r="W20" s="49" t="s">
        <v>1573</v>
      </c>
      <c r="X20" s="49" t="s">
        <v>1573</v>
      </c>
      <c r="Y20" s="49" t="s">
        <v>1573</v>
      </c>
      <c r="Z20" s="49" t="s">
        <v>1572</v>
      </c>
    </row>
    <row r="21" spans="1:26" ht="15.75" customHeight="1" x14ac:dyDescent="0.25">
      <c r="A21" s="54">
        <v>44353.395983796298</v>
      </c>
      <c r="B21" s="53" t="s">
        <v>1655</v>
      </c>
      <c r="C21" s="52" t="s">
        <v>1576</v>
      </c>
      <c r="D21" s="52">
        <v>731</v>
      </c>
      <c r="G21" s="52" t="s">
        <v>1577</v>
      </c>
      <c r="K21" s="52">
        <v>36.5</v>
      </c>
      <c r="L21" s="52">
        <v>14</v>
      </c>
      <c r="M21" s="52" t="s">
        <v>1574</v>
      </c>
      <c r="N21" s="52" t="s">
        <v>1574</v>
      </c>
      <c r="O21" s="52" t="s">
        <v>1574</v>
      </c>
      <c r="P21" s="52" t="s">
        <v>1574</v>
      </c>
      <c r="Q21" s="52" t="s">
        <v>1574</v>
      </c>
      <c r="R21" s="52" t="s">
        <v>1574</v>
      </c>
      <c r="S21" s="52" t="s">
        <v>1574</v>
      </c>
      <c r="T21" s="52" t="s">
        <v>1574</v>
      </c>
      <c r="U21" s="52" t="s">
        <v>1574</v>
      </c>
      <c r="V21" s="52" t="s">
        <v>1612</v>
      </c>
      <c r="W21" s="52" t="s">
        <v>1573</v>
      </c>
      <c r="X21" s="52" t="s">
        <v>1573</v>
      </c>
      <c r="Y21" s="52" t="s">
        <v>1573</v>
      </c>
      <c r="Z21" s="52" t="s">
        <v>1572</v>
      </c>
    </row>
    <row r="22" spans="1:26" ht="15.75" customHeight="1" x14ac:dyDescent="0.25">
      <c r="A22" s="50">
        <v>44353.421107581016</v>
      </c>
      <c r="B22" s="51" t="s">
        <v>1634</v>
      </c>
      <c r="C22" s="49" t="s">
        <v>1579</v>
      </c>
      <c r="E22" s="49" t="s">
        <v>496</v>
      </c>
      <c r="F22" s="49" t="s">
        <v>497</v>
      </c>
      <c r="G22" s="49" t="s">
        <v>1575</v>
      </c>
      <c r="H22" s="49" t="s">
        <v>1574</v>
      </c>
      <c r="I22" s="49">
        <v>36.4</v>
      </c>
      <c r="J22" s="49">
        <v>20</v>
      </c>
      <c r="M22" s="49" t="s">
        <v>1574</v>
      </c>
      <c r="N22" s="49" t="s">
        <v>1574</v>
      </c>
      <c r="O22" s="49" t="s">
        <v>1574</v>
      </c>
      <c r="P22" s="49" t="s">
        <v>1574</v>
      </c>
      <c r="Q22" s="49" t="s">
        <v>1574</v>
      </c>
      <c r="R22" s="49" t="s">
        <v>1574</v>
      </c>
      <c r="S22" s="49" t="s">
        <v>1574</v>
      </c>
      <c r="T22" s="49" t="s">
        <v>1574</v>
      </c>
      <c r="U22" s="49" t="s">
        <v>1574</v>
      </c>
      <c r="V22" s="49" t="s">
        <v>1867</v>
      </c>
      <c r="W22" s="49" t="s">
        <v>1573</v>
      </c>
      <c r="X22" s="49" t="s">
        <v>1573</v>
      </c>
      <c r="Y22" s="49" t="s">
        <v>1573</v>
      </c>
      <c r="Z22" s="49" t="s">
        <v>1572</v>
      </c>
    </row>
    <row r="23" spans="1:26" ht="12.5" x14ac:dyDescent="0.25">
      <c r="A23" s="50">
        <v>44353.439545821762</v>
      </c>
      <c r="B23" s="49">
        <v>9175042957</v>
      </c>
      <c r="C23" s="49" t="s">
        <v>1576</v>
      </c>
      <c r="D23" s="49">
        <v>640</v>
      </c>
      <c r="G23" s="49" t="s">
        <v>1575</v>
      </c>
      <c r="H23" s="49" t="s">
        <v>1574</v>
      </c>
      <c r="I23" s="49">
        <v>36.200000000000003</v>
      </c>
      <c r="J23" s="49">
        <v>18</v>
      </c>
      <c r="M23" s="49" t="s">
        <v>1574</v>
      </c>
      <c r="N23" s="49" t="s">
        <v>1574</v>
      </c>
      <c r="O23" s="49" t="s">
        <v>1574</v>
      </c>
      <c r="P23" s="49" t="s">
        <v>1574</v>
      </c>
      <c r="Q23" s="49" t="s">
        <v>1574</v>
      </c>
      <c r="R23" s="49" t="s">
        <v>1574</v>
      </c>
      <c r="S23" s="49" t="s">
        <v>1574</v>
      </c>
      <c r="T23" s="49" t="s">
        <v>1574</v>
      </c>
      <c r="U23" s="49" t="s">
        <v>1574</v>
      </c>
      <c r="V23" s="49" t="s">
        <v>1573</v>
      </c>
      <c r="W23" s="49" t="s">
        <v>1573</v>
      </c>
      <c r="X23" s="49" t="s">
        <v>1573</v>
      </c>
      <c r="Y23" s="49" t="s">
        <v>1573</v>
      </c>
      <c r="Z23" s="49" t="s">
        <v>1572</v>
      </c>
    </row>
    <row r="24" spans="1:26" ht="12.5" x14ac:dyDescent="0.25">
      <c r="A24" s="50">
        <v>44353.449593912039</v>
      </c>
      <c r="B24" s="51" t="s">
        <v>1631</v>
      </c>
      <c r="C24" s="49" t="s">
        <v>1576</v>
      </c>
      <c r="D24" s="49" t="s">
        <v>793</v>
      </c>
      <c r="G24" s="49" t="s">
        <v>1577</v>
      </c>
      <c r="K24" s="49">
        <v>36.200000000000003</v>
      </c>
      <c r="L24" s="49">
        <v>14</v>
      </c>
      <c r="M24" s="49" t="s">
        <v>1574</v>
      </c>
      <c r="N24" s="49" t="s">
        <v>1574</v>
      </c>
      <c r="O24" s="49" t="s">
        <v>1574</v>
      </c>
      <c r="P24" s="49" t="s">
        <v>1574</v>
      </c>
      <c r="Q24" s="49" t="s">
        <v>1574</v>
      </c>
      <c r="R24" s="49" t="s">
        <v>1574</v>
      </c>
      <c r="S24" s="49" t="s">
        <v>1574</v>
      </c>
      <c r="T24" s="49" t="s">
        <v>1574</v>
      </c>
      <c r="U24" s="49" t="s">
        <v>1574</v>
      </c>
      <c r="V24" s="49" t="s">
        <v>1573</v>
      </c>
      <c r="W24" s="49" t="s">
        <v>1573</v>
      </c>
      <c r="X24" s="49" t="s">
        <v>1573</v>
      </c>
      <c r="Y24" s="49" t="s">
        <v>1573</v>
      </c>
      <c r="Z24" s="49" t="s">
        <v>1572</v>
      </c>
    </row>
    <row r="25" spans="1:26" ht="12.5" x14ac:dyDescent="0.25">
      <c r="A25" s="50">
        <v>44353.450515613426</v>
      </c>
      <c r="B25" s="51" t="s">
        <v>1624</v>
      </c>
      <c r="C25" s="49" t="s">
        <v>1579</v>
      </c>
      <c r="E25" s="49" t="s">
        <v>390</v>
      </c>
      <c r="F25" s="49" t="s">
        <v>391</v>
      </c>
      <c r="G25" s="49" t="s">
        <v>1577</v>
      </c>
      <c r="K25" s="49">
        <v>36.299999999999997</v>
      </c>
      <c r="L25" s="49">
        <v>17</v>
      </c>
      <c r="M25" s="49" t="s">
        <v>1574</v>
      </c>
      <c r="N25" s="49" t="s">
        <v>1574</v>
      </c>
      <c r="O25" s="49" t="s">
        <v>1574</v>
      </c>
      <c r="P25" s="49" t="s">
        <v>1574</v>
      </c>
      <c r="Q25" s="49" t="s">
        <v>1574</v>
      </c>
      <c r="R25" s="49" t="s">
        <v>1574</v>
      </c>
      <c r="S25" s="49" t="s">
        <v>1574</v>
      </c>
      <c r="T25" s="49" t="s">
        <v>1574</v>
      </c>
      <c r="U25" s="49" t="s">
        <v>1574</v>
      </c>
      <c r="V25" s="49" t="s">
        <v>1573</v>
      </c>
      <c r="W25" s="49" t="s">
        <v>1573</v>
      </c>
      <c r="X25" s="49" t="s">
        <v>1761</v>
      </c>
      <c r="Y25" s="49" t="s">
        <v>1622</v>
      </c>
      <c r="Z25" s="49" t="s">
        <v>1572</v>
      </c>
    </row>
    <row r="26" spans="1:26" ht="12.5" x14ac:dyDescent="0.25">
      <c r="A26" s="50">
        <v>44353.501533518516</v>
      </c>
      <c r="B26" s="51" t="s">
        <v>1763</v>
      </c>
      <c r="C26" s="49" t="s">
        <v>1579</v>
      </c>
      <c r="E26" s="49" t="s">
        <v>983</v>
      </c>
      <c r="F26" s="49" t="s">
        <v>984</v>
      </c>
      <c r="G26" s="49" t="s">
        <v>1575</v>
      </c>
      <c r="H26" s="49" t="s">
        <v>1574</v>
      </c>
      <c r="I26" s="49">
        <v>36.5</v>
      </c>
      <c r="J26" s="49">
        <v>12</v>
      </c>
      <c r="M26" s="49" t="s">
        <v>1574</v>
      </c>
      <c r="N26" s="49" t="s">
        <v>1574</v>
      </c>
      <c r="O26" s="49" t="s">
        <v>1574</v>
      </c>
      <c r="P26" s="49" t="s">
        <v>1574</v>
      </c>
      <c r="Q26" s="49" t="s">
        <v>1574</v>
      </c>
      <c r="R26" s="49" t="s">
        <v>1574</v>
      </c>
      <c r="S26" s="49" t="s">
        <v>1574</v>
      </c>
      <c r="T26" s="49" t="s">
        <v>1574</v>
      </c>
      <c r="U26" s="49" t="s">
        <v>1574</v>
      </c>
      <c r="V26" s="49" t="s">
        <v>1573</v>
      </c>
      <c r="W26" s="49" t="s">
        <v>1573</v>
      </c>
      <c r="X26" s="49" t="s">
        <v>1573</v>
      </c>
      <c r="Y26" s="49" t="s">
        <v>1573</v>
      </c>
      <c r="Z26" s="49" t="s">
        <v>1572</v>
      </c>
    </row>
    <row r="27" spans="1:26" ht="12.5" x14ac:dyDescent="0.25">
      <c r="A27" s="50">
        <v>44353.503702326387</v>
      </c>
      <c r="B27" s="51" t="s">
        <v>1642</v>
      </c>
      <c r="C27" s="49" t="s">
        <v>1576</v>
      </c>
      <c r="D27" s="49">
        <v>675</v>
      </c>
      <c r="G27" s="49" t="s">
        <v>1575</v>
      </c>
      <c r="H27" s="49" t="s">
        <v>1574</v>
      </c>
      <c r="I27" s="49">
        <v>36</v>
      </c>
      <c r="J27" s="49">
        <v>40</v>
      </c>
      <c r="M27" s="49" t="s">
        <v>1574</v>
      </c>
      <c r="N27" s="49" t="s">
        <v>1574</v>
      </c>
      <c r="O27" s="49" t="s">
        <v>1574</v>
      </c>
      <c r="P27" s="49" t="s">
        <v>1574</v>
      </c>
      <c r="Q27" s="49" t="s">
        <v>1574</v>
      </c>
      <c r="R27" s="49" t="s">
        <v>1574</v>
      </c>
      <c r="S27" s="49" t="s">
        <v>1574</v>
      </c>
      <c r="T27" s="49" t="s">
        <v>1574</v>
      </c>
      <c r="U27" s="49" t="s">
        <v>1574</v>
      </c>
      <c r="V27" s="49" t="s">
        <v>1573</v>
      </c>
      <c r="W27" s="49" t="s">
        <v>1573</v>
      </c>
      <c r="X27" s="49" t="s">
        <v>1573</v>
      </c>
      <c r="Y27" s="49" t="s">
        <v>1573</v>
      </c>
      <c r="Z27" s="49" t="s">
        <v>1572</v>
      </c>
    </row>
    <row r="28" spans="1:26" ht="12.5" x14ac:dyDescent="0.25">
      <c r="A28" s="50">
        <v>44353.508825648147</v>
      </c>
      <c r="B28" s="51" t="s">
        <v>1623</v>
      </c>
      <c r="C28" s="49" t="s">
        <v>1576</v>
      </c>
      <c r="D28" s="49">
        <v>145</v>
      </c>
      <c r="G28" s="49" t="s">
        <v>1575</v>
      </c>
      <c r="H28" s="49" t="s">
        <v>1574</v>
      </c>
      <c r="I28" s="49">
        <v>36</v>
      </c>
      <c r="J28" s="49">
        <v>40</v>
      </c>
      <c r="M28" s="49" t="s">
        <v>1574</v>
      </c>
      <c r="N28" s="49" t="s">
        <v>1574</v>
      </c>
      <c r="O28" s="49" t="s">
        <v>1574</v>
      </c>
      <c r="P28" s="49" t="s">
        <v>1574</v>
      </c>
      <c r="Q28" s="49" t="s">
        <v>1574</v>
      </c>
      <c r="R28" s="49" t="s">
        <v>1574</v>
      </c>
      <c r="S28" s="49" t="s">
        <v>1574</v>
      </c>
      <c r="T28" s="49" t="s">
        <v>1574</v>
      </c>
      <c r="U28" s="49" t="s">
        <v>1574</v>
      </c>
      <c r="V28" s="49" t="s">
        <v>1866</v>
      </c>
      <c r="W28" s="49" t="s">
        <v>1573</v>
      </c>
      <c r="X28" s="49" t="s">
        <v>1573</v>
      </c>
      <c r="Y28" s="49" t="s">
        <v>1573</v>
      </c>
      <c r="Z28" s="49" t="s">
        <v>1572</v>
      </c>
    </row>
    <row r="29" spans="1:26" ht="12.5" x14ac:dyDescent="0.25">
      <c r="A29" s="50">
        <v>44353.514627789351</v>
      </c>
      <c r="B29" s="49">
        <v>9190791175</v>
      </c>
      <c r="C29" s="49" t="s">
        <v>1576</v>
      </c>
      <c r="D29" s="49">
        <v>546</v>
      </c>
      <c r="G29" s="49" t="s">
        <v>1575</v>
      </c>
      <c r="H29" s="49" t="s">
        <v>1574</v>
      </c>
      <c r="I29" s="49">
        <v>36.299999999999997</v>
      </c>
      <c r="J29" s="49">
        <v>17</v>
      </c>
      <c r="M29" s="49" t="s">
        <v>1574</v>
      </c>
      <c r="N29" s="49" t="s">
        <v>1574</v>
      </c>
      <c r="O29" s="49" t="s">
        <v>1574</v>
      </c>
      <c r="P29" s="49" t="s">
        <v>1574</v>
      </c>
      <c r="Q29" s="49" t="s">
        <v>1574</v>
      </c>
      <c r="R29" s="49" t="s">
        <v>1574</v>
      </c>
      <c r="S29" s="49" t="s">
        <v>1574</v>
      </c>
      <c r="T29" s="49" t="s">
        <v>1574</v>
      </c>
      <c r="U29" s="49" t="s">
        <v>1574</v>
      </c>
      <c r="V29" s="49" t="s">
        <v>1731</v>
      </c>
      <c r="W29" s="49" t="s">
        <v>1573</v>
      </c>
      <c r="X29" s="49" t="s">
        <v>1629</v>
      </c>
      <c r="Y29" s="49" t="s">
        <v>1578</v>
      </c>
      <c r="Z29" s="49" t="s">
        <v>1572</v>
      </c>
    </row>
    <row r="30" spans="1:26" ht="12.5" x14ac:dyDescent="0.25">
      <c r="A30" s="50">
        <v>44353.579863599538</v>
      </c>
      <c r="B30" s="51" t="s">
        <v>1652</v>
      </c>
      <c r="C30" s="49" t="s">
        <v>1579</v>
      </c>
      <c r="E30" s="49" t="s">
        <v>318</v>
      </c>
      <c r="F30" s="49" t="s">
        <v>943</v>
      </c>
      <c r="G30" s="49" t="s">
        <v>1577</v>
      </c>
      <c r="K30" s="49">
        <v>36.200000000000003</v>
      </c>
      <c r="L30" s="49">
        <v>30</v>
      </c>
      <c r="M30" s="49" t="s">
        <v>1574</v>
      </c>
      <c r="N30" s="49" t="s">
        <v>1574</v>
      </c>
      <c r="O30" s="49" t="s">
        <v>1574</v>
      </c>
      <c r="P30" s="49" t="s">
        <v>1574</v>
      </c>
      <c r="Q30" s="49" t="s">
        <v>1574</v>
      </c>
      <c r="R30" s="49" t="s">
        <v>1574</v>
      </c>
      <c r="S30" s="49" t="s">
        <v>1574</v>
      </c>
      <c r="T30" s="49" t="s">
        <v>1574</v>
      </c>
      <c r="U30" s="49" t="s">
        <v>1574</v>
      </c>
      <c r="V30" s="49" t="s">
        <v>1614</v>
      </c>
      <c r="W30" s="49" t="s">
        <v>1573</v>
      </c>
      <c r="X30" s="49" t="s">
        <v>1573</v>
      </c>
      <c r="Y30" s="49" t="s">
        <v>1573</v>
      </c>
      <c r="Z30" s="49" t="s">
        <v>1572</v>
      </c>
    </row>
    <row r="31" spans="1:26" ht="12.5" x14ac:dyDescent="0.25">
      <c r="A31" s="50">
        <v>44353.592831550923</v>
      </c>
      <c r="B31" s="51" t="s">
        <v>1750</v>
      </c>
      <c r="C31" s="49" t="s">
        <v>1576</v>
      </c>
      <c r="D31" s="49">
        <v>268</v>
      </c>
      <c r="G31" s="49" t="s">
        <v>1575</v>
      </c>
      <c r="H31" s="49" t="s">
        <v>1574</v>
      </c>
      <c r="I31" s="49">
        <v>36.4</v>
      </c>
      <c r="J31" s="49">
        <v>16</v>
      </c>
      <c r="M31" s="49" t="s">
        <v>1574</v>
      </c>
      <c r="N31" s="49" t="s">
        <v>1574</v>
      </c>
      <c r="O31" s="49" t="s">
        <v>1574</v>
      </c>
      <c r="P31" s="49" t="s">
        <v>1574</v>
      </c>
      <c r="Q31" s="49" t="s">
        <v>1574</v>
      </c>
      <c r="R31" s="49" t="s">
        <v>1574</v>
      </c>
      <c r="S31" s="49" t="s">
        <v>1574</v>
      </c>
      <c r="T31" s="49" t="s">
        <v>1574</v>
      </c>
      <c r="U31" s="49" t="s">
        <v>1574</v>
      </c>
      <c r="V31" s="49" t="s">
        <v>1582</v>
      </c>
      <c r="W31" s="49" t="s">
        <v>1573</v>
      </c>
      <c r="X31" s="49" t="s">
        <v>1573</v>
      </c>
      <c r="Y31" s="49" t="s">
        <v>1582</v>
      </c>
      <c r="Z31" s="49" t="s">
        <v>1572</v>
      </c>
    </row>
    <row r="32" spans="1:26" ht="12.5" x14ac:dyDescent="0.25">
      <c r="A32" s="50">
        <v>44353.595381747684</v>
      </c>
      <c r="B32" s="51" t="s">
        <v>1781</v>
      </c>
      <c r="C32" s="49" t="s">
        <v>1576</v>
      </c>
      <c r="D32" s="49">
        <v>325</v>
      </c>
      <c r="G32" s="49" t="s">
        <v>1575</v>
      </c>
      <c r="H32" s="49" t="s">
        <v>1574</v>
      </c>
      <c r="I32" s="49">
        <v>36</v>
      </c>
      <c r="J32" s="49">
        <v>18</v>
      </c>
      <c r="M32" s="49" t="s">
        <v>1574</v>
      </c>
      <c r="N32" s="49" t="s">
        <v>1574</v>
      </c>
      <c r="O32" s="49" t="s">
        <v>1574</v>
      </c>
      <c r="P32" s="49" t="s">
        <v>1574</v>
      </c>
      <c r="Q32" s="49" t="s">
        <v>1574</v>
      </c>
      <c r="R32" s="49" t="s">
        <v>1574</v>
      </c>
      <c r="S32" s="49" t="s">
        <v>1574</v>
      </c>
      <c r="T32" s="49" t="s">
        <v>1574</v>
      </c>
      <c r="U32" s="49" t="s">
        <v>1574</v>
      </c>
      <c r="V32" s="49" t="s">
        <v>1640</v>
      </c>
      <c r="W32" s="49" t="s">
        <v>1573</v>
      </c>
      <c r="X32" s="49" t="s">
        <v>1629</v>
      </c>
      <c r="Y32" s="49" t="s">
        <v>1573</v>
      </c>
      <c r="Z32" s="49" t="s">
        <v>1572</v>
      </c>
    </row>
    <row r="33" spans="1:26" ht="12.5" x14ac:dyDescent="0.25">
      <c r="A33" s="50">
        <v>44353.595743668979</v>
      </c>
      <c r="B33" s="51" t="s">
        <v>1812</v>
      </c>
      <c r="C33" s="49" t="s">
        <v>1576</v>
      </c>
      <c r="D33" s="49">
        <v>669</v>
      </c>
      <c r="G33" s="49" t="s">
        <v>1575</v>
      </c>
      <c r="H33" s="49" t="s">
        <v>1574</v>
      </c>
      <c r="I33" s="49">
        <v>36.6</v>
      </c>
      <c r="J33" s="49">
        <v>22</v>
      </c>
      <c r="M33" s="49" t="s">
        <v>1574</v>
      </c>
      <c r="N33" s="49" t="s">
        <v>1574</v>
      </c>
      <c r="O33" s="49" t="s">
        <v>1574</v>
      </c>
      <c r="P33" s="49" t="s">
        <v>1574</v>
      </c>
      <c r="Q33" s="49" t="s">
        <v>1574</v>
      </c>
      <c r="R33" s="49" t="s">
        <v>1574</v>
      </c>
      <c r="S33" s="49" t="s">
        <v>1574</v>
      </c>
      <c r="T33" s="49" t="s">
        <v>1574</v>
      </c>
      <c r="U33" s="49" t="s">
        <v>1574</v>
      </c>
      <c r="V33" s="49" t="s">
        <v>1573</v>
      </c>
      <c r="W33" s="49" t="s">
        <v>1573</v>
      </c>
      <c r="X33" s="49" t="s">
        <v>1573</v>
      </c>
      <c r="Y33" s="49" t="s">
        <v>1573</v>
      </c>
      <c r="Z33" s="49" t="s">
        <v>1572</v>
      </c>
    </row>
    <row r="34" spans="1:26" ht="12.5" x14ac:dyDescent="0.25">
      <c r="A34" s="50">
        <v>44353.611825995366</v>
      </c>
      <c r="B34" s="51" t="s">
        <v>1721</v>
      </c>
      <c r="C34" s="49" t="s">
        <v>1576</v>
      </c>
      <c r="D34" s="49">
        <v>422</v>
      </c>
      <c r="G34" s="49" t="s">
        <v>1575</v>
      </c>
      <c r="H34" s="49" t="s">
        <v>1574</v>
      </c>
      <c r="I34" s="49">
        <v>36.6</v>
      </c>
      <c r="J34" s="49">
        <v>15</v>
      </c>
      <c r="M34" s="49" t="s">
        <v>1574</v>
      </c>
      <c r="N34" s="49" t="s">
        <v>1574</v>
      </c>
      <c r="O34" s="49" t="s">
        <v>1574</v>
      </c>
      <c r="P34" s="49" t="s">
        <v>1574</v>
      </c>
      <c r="Q34" s="49" t="s">
        <v>1574</v>
      </c>
      <c r="R34" s="49" t="s">
        <v>1574</v>
      </c>
      <c r="S34" s="49" t="s">
        <v>1574</v>
      </c>
      <c r="T34" s="49" t="s">
        <v>1574</v>
      </c>
      <c r="U34" s="49" t="s">
        <v>1574</v>
      </c>
      <c r="V34" s="49" t="s">
        <v>1573</v>
      </c>
      <c r="W34" s="49" t="s">
        <v>1573</v>
      </c>
      <c r="X34" s="49" t="s">
        <v>1573</v>
      </c>
      <c r="Y34" s="49" t="s">
        <v>1573</v>
      </c>
      <c r="Z34" s="49" t="s">
        <v>1572</v>
      </c>
    </row>
    <row r="35" spans="1:26" ht="12.5" x14ac:dyDescent="0.25">
      <c r="A35" s="50">
        <v>44353.616807511571</v>
      </c>
      <c r="B35" s="51" t="s">
        <v>1651</v>
      </c>
      <c r="C35" s="49" t="s">
        <v>1576</v>
      </c>
      <c r="D35" s="49" t="s">
        <v>999</v>
      </c>
      <c r="G35" s="49" t="s">
        <v>1577</v>
      </c>
      <c r="K35" s="49">
        <v>36</v>
      </c>
      <c r="L35" s="49">
        <v>16</v>
      </c>
      <c r="M35" s="49" t="s">
        <v>1574</v>
      </c>
      <c r="N35" s="49" t="s">
        <v>1574</v>
      </c>
      <c r="O35" s="49" t="s">
        <v>1574</v>
      </c>
      <c r="P35" s="49" t="s">
        <v>1574</v>
      </c>
      <c r="Q35" s="49" t="s">
        <v>1574</v>
      </c>
      <c r="R35" s="49" t="s">
        <v>1574</v>
      </c>
      <c r="S35" s="49" t="s">
        <v>1574</v>
      </c>
      <c r="T35" s="49" t="s">
        <v>1574</v>
      </c>
      <c r="U35" s="49" t="s">
        <v>1574</v>
      </c>
      <c r="V35" s="49" t="s">
        <v>1766</v>
      </c>
      <c r="W35" s="49" t="s">
        <v>1573</v>
      </c>
      <c r="X35" s="49" t="s">
        <v>1573</v>
      </c>
      <c r="Y35" s="49" t="s">
        <v>1573</v>
      </c>
      <c r="Z35" s="49" t="s">
        <v>1572</v>
      </c>
    </row>
    <row r="36" spans="1:26" ht="12.5" x14ac:dyDescent="0.25">
      <c r="A36" s="50">
        <v>44353.638486793978</v>
      </c>
      <c r="B36" s="51" t="s">
        <v>1718</v>
      </c>
      <c r="C36" s="49" t="s">
        <v>1576</v>
      </c>
      <c r="D36" s="49">
        <v>554</v>
      </c>
      <c r="G36" s="49" t="s">
        <v>1577</v>
      </c>
      <c r="K36" s="49">
        <v>36.6</v>
      </c>
      <c r="L36" s="49">
        <v>16</v>
      </c>
      <c r="M36" s="49" t="s">
        <v>1574</v>
      </c>
      <c r="N36" s="49" t="s">
        <v>1574</v>
      </c>
      <c r="O36" s="49" t="s">
        <v>1574</v>
      </c>
      <c r="P36" s="49" t="s">
        <v>1574</v>
      </c>
      <c r="Q36" s="49" t="s">
        <v>1574</v>
      </c>
      <c r="R36" s="49" t="s">
        <v>1574</v>
      </c>
      <c r="S36" s="49" t="s">
        <v>1574</v>
      </c>
      <c r="T36" s="49" t="s">
        <v>1574</v>
      </c>
      <c r="U36" s="49" t="s">
        <v>1574</v>
      </c>
      <c r="V36" s="49" t="s">
        <v>1582</v>
      </c>
      <c r="W36" s="49" t="s">
        <v>1573</v>
      </c>
      <c r="X36" s="49" t="s">
        <v>1573</v>
      </c>
      <c r="Y36" s="49" t="s">
        <v>1582</v>
      </c>
      <c r="Z36" s="49" t="s">
        <v>1572</v>
      </c>
    </row>
    <row r="37" spans="1:26" ht="12.5" x14ac:dyDescent="0.25">
      <c r="A37" s="50">
        <v>44353.681528020832</v>
      </c>
      <c r="B37" s="51" t="s">
        <v>1740</v>
      </c>
      <c r="C37" s="49" t="s">
        <v>1576</v>
      </c>
      <c r="D37" s="49">
        <v>552</v>
      </c>
      <c r="G37" s="49" t="s">
        <v>1575</v>
      </c>
      <c r="H37" s="49" t="s">
        <v>1574</v>
      </c>
      <c r="I37" s="49">
        <v>36.200000000000003</v>
      </c>
      <c r="J37" s="49">
        <v>16</v>
      </c>
      <c r="M37" s="49" t="s">
        <v>1574</v>
      </c>
      <c r="N37" s="49" t="s">
        <v>1574</v>
      </c>
      <c r="O37" s="49" t="s">
        <v>1574</v>
      </c>
      <c r="P37" s="49" t="s">
        <v>1574</v>
      </c>
      <c r="Q37" s="49" t="s">
        <v>1574</v>
      </c>
      <c r="R37" s="49" t="s">
        <v>1574</v>
      </c>
      <c r="S37" s="49" t="s">
        <v>1574</v>
      </c>
      <c r="T37" s="49" t="s">
        <v>1574</v>
      </c>
      <c r="U37" s="49" t="s">
        <v>1574</v>
      </c>
      <c r="V37" s="49" t="s">
        <v>1582</v>
      </c>
      <c r="W37" s="49" t="s">
        <v>1573</v>
      </c>
      <c r="X37" s="49" t="s">
        <v>1573</v>
      </c>
      <c r="Y37" s="49" t="s">
        <v>1582</v>
      </c>
      <c r="Z37" s="49" t="s">
        <v>1572</v>
      </c>
    </row>
    <row r="38" spans="1:26" ht="12.5" x14ac:dyDescent="0.25">
      <c r="A38" s="50">
        <v>44353.684591458332</v>
      </c>
      <c r="B38" s="51" t="s">
        <v>1709</v>
      </c>
      <c r="C38" s="49" t="s">
        <v>1576</v>
      </c>
      <c r="D38" s="49">
        <v>508</v>
      </c>
      <c r="G38" s="49" t="s">
        <v>1575</v>
      </c>
      <c r="H38" s="49" t="s">
        <v>1574</v>
      </c>
      <c r="I38" s="49">
        <v>36.4</v>
      </c>
      <c r="J38" s="49">
        <v>22</v>
      </c>
      <c r="M38" s="49" t="s">
        <v>1574</v>
      </c>
      <c r="N38" s="49" t="s">
        <v>1574</v>
      </c>
      <c r="O38" s="49" t="s">
        <v>1574</v>
      </c>
      <c r="P38" s="49" t="s">
        <v>1574</v>
      </c>
      <c r="Q38" s="49" t="s">
        <v>1574</v>
      </c>
      <c r="R38" s="49" t="s">
        <v>1574</v>
      </c>
      <c r="S38" s="49" t="s">
        <v>1574</v>
      </c>
      <c r="T38" s="49" t="s">
        <v>1574</v>
      </c>
      <c r="U38" s="49" t="s">
        <v>1574</v>
      </c>
      <c r="V38" s="49" t="s">
        <v>1573</v>
      </c>
      <c r="W38" s="49" t="s">
        <v>1573</v>
      </c>
      <c r="X38" s="49" t="s">
        <v>1629</v>
      </c>
      <c r="Y38" s="49" t="s">
        <v>1573</v>
      </c>
      <c r="Z38" s="49" t="s">
        <v>1572</v>
      </c>
    </row>
    <row r="39" spans="1:26" ht="12.5" x14ac:dyDescent="0.25">
      <c r="A39" s="50">
        <v>44353.749596111113</v>
      </c>
      <c r="B39" s="51" t="s">
        <v>1668</v>
      </c>
      <c r="C39" s="49" t="s">
        <v>1576</v>
      </c>
      <c r="D39" s="49">
        <v>778</v>
      </c>
      <c r="G39" s="49" t="s">
        <v>1575</v>
      </c>
      <c r="H39" s="49" t="s">
        <v>1574</v>
      </c>
      <c r="I39" s="49">
        <v>36.5</v>
      </c>
      <c r="J39" s="49">
        <v>16</v>
      </c>
      <c r="M39" s="49" t="s">
        <v>1574</v>
      </c>
      <c r="N39" s="49" t="s">
        <v>1574</v>
      </c>
      <c r="O39" s="49" t="s">
        <v>1574</v>
      </c>
      <c r="P39" s="49" t="s">
        <v>1574</v>
      </c>
      <c r="Q39" s="49" t="s">
        <v>1574</v>
      </c>
      <c r="R39" s="49" t="s">
        <v>1574</v>
      </c>
      <c r="S39" s="49" t="s">
        <v>1574</v>
      </c>
      <c r="T39" s="49" t="s">
        <v>1574</v>
      </c>
      <c r="U39" s="49" t="s">
        <v>1574</v>
      </c>
      <c r="V39" s="49" t="s">
        <v>1573</v>
      </c>
      <c r="W39" s="49" t="s">
        <v>1573</v>
      </c>
      <c r="X39" s="49" t="s">
        <v>1573</v>
      </c>
      <c r="Y39" s="49" t="s">
        <v>1573</v>
      </c>
      <c r="Z39" s="49" t="s">
        <v>1572</v>
      </c>
    </row>
    <row r="40" spans="1:26" ht="12.5" x14ac:dyDescent="0.25">
      <c r="A40" s="50">
        <v>44353.75070261574</v>
      </c>
      <c r="B40" s="51" t="s">
        <v>1697</v>
      </c>
      <c r="C40" s="49" t="s">
        <v>1576</v>
      </c>
      <c r="D40" s="49">
        <v>143</v>
      </c>
      <c r="G40" s="49" t="s">
        <v>1575</v>
      </c>
      <c r="H40" s="49" t="s">
        <v>1574</v>
      </c>
      <c r="I40" s="49">
        <v>35.6</v>
      </c>
      <c r="J40" s="49">
        <v>16</v>
      </c>
      <c r="M40" s="49" t="s">
        <v>1574</v>
      </c>
      <c r="N40" s="49" t="s">
        <v>1574</v>
      </c>
      <c r="O40" s="49" t="s">
        <v>1574</v>
      </c>
      <c r="P40" s="49" t="s">
        <v>1574</v>
      </c>
      <c r="Q40" s="49" t="s">
        <v>1574</v>
      </c>
      <c r="R40" s="49" t="s">
        <v>1574</v>
      </c>
      <c r="S40" s="49" t="s">
        <v>1574</v>
      </c>
      <c r="T40" s="49" t="s">
        <v>1574</v>
      </c>
      <c r="U40" s="49" t="s">
        <v>1574</v>
      </c>
      <c r="V40" s="49" t="s">
        <v>1583</v>
      </c>
      <c r="W40" s="49" t="s">
        <v>1573</v>
      </c>
      <c r="X40" s="49" t="s">
        <v>1573</v>
      </c>
      <c r="Y40" s="49" t="s">
        <v>1578</v>
      </c>
      <c r="Z40" s="49" t="s">
        <v>1572</v>
      </c>
    </row>
    <row r="41" spans="1:26" ht="12.5" x14ac:dyDescent="0.25">
      <c r="A41" s="50">
        <v>44353.797364525468</v>
      </c>
      <c r="B41" s="51" t="s">
        <v>1792</v>
      </c>
      <c r="C41" s="49" t="s">
        <v>1576</v>
      </c>
      <c r="D41" s="49">
        <v>695</v>
      </c>
      <c r="G41" s="49" t="s">
        <v>1577</v>
      </c>
      <c r="K41" s="49">
        <v>36.6</v>
      </c>
      <c r="L41" s="49">
        <v>40</v>
      </c>
      <c r="M41" s="49" t="s">
        <v>1574</v>
      </c>
      <c r="N41" s="49" t="s">
        <v>1574</v>
      </c>
      <c r="O41" s="49" t="s">
        <v>1574</v>
      </c>
      <c r="P41" s="49" t="s">
        <v>1574</v>
      </c>
      <c r="Q41" s="49" t="s">
        <v>1574</v>
      </c>
      <c r="R41" s="49" t="s">
        <v>1574</v>
      </c>
      <c r="S41" s="49" t="s">
        <v>1574</v>
      </c>
      <c r="T41" s="49" t="s">
        <v>1574</v>
      </c>
      <c r="U41" s="49" t="s">
        <v>1574</v>
      </c>
      <c r="V41" s="49" t="s">
        <v>1573</v>
      </c>
      <c r="W41" s="49" t="s">
        <v>1573</v>
      </c>
      <c r="X41" s="49" t="s">
        <v>1573</v>
      </c>
      <c r="Y41" s="49" t="s">
        <v>1573</v>
      </c>
      <c r="Z41" s="49" t="s">
        <v>1572</v>
      </c>
    </row>
    <row r="42" spans="1:26" ht="12.5" x14ac:dyDescent="0.25">
      <c r="A42" s="50">
        <v>44353.832843136574</v>
      </c>
      <c r="B42" s="49" t="s">
        <v>1760</v>
      </c>
      <c r="C42" s="49" t="s">
        <v>1576</v>
      </c>
      <c r="D42" s="49" t="s">
        <v>1055</v>
      </c>
      <c r="G42" s="49" t="s">
        <v>1577</v>
      </c>
      <c r="K42" s="49">
        <v>36</v>
      </c>
      <c r="L42" s="49">
        <v>16</v>
      </c>
      <c r="M42" s="49" t="s">
        <v>1574</v>
      </c>
      <c r="N42" s="49" t="s">
        <v>1574</v>
      </c>
      <c r="O42" s="49" t="s">
        <v>1574</v>
      </c>
      <c r="P42" s="49" t="s">
        <v>1574</v>
      </c>
      <c r="Q42" s="49" t="s">
        <v>1574</v>
      </c>
      <c r="R42" s="49" t="s">
        <v>1574</v>
      </c>
      <c r="S42" s="49" t="s">
        <v>1574</v>
      </c>
      <c r="T42" s="49" t="s">
        <v>1574</v>
      </c>
      <c r="U42" s="49" t="s">
        <v>1574</v>
      </c>
      <c r="V42" s="49" t="s">
        <v>1573</v>
      </c>
      <c r="W42" s="49" t="s">
        <v>1573</v>
      </c>
      <c r="X42" s="49" t="s">
        <v>1573</v>
      </c>
      <c r="Y42" s="49" t="s">
        <v>1573</v>
      </c>
      <c r="Z42" s="49" t="s">
        <v>1572</v>
      </c>
    </row>
    <row r="43" spans="1:26" ht="12.5" x14ac:dyDescent="0.25">
      <c r="A43" s="50">
        <v>44353.849530497682</v>
      </c>
      <c r="B43" s="51" t="s">
        <v>1637</v>
      </c>
      <c r="C43" s="49" t="s">
        <v>1579</v>
      </c>
      <c r="E43" s="49" t="s">
        <v>1233</v>
      </c>
      <c r="F43" s="49" t="s">
        <v>1234</v>
      </c>
      <c r="G43" s="49" t="s">
        <v>1575</v>
      </c>
      <c r="H43" s="49" t="s">
        <v>1574</v>
      </c>
      <c r="I43" s="49">
        <v>36.200000000000003</v>
      </c>
      <c r="J43" s="49">
        <v>20</v>
      </c>
      <c r="M43" s="49" t="s">
        <v>1574</v>
      </c>
      <c r="N43" s="49" t="s">
        <v>1574</v>
      </c>
      <c r="O43" s="49" t="s">
        <v>1574</v>
      </c>
      <c r="P43" s="49" t="s">
        <v>1574</v>
      </c>
      <c r="Q43" s="49" t="s">
        <v>1574</v>
      </c>
      <c r="R43" s="49" t="s">
        <v>1574</v>
      </c>
      <c r="S43" s="49" t="s">
        <v>1574</v>
      </c>
      <c r="T43" s="49" t="s">
        <v>1574</v>
      </c>
      <c r="U43" s="49" t="s">
        <v>1574</v>
      </c>
      <c r="V43" s="49" t="s">
        <v>1636</v>
      </c>
      <c r="W43" s="49" t="s">
        <v>1573</v>
      </c>
      <c r="X43" s="49" t="s">
        <v>1629</v>
      </c>
      <c r="Y43" s="49" t="s">
        <v>1635</v>
      </c>
      <c r="Z43" s="49" t="s">
        <v>1572</v>
      </c>
    </row>
    <row r="44" spans="1:26" ht="12.5" x14ac:dyDescent="0.25">
      <c r="A44" s="50">
        <v>44353.879468530096</v>
      </c>
      <c r="B44" s="51" t="s">
        <v>1723</v>
      </c>
      <c r="C44" s="49" t="s">
        <v>1579</v>
      </c>
      <c r="E44" s="49" t="s">
        <v>660</v>
      </c>
      <c r="F44" s="49" t="s">
        <v>1244</v>
      </c>
      <c r="G44" s="49" t="s">
        <v>1575</v>
      </c>
      <c r="H44" s="49" t="s">
        <v>1572</v>
      </c>
      <c r="I44" s="49">
        <v>36.299999999999997</v>
      </c>
      <c r="J44" s="49">
        <v>18</v>
      </c>
      <c r="M44" s="49" t="s">
        <v>1574</v>
      </c>
      <c r="N44" s="49" t="s">
        <v>1574</v>
      </c>
      <c r="O44" s="49" t="s">
        <v>1574</v>
      </c>
      <c r="P44" s="49" t="s">
        <v>1574</v>
      </c>
      <c r="Q44" s="49" t="s">
        <v>1574</v>
      </c>
      <c r="R44" s="49" t="s">
        <v>1574</v>
      </c>
      <c r="S44" s="49" t="s">
        <v>1574</v>
      </c>
      <c r="T44" s="49" t="s">
        <v>1574</v>
      </c>
      <c r="U44" s="49" t="s">
        <v>1574</v>
      </c>
      <c r="V44" s="49" t="s">
        <v>1573</v>
      </c>
      <c r="W44" s="49" t="s">
        <v>1573</v>
      </c>
      <c r="X44" s="49" t="s">
        <v>1573</v>
      </c>
      <c r="Y44" s="49" t="s">
        <v>1573</v>
      </c>
      <c r="Z44" s="49" t="s">
        <v>1572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Recepients</vt:lpstr>
      <vt:lpstr>May 31</vt:lpstr>
      <vt:lpstr>June 1</vt:lpstr>
      <vt:lpstr>June 2</vt:lpstr>
      <vt:lpstr>June 3</vt:lpstr>
      <vt:lpstr>June 4</vt:lpstr>
      <vt:lpstr>June 5</vt:lpstr>
      <vt:lpstr>June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PDSalvador</dc:creator>
  <cp:lastModifiedBy>FBBaltazar</cp:lastModifiedBy>
  <dcterms:created xsi:type="dcterms:W3CDTF">2021-06-09T03:09:46Z</dcterms:created>
  <dcterms:modified xsi:type="dcterms:W3CDTF">2021-06-16T13:20:44Z</dcterms:modified>
</cp:coreProperties>
</file>