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680C9985-6B3E-4B1E-A4D9-EF88FEB11636}" xr6:coauthVersionLast="47" xr6:coauthVersionMax="47" xr10:uidLastSave="{00000000-0000-0000-0000-000000000000}"/>
  <bookViews>
    <workbookView xWindow="-110" yWindow="-110" windowWidth="19420" windowHeight="10420" tabRatio="740" xr2:uid="{00000000-000D-0000-FFFF-FFFF00000000}"/>
  </bookViews>
  <sheets>
    <sheet name="Master List" sheetId="1" r:id="rId1"/>
  </sheets>
  <definedNames>
    <definedName name="_xlnm.Print_Area" localSheetId="0">'Master List'!$A$1:$L$130</definedName>
  </definedNames>
  <calcPr calcId="191029"/>
</workbook>
</file>

<file path=xl/calcChain.xml><?xml version="1.0" encoding="utf-8"?>
<calcChain xmlns="http://schemas.openxmlformats.org/spreadsheetml/2006/main">
  <c r="U10" i="1" l="1"/>
  <c r="T10" i="1"/>
  <c r="S10" i="1"/>
  <c r="R10" i="1"/>
  <c r="U9" i="1"/>
  <c r="U8" i="1"/>
  <c r="U7" i="1"/>
  <c r="A11" i="1"/>
  <c r="A12" i="1" s="1"/>
  <c r="A14" i="1"/>
  <c r="A15" i="1"/>
  <c r="A17" i="1"/>
  <c r="A18" i="1" s="1"/>
  <c r="A20" i="1"/>
  <c r="A21" i="1" s="1"/>
  <c r="A23" i="1"/>
  <c r="A24" i="1" s="1"/>
  <c r="A26" i="1"/>
  <c r="A27" i="1" s="1"/>
  <c r="A29" i="1"/>
  <c r="A30" i="1" s="1"/>
  <c r="A32" i="1"/>
  <c r="A33" i="1"/>
  <c r="A35" i="1"/>
  <c r="A36" i="1" s="1"/>
  <c r="A38" i="1"/>
  <c r="A39" i="1" s="1"/>
  <c r="A41" i="1"/>
  <c r="A42" i="1" s="1"/>
  <c r="A44" i="1"/>
  <c r="A45" i="1" s="1"/>
  <c r="A47" i="1"/>
  <c r="A48" i="1" s="1"/>
  <c r="A50" i="1"/>
  <c r="A51" i="1" s="1"/>
  <c r="A53" i="1"/>
  <c r="A54" i="1" s="1"/>
  <c r="A56" i="1"/>
  <c r="A57" i="1" s="1"/>
  <c r="A59" i="1"/>
  <c r="A60" i="1" s="1"/>
  <c r="A62" i="1"/>
  <c r="A63" i="1" s="1"/>
  <c r="A65" i="1"/>
  <c r="A66" i="1" s="1"/>
  <c r="A68" i="1"/>
  <c r="A69" i="1" s="1"/>
  <c r="A71" i="1"/>
  <c r="A72" i="1" s="1"/>
  <c r="A74" i="1"/>
  <c r="A75" i="1"/>
  <c r="A77" i="1"/>
  <c r="A78" i="1" s="1"/>
  <c r="A80" i="1"/>
  <c r="A81" i="1" s="1"/>
  <c r="A83" i="1"/>
  <c r="A84" i="1" s="1"/>
  <c r="A86" i="1"/>
  <c r="A87" i="1" s="1"/>
  <c r="A89" i="1"/>
  <c r="A90" i="1" s="1"/>
  <c r="A92" i="1"/>
  <c r="A93" i="1" s="1"/>
  <c r="A95" i="1"/>
  <c r="A96" i="1" s="1"/>
  <c r="A98" i="1"/>
  <c r="A99" i="1" s="1"/>
  <c r="A101" i="1"/>
  <c r="A102" i="1" s="1"/>
  <c r="A104" i="1"/>
  <c r="A105" i="1" s="1"/>
  <c r="A107" i="1"/>
  <c r="A108" i="1" s="1"/>
  <c r="A110" i="1"/>
  <c r="A111" i="1" s="1"/>
  <c r="A113" i="1"/>
  <c r="A114" i="1" s="1"/>
  <c r="A116" i="1"/>
  <c r="A117" i="1" s="1"/>
  <c r="A119" i="1"/>
  <c r="A120" i="1" s="1"/>
  <c r="A122" i="1"/>
  <c r="A123" i="1"/>
  <c r="A125" i="1"/>
  <c r="A126" i="1" s="1"/>
  <c r="G118" i="1" l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G50" i="1" l="1"/>
  <c r="G102" i="1" l="1"/>
  <c r="G93" i="1"/>
  <c r="G89" i="1"/>
  <c r="G16" i="1" l="1"/>
  <c r="A8" i="1" l="1"/>
  <c r="A9" i="1" s="1"/>
  <c r="G105" i="1"/>
  <c r="G36" i="1"/>
  <c r="G34" i="1"/>
  <c r="G106" i="1"/>
  <c r="G97" i="1" l="1"/>
  <c r="G87" i="1"/>
  <c r="G86" i="1"/>
  <c r="G127" i="1"/>
  <c r="G85" i="1"/>
  <c r="G84" i="1"/>
  <c r="G83" i="1"/>
  <c r="G82" i="1"/>
  <c r="G29" i="1"/>
  <c r="G28" i="1"/>
  <c r="G99" i="1"/>
  <c r="G116" i="1"/>
  <c r="G126" i="1"/>
  <c r="G81" i="1"/>
  <c r="G112" i="1"/>
  <c r="G80" i="1"/>
  <c r="G79" i="1"/>
  <c r="G78" i="1"/>
  <c r="G77" i="1"/>
  <c r="G76" i="1"/>
  <c r="G98" i="1"/>
  <c r="G27" i="1"/>
  <c r="G75" i="1"/>
  <c r="G125" i="1"/>
  <c r="G74" i="1"/>
  <c r="G115" i="1"/>
  <c r="G111" i="1"/>
  <c r="G73" i="1"/>
  <c r="G124" i="1"/>
  <c r="G72" i="1"/>
  <c r="G71" i="1"/>
  <c r="G123" i="1"/>
  <c r="G70" i="1"/>
  <c r="G69" i="1"/>
  <c r="G110" i="1"/>
  <c r="G68" i="1"/>
  <c r="G101" i="1"/>
  <c r="G67" i="1"/>
  <c r="G66" i="1"/>
  <c r="G65" i="1"/>
  <c r="G109" i="1"/>
  <c r="G64" i="1"/>
  <c r="G63" i="1"/>
  <c r="G26" i="1"/>
  <c r="G62" i="1"/>
  <c r="G61" i="1"/>
  <c r="G122" i="1"/>
  <c r="G60" i="1"/>
  <c r="G25" i="1"/>
  <c r="G33" i="1"/>
  <c r="G24" i="1"/>
  <c r="G23" i="1"/>
  <c r="G59" i="1"/>
  <c r="G22" i="1"/>
  <c r="G96" i="1"/>
  <c r="G21" i="1"/>
  <c r="G20" i="1"/>
  <c r="G19" i="1"/>
  <c r="G18" i="1"/>
  <c r="G58" i="1"/>
  <c r="G17" i="1"/>
  <c r="G108" i="1"/>
  <c r="G15" i="1"/>
  <c r="G57" i="1"/>
  <c r="G56" i="1"/>
  <c r="G55" i="1"/>
  <c r="G107" i="1"/>
  <c r="G54" i="1"/>
  <c r="G95" i="1"/>
  <c r="G53" i="1"/>
  <c r="G121" i="1"/>
  <c r="G94" i="1"/>
  <c r="G32" i="1"/>
  <c r="G14" i="1"/>
  <c r="G52" i="1"/>
  <c r="G51" i="1"/>
  <c r="G49" i="1"/>
  <c r="G48" i="1"/>
  <c r="G46" i="1"/>
  <c r="G47" i="1"/>
  <c r="G45" i="1"/>
  <c r="G120" i="1"/>
  <c r="G44" i="1"/>
  <c r="G92" i="1"/>
  <c r="G104" i="1"/>
  <c r="G91" i="1"/>
  <c r="G43" i="1"/>
  <c r="G42" i="1"/>
  <c r="G13" i="1"/>
  <c r="G31" i="1"/>
  <c r="G114" i="1"/>
  <c r="G100" i="1"/>
  <c r="G90" i="1"/>
  <c r="G113" i="1"/>
  <c r="G12" i="1"/>
  <c r="G41" i="1"/>
  <c r="G40" i="1"/>
  <c r="G39" i="1"/>
  <c r="G11" i="1"/>
  <c r="G38" i="1"/>
  <c r="G10" i="1"/>
  <c r="G119" i="1"/>
  <c r="G37" i="1"/>
  <c r="G103" i="1"/>
  <c r="G35" i="1"/>
  <c r="G9" i="1"/>
  <c r="G30" i="1"/>
  <c r="G8" i="1"/>
  <c r="G7" i="1"/>
  <c r="G88" i="1"/>
  <c r="G117" i="1"/>
</calcChain>
</file>

<file path=xl/sharedStrings.xml><?xml version="1.0" encoding="utf-8"?>
<sst xmlns="http://schemas.openxmlformats.org/spreadsheetml/2006/main" count="1529" uniqueCount="646">
  <si>
    <t>Gender</t>
  </si>
  <si>
    <t>Address</t>
  </si>
  <si>
    <t>Birthdate</t>
  </si>
  <si>
    <t>Mobile(s)</t>
  </si>
  <si>
    <t>e-mail(s)</t>
  </si>
  <si>
    <t>Date Hired</t>
  </si>
  <si>
    <t>Status</t>
  </si>
  <si>
    <t>Abad</t>
  </si>
  <si>
    <t>Zenaida</t>
  </si>
  <si>
    <t>Female</t>
  </si>
  <si>
    <t>44 Don Carlos St., Don Antonio Heights, Quezon City</t>
  </si>
  <si>
    <t>63 917 8220115</t>
  </si>
  <si>
    <t>znabad@philkoei.com.ph</t>
  </si>
  <si>
    <t>Aliling</t>
  </si>
  <si>
    <t>Susana Joyce</t>
  </si>
  <si>
    <t>De Leon</t>
  </si>
  <si>
    <t>210 Worth Drive Savvy 25 Severina, Km. 18, Paranaque City, Metro Manila, Philippines</t>
  </si>
  <si>
    <t>63 916 7104916</t>
  </si>
  <si>
    <t>sjdaliling@philkoei.com.ph</t>
  </si>
  <si>
    <t>Alindajao</t>
  </si>
  <si>
    <t>Roberto</t>
  </si>
  <si>
    <t>Male</t>
  </si>
  <si>
    <t>Rd. 16 Abnai Arenda, Taytay, Rizal</t>
  </si>
  <si>
    <t>63 921 7323966</t>
  </si>
  <si>
    <t>alindajao_roberto1@yahoo.com</t>
  </si>
  <si>
    <t>Allegado</t>
  </si>
  <si>
    <t>Frederick</t>
  </si>
  <si>
    <t>#64 Kaligtasan Extension, Brgy. Holy Spirit, Quezon City, NCR, PH</t>
  </si>
  <si>
    <t>63 916 8900046</t>
  </si>
  <si>
    <t>erick.pkii@yahoo.com</t>
  </si>
  <si>
    <t>Altomea</t>
  </si>
  <si>
    <t>Jhoemar Rey</t>
  </si>
  <si>
    <t>#1 First St., Pacita Complex I, San Pedro, Laguna, CALABARZON, 4023, Philippines</t>
  </si>
  <si>
    <t>63 906 4351475</t>
  </si>
  <si>
    <t>joaltomea@philkoei.com.ph</t>
  </si>
  <si>
    <t>Ang</t>
  </si>
  <si>
    <t>Rojhan Joshua</t>
  </si>
  <si>
    <t>4440 San Vicente Ferrer Kiko, Camarin, Calocan City</t>
  </si>
  <si>
    <t>0975-2431824</t>
  </si>
  <si>
    <t>ldsrojhan@gmail.com</t>
  </si>
  <si>
    <t>Aquino</t>
  </si>
  <si>
    <t>Roshane</t>
  </si>
  <si>
    <t>746 G. Balingkit St., Malate, Manila, 1004</t>
  </si>
  <si>
    <t>0908-9771774</t>
  </si>
  <si>
    <t>rmaquino@philkoei.com.ph</t>
  </si>
  <si>
    <t>Baltazar Jr.</t>
  </si>
  <si>
    <t>Francisco</t>
  </si>
  <si>
    <t>432-12 Del Nacia Drive, Quirino Hiway, Talipapa, Novaliches, Q.C.</t>
  </si>
  <si>
    <t>fbbaltazar@philkoei.com.ph</t>
  </si>
  <si>
    <t>Benitez</t>
  </si>
  <si>
    <t>Grace</t>
  </si>
  <si>
    <t>182 Bignay St., Project 2, Quezon City</t>
  </si>
  <si>
    <t>0917-8977191</t>
  </si>
  <si>
    <t>gnbenitez@philkoei.com.ph</t>
  </si>
  <si>
    <t>Berdin Jr.</t>
  </si>
  <si>
    <t>Gil</t>
  </si>
  <si>
    <t>2253 Crisolita St., San Andres Bukid, Malate, Manila</t>
  </si>
  <si>
    <t>gvberdin@philkoei.com.ph</t>
  </si>
  <si>
    <t>Beringuela</t>
  </si>
  <si>
    <t>Jose Adones</t>
  </si>
  <si>
    <t>39 Aganan St., NIA Village, Sauyo, Quezon City</t>
  </si>
  <si>
    <t>0917-6224136</t>
  </si>
  <si>
    <t>jacberinguela@yahoo.com</t>
  </si>
  <si>
    <t>Bernardino</t>
  </si>
  <si>
    <t>Christopher</t>
  </si>
  <si>
    <t>#40 Gen. Malvar Ext., T.S. Cruz Subd., Novaliches, Quezon City, Philipines</t>
  </si>
  <si>
    <t>0905-4303753</t>
  </si>
  <si>
    <t>chris_bern08@yahoo.com</t>
  </si>
  <si>
    <t>Bersalona</t>
  </si>
  <si>
    <t>Ferdinand Joselito</t>
  </si>
  <si>
    <t>607 R.O. Santos St., Barangay New Zaniga, Mandaluyong City</t>
  </si>
  <si>
    <t>fpbersalona@philkoei.com.ph</t>
  </si>
  <si>
    <t>Bibat</t>
  </si>
  <si>
    <t>Lito</t>
  </si>
  <si>
    <t>Road 16 Abnai Phase 3, Lupang Arienda, Taytay, Rizal</t>
  </si>
  <si>
    <t>63 9750615979</t>
  </si>
  <si>
    <t>bibatlito2@gmail.com</t>
  </si>
  <si>
    <t>Bonete</t>
  </si>
  <si>
    <t>Anthony Bernard</t>
  </si>
  <si>
    <t>#62 Gumamela St., Roxas Dist., Quezon City, Philippines</t>
  </si>
  <si>
    <t>0997-2009167</t>
  </si>
  <si>
    <t>bonete.abernard@yahoo.com</t>
  </si>
  <si>
    <t>Brucal</t>
  </si>
  <si>
    <t>Marlon Dave</t>
  </si>
  <si>
    <t>B12 L2A J. Abello St., BF Resort Village, Las Piñas, Philippines</t>
  </si>
  <si>
    <t>0915-4836812</t>
  </si>
  <si>
    <t>mpbrucal@philkoei.com.ph</t>
  </si>
  <si>
    <t>Cabangunay</t>
  </si>
  <si>
    <t>Joyvee</t>
  </si>
  <si>
    <t>52 Lot Block 2D St. Ph III-E1, Dagat-Dagatan, Caloocan City</t>
  </si>
  <si>
    <t>jmcabangunay@philkoei.com.ph</t>
  </si>
  <si>
    <t>Carpio</t>
  </si>
  <si>
    <t>Mark Nathaniel</t>
  </si>
  <si>
    <t>2223 San Jose St., Batanes Extension, Sampaloc, Manila, Manila, Philippines</t>
  </si>
  <si>
    <t>63 0947-8033701</t>
  </si>
  <si>
    <t>mmcarpio@philkoei.com.ph</t>
  </si>
  <si>
    <t>Cartera</t>
  </si>
  <si>
    <t>No. 7 North Sikap St., Plainview, Mandaluyong City</t>
  </si>
  <si>
    <t>rcartera@philkoei.com.ph</t>
  </si>
  <si>
    <t>Castañares</t>
  </si>
  <si>
    <t>Mary Ann</t>
  </si>
  <si>
    <t>08-A Banana St., Purok 3, Lower Bicutan, Taguig City, Philippines</t>
  </si>
  <si>
    <t>63 2 0906-2655815</t>
  </si>
  <si>
    <t>mccastanares@philkoei.com.ph</t>
  </si>
  <si>
    <t>Castillo</t>
  </si>
  <si>
    <t>Robert</t>
  </si>
  <si>
    <t>102 V. Mapa St., Caloocan City</t>
  </si>
  <si>
    <t>robethlyzgian@gmail.com</t>
  </si>
  <si>
    <t>Chuaquico</t>
  </si>
  <si>
    <t>Jeremy</t>
  </si>
  <si>
    <t>307 Mendiola St., Alabang, Muntinlupa, Philippines</t>
  </si>
  <si>
    <t>0995-4541089</t>
  </si>
  <si>
    <t>jjchuaquico@philkoei.com.ph</t>
  </si>
  <si>
    <t>Colis</t>
  </si>
  <si>
    <t>Jaydee</t>
  </si>
  <si>
    <t>Block 16 Lot 15 Boston Heights, Toclong, Kawit, Cavite, Philippines</t>
  </si>
  <si>
    <t>jhadecolis@yahoo.com</t>
  </si>
  <si>
    <t>Cortez</t>
  </si>
  <si>
    <t>Julian Ed</t>
  </si>
  <si>
    <t>RS 39115 Private Lot Brgy. Burol III DBB-C, Dasmariñas, Cavite</t>
  </si>
  <si>
    <t>0929-8291130</t>
  </si>
  <si>
    <t>jdcortez@philkoei.com.ph</t>
  </si>
  <si>
    <t>Cruz</t>
  </si>
  <si>
    <t>Millard</t>
  </si>
  <si>
    <t>09-A Payumo St., Norzagaray, Bulacan, Philippines</t>
  </si>
  <si>
    <t>0905-9535965</t>
  </si>
  <si>
    <t>mccruz@philkoei.com.ph</t>
  </si>
  <si>
    <t>Katherine</t>
  </si>
  <si>
    <t>36 C Tabayoc St., Sta. Mesa Heights, Quezon City, Metro Manila, Philippines</t>
  </si>
  <si>
    <t>63 2 0917-821-3999</t>
  </si>
  <si>
    <t>kbcruz@philkoei.com.ph</t>
  </si>
  <si>
    <t>Rizalina</t>
  </si>
  <si>
    <t>25 Alley 1, G. Manalo St., Pateros, Metro Manila</t>
  </si>
  <si>
    <t>0918-0000369</t>
  </si>
  <si>
    <t>rhcruz@philkoei.com.ph</t>
  </si>
  <si>
    <t>Dabasol</t>
  </si>
  <si>
    <t>Richy Ian</t>
  </si>
  <si>
    <t>#4B Magdiwang St. Philvirra Homes, Tandang Sora, Quezon City, 1116, Philippines</t>
  </si>
  <si>
    <t>0927-7490318</t>
  </si>
  <si>
    <t>rldabasol@philkoei.com.ph</t>
  </si>
  <si>
    <t>Danguilan</t>
  </si>
  <si>
    <t>2B 2nd Camarilla San Roque, Murphy, Cubao, Quezon City</t>
  </si>
  <si>
    <t>rqdanguilan@philkoei.com.ph</t>
  </si>
  <si>
    <t>David</t>
  </si>
  <si>
    <t>Jose Leonides</t>
  </si>
  <si>
    <t>11 Nickel St., Filinvest 2, Batasan Hills, Quezon City</t>
  </si>
  <si>
    <t>lsdavid@philkoei.com.ph</t>
  </si>
  <si>
    <t>De Jesus</t>
  </si>
  <si>
    <t>Joshua James</t>
  </si>
  <si>
    <t>Santos</t>
  </si>
  <si>
    <t>44 2nd St. Villa Gloria Subd., Brgy. San Isidro, Angono Rizal, Philippines</t>
  </si>
  <si>
    <t>0926-4974487</t>
  </si>
  <si>
    <t>joshuajhay01@gmail.com</t>
  </si>
  <si>
    <t>De San Jose</t>
  </si>
  <si>
    <t>Jenzel Ray</t>
  </si>
  <si>
    <t>34D Penthouse, Marian Place, G. Capinpin St., San Antonio, Pasig City, 5212, Philippines</t>
  </si>
  <si>
    <t>0999-3210700</t>
  </si>
  <si>
    <t>reidesanjose@yahoo.com</t>
  </si>
  <si>
    <t>Dela Torre</t>
  </si>
  <si>
    <t>Antonio Maria</t>
  </si>
  <si>
    <t>#16 Caprice, Village East, Imelda Ave., Cainta, Rizal</t>
  </si>
  <si>
    <t>aadelatorre@philkoei.com.ph</t>
  </si>
  <si>
    <t>Diaz</t>
  </si>
  <si>
    <t>Ryan Virgel</t>
  </si>
  <si>
    <t>02-202 Block 2 Sampaguita St., Pildera I, Brgy. 192, Zone 20 NAIA Road, Pasay City</t>
  </si>
  <si>
    <t>0905-7022261</t>
  </si>
  <si>
    <t>ryanvirgeld13@gmail.com</t>
  </si>
  <si>
    <t>Dungca</t>
  </si>
  <si>
    <t>Teresita</t>
  </si>
  <si>
    <t>Lot 7 Block 10 Pounds St., Vista Rica Subd.,Dolores, City of San Fernando, Pampanga</t>
  </si>
  <si>
    <t>0919-3853981</t>
  </si>
  <si>
    <t>tndungca@philkoei.com.ph</t>
  </si>
  <si>
    <t>Estrada</t>
  </si>
  <si>
    <t>Rosalie</t>
  </si>
  <si>
    <t>439 Purok IV, Brgy. Evangelista, Baras, Rizal, 1970</t>
  </si>
  <si>
    <t>rosalieestrada03@yahoo.com</t>
  </si>
  <si>
    <t>Ferrer</t>
  </si>
  <si>
    <t>Arlene</t>
  </si>
  <si>
    <t>Mendoza</t>
  </si>
  <si>
    <t>#20 Montmarte St., Merville Park, Parañaque City</t>
  </si>
  <si>
    <t>amferrer@philkoei.com.ph</t>
  </si>
  <si>
    <t>Flores</t>
  </si>
  <si>
    <t>Anna Liza</t>
  </si>
  <si>
    <t>48 Pansumaloc, San Rafael, Bulacan</t>
  </si>
  <si>
    <t>aeflores@philkoei.com.ph</t>
  </si>
  <si>
    <t>Fuertes</t>
  </si>
  <si>
    <t>Brian Jose</t>
  </si>
  <si>
    <t>2 Jose St., Carmel 3 Subd., Tandang Sora, Quezon City</t>
  </si>
  <si>
    <t>brfuertes@philkoei.com.ph</t>
  </si>
  <si>
    <t>Gagno</t>
  </si>
  <si>
    <t>Sheila</t>
  </si>
  <si>
    <t>044 Kamagong St., Commonwealth, Quezon City, Philippines</t>
  </si>
  <si>
    <t>0927-3454200</t>
  </si>
  <si>
    <t>sheilagagno@gmail.com</t>
  </si>
  <si>
    <t>Gallemit</t>
  </si>
  <si>
    <t>Ronila</t>
  </si>
  <si>
    <t>Brgy. Dolores, Taytay, Rizal, Philippines</t>
  </si>
  <si>
    <t>0912-0288168</t>
  </si>
  <si>
    <t>ronilagallemit@gmail.com</t>
  </si>
  <si>
    <t>Gueco</t>
  </si>
  <si>
    <t>Jamaica Rose</t>
  </si>
  <si>
    <t>160 Panay Ave. cor. Edsa, Quezon City, Philippines</t>
  </si>
  <si>
    <t>0926-9881127</t>
  </si>
  <si>
    <t>jlgueco@philkoei.com.ph</t>
  </si>
  <si>
    <t>Ignacio</t>
  </si>
  <si>
    <t>Jennilyn</t>
  </si>
  <si>
    <t>2668 Elajah St. Centennial II-B, Nagpayong I, Pinagbuhatan, Pasig City, 1602, Philippines</t>
  </si>
  <si>
    <t>0922-4968953</t>
  </si>
  <si>
    <t>jnmonson@philkoei.com.ph</t>
  </si>
  <si>
    <t>Inso</t>
  </si>
  <si>
    <t>Kimberly Claire</t>
  </si>
  <si>
    <t>2716-D South Avenue, Brgy. Olympia, Makati City, Philippines</t>
  </si>
  <si>
    <t>0916-1712151</t>
  </si>
  <si>
    <t>kimberlyclaireinso@yahoo.com</t>
  </si>
  <si>
    <t>Jarolan</t>
  </si>
  <si>
    <t>Judy Ann</t>
  </si>
  <si>
    <t>Tower G2 (6M Unit) Felix Huertas St., Sta. Cruz, Manila, Philippines</t>
  </si>
  <si>
    <t>0906-2879490</t>
  </si>
  <si>
    <t>jsjarolan@philkoei.com.ph</t>
  </si>
  <si>
    <t>Kaharian</t>
  </si>
  <si>
    <t>Millie Ann</t>
  </si>
  <si>
    <t>Blk 26 Lot 5 Dreamland Subd., Taguig City, Philippines</t>
  </si>
  <si>
    <t>millieannvale@yahoo.com</t>
  </si>
  <si>
    <t>Kojima</t>
  </si>
  <si>
    <t>Alma Teresa</t>
  </si>
  <si>
    <t>#16 Rimas St., Project 2, Quezon City</t>
  </si>
  <si>
    <t>amkojima@philkoei.com.ph</t>
  </si>
  <si>
    <t>Lita</t>
  </si>
  <si>
    <t>Sonny</t>
  </si>
  <si>
    <t>226 Kapalaran St., Don Antonio Heights, Quezon City</t>
  </si>
  <si>
    <t>sonnyguardian@yahoo.com</t>
  </si>
  <si>
    <t>Lontoc</t>
  </si>
  <si>
    <t>Jamie Anne</t>
  </si>
  <si>
    <t>1306 Gemini St. Krause Park Subd., Molino I, Bacoor, Cavite City</t>
  </si>
  <si>
    <t>0936-7764682</t>
  </si>
  <si>
    <t>jllontoc@philkoei.com.ph</t>
  </si>
  <si>
    <t>Lorica</t>
  </si>
  <si>
    <t>Reynante</t>
  </si>
  <si>
    <t>#91 3rd Floor, Alvarez Apt., Visayas Ave., Brgy. Vasra, Quezon City</t>
  </si>
  <si>
    <t>anteng_acirol@yahoo.com</t>
  </si>
  <si>
    <t>ICG</t>
  </si>
  <si>
    <t>Lucasia</t>
  </si>
  <si>
    <t>Ma. Victoria</t>
  </si>
  <si>
    <t>Block 2 Lot 2 Rozal St. MCB1 Subd. Brgy. San Agustin, Nocaliches Quezon City</t>
  </si>
  <si>
    <t>volucasia@philkoei.com.ph</t>
  </si>
  <si>
    <t>Luzon</t>
  </si>
  <si>
    <t>Donnie</t>
  </si>
  <si>
    <t>#5898 Brgy. 178 San Isidro, Camarin, Caloocan City, Philippines</t>
  </si>
  <si>
    <t>0923-6215111</t>
  </si>
  <si>
    <t>donnieluzon@yahoo.com</t>
  </si>
  <si>
    <t>Mañacop</t>
  </si>
  <si>
    <t>Felita</t>
  </si>
  <si>
    <t>#12 Pulong Palazan, Candaba, Pampanga</t>
  </si>
  <si>
    <t>fdmanacop@philkoei.com.ph</t>
  </si>
  <si>
    <t>Manaysay</t>
  </si>
  <si>
    <t>Jeffrey</t>
  </si>
  <si>
    <t>Blk 15 Lot 13 Baht St. Lores Country Homes, Antipolo City</t>
  </si>
  <si>
    <t>jmmanaysay@philkoei.com.ph</t>
  </si>
  <si>
    <t>Marasigan</t>
  </si>
  <si>
    <t>Marlon Ceasar</t>
  </si>
  <si>
    <t>Jupiter St., Makati City, 4306, Philippines</t>
  </si>
  <si>
    <t>0917-8740707</t>
  </si>
  <si>
    <t>marlon.cmm07@gmail.com</t>
  </si>
  <si>
    <t>Martin</t>
  </si>
  <si>
    <t>Johanna Angela</t>
  </si>
  <si>
    <t>18 P. Tecson St., Proj. 4, Quezon City, Metro Manila, Philippines</t>
  </si>
  <si>
    <t>0917-4147413</t>
  </si>
  <si>
    <t>jabmartin@philkoei.com.ph</t>
  </si>
  <si>
    <t>Matinao</t>
  </si>
  <si>
    <t>Elwen</t>
  </si>
  <si>
    <t>Blk 11 Lupang Arenda, Taytay, Rizal, Philippines</t>
  </si>
  <si>
    <t>0946-8267949</t>
  </si>
  <si>
    <t>eamatinao@gmail.com</t>
  </si>
  <si>
    <t>Mendiola</t>
  </si>
  <si>
    <t>Camille Jasel</t>
  </si>
  <si>
    <t>41 Natib St., Barangka Itaas, Mandaluyong City, Philippines</t>
  </si>
  <si>
    <t>0956-1560106</t>
  </si>
  <si>
    <t>camendiola@philkoei.com.ph</t>
  </si>
  <si>
    <t>Miculob</t>
  </si>
  <si>
    <t>Meriam</t>
  </si>
  <si>
    <t>Oliveros St. Barangka Ibaba, Mandaluyong City, 1550, Philippines</t>
  </si>
  <si>
    <t>0950-1767147</t>
  </si>
  <si>
    <t>yammy.miculob@gmail.com</t>
  </si>
  <si>
    <t>Mijares</t>
  </si>
  <si>
    <t>Glenn</t>
  </si>
  <si>
    <t>493 M. Diaz St., Brgy. Pineda, Pasig City</t>
  </si>
  <si>
    <t>0936-8376735</t>
  </si>
  <si>
    <t>gfmijares@philkoei.com.ph</t>
  </si>
  <si>
    <t>Narte</t>
  </si>
  <si>
    <t>Rosita</t>
  </si>
  <si>
    <t>Block 9, Lot 6, Phase 6, Sagebrush St., Greenland Subd., Cainta, Rizal, 1900</t>
  </si>
  <si>
    <t>0998-5600853</t>
  </si>
  <si>
    <t>rmnarte@philkoei.com.ph</t>
  </si>
  <si>
    <t>Nuñez</t>
  </si>
  <si>
    <t>Eliza Karla</t>
  </si>
  <si>
    <t>No. 21 Quezon Drive, Del Rey Ville 1, Baesa, Caloocan City, Caloocan City, Philippines</t>
  </si>
  <si>
    <t>63 2 0922-889-9392</t>
  </si>
  <si>
    <t>ejnunez@philkoei.com.ph</t>
  </si>
  <si>
    <t>Ortiz</t>
  </si>
  <si>
    <t>Oliver John</t>
  </si>
  <si>
    <t>Root, Dingas, Ilocos Norte, Philippines</t>
  </si>
  <si>
    <t>0935-6588008</t>
  </si>
  <si>
    <t>oliverjohnortiz@rocketmail.com</t>
  </si>
  <si>
    <t>Padilla</t>
  </si>
  <si>
    <t>Dorcas Mae</t>
  </si>
  <si>
    <t>1570 C. Bo. Kapampangan, Pedro Gil St., Sta. Ana, Manila, Metro Manila, Philippines</t>
  </si>
  <si>
    <t>63 2 0916-6409353</t>
  </si>
  <si>
    <t>dmpadilla@philkoei.com.ph</t>
  </si>
  <si>
    <t>Palomique</t>
  </si>
  <si>
    <t>Francis</t>
  </si>
  <si>
    <t>#335 Pio Castro St., Brgy. Matalatala, Mabitac, Laguna</t>
  </si>
  <si>
    <t>fmpalomique@yahoo.com</t>
  </si>
  <si>
    <t>Pamintuan</t>
  </si>
  <si>
    <t>Junalynne</t>
  </si>
  <si>
    <t>Blk 5 Lot 57 Daffodil St., Summerfield Homes, San Rafael, Mexico, Pampanga, Philippines</t>
  </si>
  <si>
    <t>junalynnemunar@yahoo.com</t>
  </si>
  <si>
    <t>Pangan</t>
  </si>
  <si>
    <t>Karl Antonio</t>
  </si>
  <si>
    <t>402 Landcom Village 2, Mindanao Ave., Quezon City, Metro Manila, Philippines</t>
  </si>
  <si>
    <t>63 2 0923-5661607</t>
  </si>
  <si>
    <t>krpangan@philkoei.com.ph</t>
  </si>
  <si>
    <t>Pantino</t>
  </si>
  <si>
    <t>Rey</t>
  </si>
  <si>
    <t>127 Magsaysay St., Guagua, Pampanga</t>
  </si>
  <si>
    <t>rppantino@philkoei.com.ph</t>
  </si>
  <si>
    <t>Peñalosa</t>
  </si>
  <si>
    <t>Melanie</t>
  </si>
  <si>
    <t>15 J Eustaquio St. Luisiana, Laguna, Philippines</t>
  </si>
  <si>
    <t>Melai_1119@yahoo.com</t>
  </si>
  <si>
    <t>Politico</t>
  </si>
  <si>
    <t>Mitzi Angela</t>
  </si>
  <si>
    <t>B1012, 10th Floor, El Pueblo Manila Condominium, Bldg. B, Anonas St., Sta. Mesa, Manila, 4213, Philippines</t>
  </si>
  <si>
    <t>0928-2694134</t>
  </si>
  <si>
    <t>mppolitico@philkoei.com.ph</t>
  </si>
  <si>
    <t>Quejado</t>
  </si>
  <si>
    <t>Anthony</t>
  </si>
  <si>
    <t>0987 G.G. Cruz St., Baclaran, Parañaque City</t>
  </si>
  <si>
    <t>acquejado@philkoei.com.ph</t>
  </si>
  <si>
    <t>Quiaoit</t>
  </si>
  <si>
    <t>Daniel Mark</t>
  </si>
  <si>
    <t>27 Gen. V. Luna St., Little Baguio, San Juan City, Philippines</t>
  </si>
  <si>
    <t>0917-5229292</t>
  </si>
  <si>
    <t>ddquiaoit@philkoei.com.ph</t>
  </si>
  <si>
    <t>Ramirez</t>
  </si>
  <si>
    <t>Camille Nelmie</t>
  </si>
  <si>
    <t>43 Dahlia St. Palayan Village, Culiat, Quezon City, Philippines</t>
  </si>
  <si>
    <t>0947-8170780</t>
  </si>
  <si>
    <t>cbramirez@philkoei.com.ph</t>
  </si>
  <si>
    <t>Ramos</t>
  </si>
  <si>
    <t>Patrick John</t>
  </si>
  <si>
    <t>2727-A Gen. Cailles St., Bangkal, Makati City</t>
  </si>
  <si>
    <t>pjrramos@philkoei.com.ph</t>
  </si>
  <si>
    <t>Daniel Morris</t>
  </si>
  <si>
    <t>1834 G. Perfecto St. Tondo, Manila 1012</t>
  </si>
  <si>
    <t>0928-8175827</t>
  </si>
  <si>
    <t>drramos@philkoei.com.ph</t>
  </si>
  <si>
    <t>Rogado</t>
  </si>
  <si>
    <t>Jessa</t>
  </si>
  <si>
    <t>Fausto Compound, San Isidro St., Muzon, Taytay, Rizal, CALABARZON, 1920, Philippines</t>
  </si>
  <si>
    <t>63 917 9368054</t>
  </si>
  <si>
    <t>jbbodano@philkoei.com.ph</t>
  </si>
  <si>
    <t>Roque</t>
  </si>
  <si>
    <t>Analie</t>
  </si>
  <si>
    <t>Lot 5 Block 3 Kamias St., Phase 6E Greenwoods Executive Village, San Andres, Cainta, Rizal</t>
  </si>
  <si>
    <t>aaroque@philkoei.com.ph</t>
  </si>
  <si>
    <t>Sacayan</t>
  </si>
  <si>
    <t>Lot 12 Block 28M Phase 1, Dagat-Dagatan, Caloocan City</t>
  </si>
  <si>
    <t>jeffsac_1968@yahoo.com</t>
  </si>
  <si>
    <t>Saligumba</t>
  </si>
  <si>
    <t>Brenda</t>
  </si>
  <si>
    <t>208-B A. Pablo Street, Bgy. 38 Zone 5, Leveriza, Pasay City</t>
  </si>
  <si>
    <t>bbsaligumba@yahoo.com</t>
  </si>
  <si>
    <t>Samonte</t>
  </si>
  <si>
    <t>Anna Vanessa</t>
  </si>
  <si>
    <t>1394 Loyola St., Sampaloc, Manila, Philippines</t>
  </si>
  <si>
    <t>aosamonte@philkoei.com.ph</t>
  </si>
  <si>
    <t>Samoza</t>
  </si>
  <si>
    <t>Peter</t>
  </si>
  <si>
    <t>San Juan</t>
  </si>
  <si>
    <t>Lot 16 Block 43 Pecan St., Phase I-G Greenwoods Executive Village, Cainta, Rizal, 1900, Philippines</t>
  </si>
  <si>
    <t>0918-9239877</t>
  </si>
  <si>
    <t>psamoza@philkoei.com.ph</t>
  </si>
  <si>
    <t>Joanne</t>
  </si>
  <si>
    <t>#33 Rd. 1, Brgy. Bagong Pag-asa, Quezon City</t>
  </si>
  <si>
    <t>jrsanjuan@philkoei.com.ph</t>
  </si>
  <si>
    <t>San Miguel</t>
  </si>
  <si>
    <t>Girlie</t>
  </si>
  <si>
    <t>#874 Fabella St., Brgy. Plainview, Mandaluyong City, Philippines</t>
  </si>
  <si>
    <t>gesanmiguel@philkoei.com.ph</t>
  </si>
  <si>
    <t>Rose Mary</t>
  </si>
  <si>
    <t>57-48 Coronado Heights Subd.,Brgy. Barangka Ibaba, Mandaluyong City</t>
  </si>
  <si>
    <t>0926-4764560</t>
  </si>
  <si>
    <t>rgsantos@philkoei.com.ph</t>
  </si>
  <si>
    <t>Serrano</t>
  </si>
  <si>
    <t>Tolentino</t>
  </si>
  <si>
    <t>Red Palm St., Kolbe Estate, San Fernando, Pampanga</t>
  </si>
  <si>
    <t>onarrestito8@gmail.com</t>
  </si>
  <si>
    <t>Sinda</t>
  </si>
  <si>
    <t>Carl Christian</t>
  </si>
  <si>
    <t>2339-A Chromium St., San Andres Bukid, Manila, Philippines</t>
  </si>
  <si>
    <t>cbsinda@philkoei.com.ph</t>
  </si>
  <si>
    <t>Sison</t>
  </si>
  <si>
    <t>Symoun Roy</t>
  </si>
  <si>
    <t>205 Lisbon Bldg., Chateau Valenzuela, Lingunan, Valenzuela City, 1446, Philippines</t>
  </si>
  <si>
    <t>0997-8914132</t>
  </si>
  <si>
    <t>sgsison@philkoei.com.ph</t>
  </si>
  <si>
    <t>Sosa</t>
  </si>
  <si>
    <t>Roncemer</t>
  </si>
  <si>
    <t>2302 Brgy. 156, Aurora Blvd. Tramo, Pasay City, Philippines</t>
  </si>
  <si>
    <t>0905-9412015</t>
  </si>
  <si>
    <t>ronarchidrafts21@yahoo.com</t>
  </si>
  <si>
    <t>Tabeta</t>
  </si>
  <si>
    <t>Gerald Joseph</t>
  </si>
  <si>
    <t>12 President Quezon St., Life Homes Subd., Rosario, Pasig City, Philippines</t>
  </si>
  <si>
    <t>0917-8361176</t>
  </si>
  <si>
    <t>gbtabeta@philkoei.com.ph</t>
  </si>
  <si>
    <t>Tee</t>
  </si>
  <si>
    <t>Jean Christopher</t>
  </si>
  <si>
    <t>A-33, Far East Asia Village, Marcos Hi-way, Antipolo City, 1870</t>
  </si>
  <si>
    <t>0926-3689040</t>
  </si>
  <si>
    <t>jbtee@philkoei.com.ph</t>
  </si>
  <si>
    <t>Templo</t>
  </si>
  <si>
    <t>San Isidro 2, Paombong, Bulacan</t>
  </si>
  <si>
    <t>0918-9446758</t>
  </si>
  <si>
    <t>rftemplo@philkoei.com.ph</t>
  </si>
  <si>
    <t>Mark</t>
  </si>
  <si>
    <t>446 Finance St., UE Village, Brgy. San Isidro, Cainta, Rizal</t>
  </si>
  <si>
    <t>mdtolentino@philkoei.com.ph</t>
  </si>
  <si>
    <t>Tugublimas</t>
  </si>
  <si>
    <t>Unit 25 #13 G. Ocampo St. corner P. Guevarra, Brgy. St. Joseph, San Juan City, Philippines</t>
  </si>
  <si>
    <t>0919-4723649</t>
  </si>
  <si>
    <t>attugublimas@philkoei.com.ph</t>
  </si>
  <si>
    <t>Vasquez</t>
  </si>
  <si>
    <t>Maria Miracle</t>
  </si>
  <si>
    <t>Blk 2 Lot 21, Cattleya Homes, Pagasa II, Imus, Cavity City, Cavite City</t>
  </si>
  <si>
    <t>miracle.litimco@gmail.com</t>
  </si>
  <si>
    <t>Velazco</t>
  </si>
  <si>
    <t>Yvette</t>
  </si>
  <si>
    <t>174 Biga I, Silang, Cavite</t>
  </si>
  <si>
    <t>yzvelazco@philkoei.com.ph</t>
  </si>
  <si>
    <t>Villadiego</t>
  </si>
  <si>
    <t>Aileen</t>
  </si>
  <si>
    <t>Blk 2 Lacida-Mariano Compound, Golden City Subd., Dila, Sta. Rosa City, Laguna</t>
  </si>
  <si>
    <t>aqvilladiego@philkoei.com.ph</t>
  </si>
  <si>
    <t>Villamin</t>
  </si>
  <si>
    <t>Jaimie</t>
  </si>
  <si>
    <t>022 Red St., Sto. Tomas Bukid, Pasig City, 1600</t>
  </si>
  <si>
    <t>0927-3748794</t>
  </si>
  <si>
    <t>jpvillamin@philkoei.com.ph</t>
  </si>
  <si>
    <t>Villegas</t>
  </si>
  <si>
    <t>Luis</t>
  </si>
  <si>
    <t>No. 153 Block 1 Bernai Floodway, San Andres, Cainta, Rizal</t>
  </si>
  <si>
    <t>0975-3897079</t>
  </si>
  <si>
    <t>mr.villegas_luis@yahoo.com</t>
  </si>
  <si>
    <t>Viloria</t>
  </si>
  <si>
    <t>Teddy</t>
  </si>
  <si>
    <t>110 Road I, Bagong Pag-asa, Quezon City</t>
  </si>
  <si>
    <t>0922-4709176</t>
  </si>
  <si>
    <t>tsviloria@philkoei.com.ph</t>
  </si>
  <si>
    <t>Vitug</t>
  </si>
  <si>
    <t>Cherrie</t>
  </si>
  <si>
    <t>St. Dominic Subd., San Miguel, Betis, Guagua, Pampanga, Burbank 1-8H, California Garden Square, Libertad S, Mandaluyong City</t>
  </si>
  <si>
    <t>cdvitug@gmail.com</t>
  </si>
  <si>
    <t>Vivar</t>
  </si>
  <si>
    <t>Daniel Lawrence</t>
  </si>
  <si>
    <t>Fernandez</t>
  </si>
  <si>
    <t>801 Eton Emerald Lofts, Garnet Road, Brgy. San Antonio, Pasig City</t>
  </si>
  <si>
    <t>0905-2115068</t>
  </si>
  <si>
    <t>dfvivar@philkoei.com.ph</t>
  </si>
  <si>
    <t>Yambot</t>
  </si>
  <si>
    <t>Rudolph</t>
  </si>
  <si>
    <t>Blk. 1, Lot 5, Maharlika St., Andreaville, Salitran IV, Dasmari�as, Cavite CIty</t>
  </si>
  <si>
    <t>rmyambot@philkoei.com.ph</t>
  </si>
  <si>
    <t>Last Name</t>
  </si>
  <si>
    <t>First Name</t>
  </si>
  <si>
    <t>Age</t>
  </si>
  <si>
    <t>Agripa</t>
  </si>
  <si>
    <t>Baculanlan</t>
  </si>
  <si>
    <t>Jenny Lien</t>
  </si>
  <si>
    <t>Bamba</t>
  </si>
  <si>
    <t>Maria Arisa</t>
  </si>
  <si>
    <t>Banggoy</t>
  </si>
  <si>
    <t>Jhoven</t>
  </si>
  <si>
    <t>Bulatao</t>
  </si>
  <si>
    <t>Jessie Phillip</t>
  </si>
  <si>
    <t>Cao</t>
  </si>
  <si>
    <t>Rowel</t>
  </si>
  <si>
    <t>Cea</t>
  </si>
  <si>
    <t>Eric</t>
  </si>
  <si>
    <t>Dacasin</t>
  </si>
  <si>
    <t>Dizon</t>
  </si>
  <si>
    <t>Steffany Mae</t>
  </si>
  <si>
    <t>Esmilla</t>
  </si>
  <si>
    <t>Christsaac Jacob</t>
  </si>
  <si>
    <t>Jerold Joseph</t>
  </si>
  <si>
    <t>Galima</t>
  </si>
  <si>
    <t>Dominador</t>
  </si>
  <si>
    <t>Hernandez</t>
  </si>
  <si>
    <t>Phoebe Joy</t>
  </si>
  <si>
    <t>Hernando</t>
  </si>
  <si>
    <t>Ma. Joicel</t>
  </si>
  <si>
    <t>Mark Joseph</t>
  </si>
  <si>
    <t>Mapili</t>
  </si>
  <si>
    <t>Fresha Grace</t>
  </si>
  <si>
    <t>Abellera</t>
  </si>
  <si>
    <t>Parreñas</t>
  </si>
  <si>
    <t>Xeanne Danielle</t>
  </si>
  <si>
    <t>Quillain</t>
  </si>
  <si>
    <t>Rosano</t>
  </si>
  <si>
    <t>Christelle Angela</t>
  </si>
  <si>
    <t>Salmorin</t>
  </si>
  <si>
    <t>Bonnie</t>
  </si>
  <si>
    <t>Salvador</t>
  </si>
  <si>
    <t>Patrick Owenn</t>
  </si>
  <si>
    <t>Sanchez</t>
  </si>
  <si>
    <t>Luisito</t>
  </si>
  <si>
    <t>Simpao</t>
  </si>
  <si>
    <t>Ceasar Estephen</t>
  </si>
  <si>
    <t>Hinolan</t>
  </si>
  <si>
    <t>Annamaria</t>
  </si>
  <si>
    <t>Dela Rama</t>
  </si>
  <si>
    <t>Raymond Joseph</t>
  </si>
  <si>
    <t>Atendido</t>
  </si>
  <si>
    <t>Maricar</t>
  </si>
  <si>
    <t>Ranzel Ruth</t>
  </si>
  <si>
    <t>Salvatierra</t>
  </si>
  <si>
    <t>Arthur</t>
  </si>
  <si>
    <t>Libo-on</t>
  </si>
  <si>
    <t>Jennard</t>
  </si>
  <si>
    <t>John Marlon</t>
  </si>
  <si>
    <t>Bruce Lee</t>
  </si>
  <si>
    <t>Christian</t>
  </si>
  <si>
    <t>Wage</t>
  </si>
  <si>
    <t>Bhea Louise</t>
  </si>
  <si>
    <t>Jayson</t>
  </si>
  <si>
    <t>PE</t>
  </si>
  <si>
    <t>TE</t>
  </si>
  <si>
    <t>Department</t>
  </si>
  <si>
    <t>ADMIN</t>
  </si>
  <si>
    <t>BDD</t>
  </si>
  <si>
    <t>MGMT</t>
  </si>
  <si>
    <t>FINANCE</t>
  </si>
  <si>
    <t>IT</t>
  </si>
  <si>
    <t>HR</t>
  </si>
  <si>
    <t>HSSE</t>
  </si>
  <si>
    <t>DC/ENGG</t>
  </si>
  <si>
    <t>PERMANENT EMPLOYEES</t>
  </si>
  <si>
    <t>TEMPORARY EMPLOYEES</t>
  </si>
  <si>
    <t>as of 09 September 2021</t>
  </si>
  <si>
    <t>Vaccine Brand</t>
  </si>
  <si>
    <t>Johnson and Johnson's Janssen</t>
  </si>
  <si>
    <t>Sinovac</t>
  </si>
  <si>
    <t xml:space="preserve"> </t>
  </si>
  <si>
    <r>
      <t>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dose</t>
    </r>
  </si>
  <si>
    <t>Moderna</t>
  </si>
  <si>
    <t>Oxford-AstraZeneca</t>
  </si>
  <si>
    <t>Pfizer-BioNTech</t>
  </si>
  <si>
    <t>None</t>
  </si>
  <si>
    <t>CONSULTANTS</t>
  </si>
  <si>
    <t>Abing</t>
  </si>
  <si>
    <t>Marcelo</t>
  </si>
  <si>
    <t>Mercedita</t>
  </si>
  <si>
    <t>Aser</t>
  </si>
  <si>
    <t>Bellen</t>
  </si>
  <si>
    <t>Bernadez</t>
  </si>
  <si>
    <t>Delia</t>
  </si>
  <si>
    <t>Chew</t>
  </si>
  <si>
    <t>Antonio</t>
  </si>
  <si>
    <t>Diego</t>
  </si>
  <si>
    <t>George</t>
  </si>
  <si>
    <t>Galvez</t>
  </si>
  <si>
    <t>Rolando</t>
  </si>
  <si>
    <t>Guieb</t>
  </si>
  <si>
    <t>Wenceslao</t>
  </si>
  <si>
    <t>Manaloto</t>
  </si>
  <si>
    <t>Jose</t>
  </si>
  <si>
    <t>Reynaldo</t>
  </si>
  <si>
    <t>Rita</t>
  </si>
  <si>
    <t>Jerry</t>
  </si>
  <si>
    <t>Cesar</t>
  </si>
  <si>
    <t>Toledo</t>
  </si>
  <si>
    <t>Nelson</t>
  </si>
  <si>
    <t>Urbano</t>
  </si>
  <si>
    <t>Gene</t>
  </si>
  <si>
    <t>Cristina</t>
  </si>
  <si>
    <t>Galang</t>
  </si>
  <si>
    <t>Gabriel</t>
  </si>
  <si>
    <t>Gregorio</t>
  </si>
  <si>
    <t>Mars Pedro</t>
  </si>
  <si>
    <t>Jovito</t>
  </si>
  <si>
    <t xml:space="preserve">Gulinao </t>
  </si>
  <si>
    <t>Orlando</t>
  </si>
  <si>
    <t>Ilagan</t>
  </si>
  <si>
    <t>Jamel</t>
  </si>
  <si>
    <t>Emmanuel</t>
  </si>
  <si>
    <t>Vargas</t>
  </si>
  <si>
    <t>Dajang</t>
  </si>
  <si>
    <t>Claro</t>
  </si>
  <si>
    <t>Mabulo</t>
  </si>
  <si>
    <t>Ronald</t>
  </si>
  <si>
    <t>Jariel</t>
  </si>
  <si>
    <t>Tisbe</t>
  </si>
  <si>
    <t>Remelyn</t>
  </si>
  <si>
    <t>Bailon</t>
  </si>
  <si>
    <t>Edward</t>
  </si>
  <si>
    <t>Danilo</t>
  </si>
  <si>
    <t>Cris</t>
  </si>
  <si>
    <t>Tagulinao</t>
  </si>
  <si>
    <t>Frumencio</t>
  </si>
  <si>
    <t>Flordeliz</t>
  </si>
  <si>
    <t>Rene</t>
  </si>
  <si>
    <t>Jaraba</t>
  </si>
  <si>
    <t>Vicky</t>
  </si>
  <si>
    <t>Maglalang</t>
  </si>
  <si>
    <t>Maricel</t>
  </si>
  <si>
    <t>Raul</t>
  </si>
  <si>
    <t>Laureta</t>
  </si>
  <si>
    <t>Tyreen</t>
  </si>
  <si>
    <t>Angelina</t>
  </si>
  <si>
    <t>Rojas</t>
  </si>
  <si>
    <t>David, Jr.</t>
  </si>
  <si>
    <t>Aquilina</t>
  </si>
  <si>
    <t>Alcala</t>
  </si>
  <si>
    <t>Nelita</t>
  </si>
  <si>
    <t>Batac</t>
  </si>
  <si>
    <t>Carol</t>
  </si>
  <si>
    <t>Vaccine Dose Received</t>
  </si>
  <si>
    <r>
      <t>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&amp;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dose</t>
    </r>
  </si>
  <si>
    <t>1 dose</t>
  </si>
  <si>
    <t>Fully Vaccinated</t>
  </si>
  <si>
    <t>Partially vaccinated</t>
  </si>
  <si>
    <t>Fully vaccinated</t>
  </si>
  <si>
    <t>Included in the list forwarded to PCA</t>
  </si>
  <si>
    <t>Remarks</t>
  </si>
  <si>
    <t xml:space="preserve"> COVID-19 Vaccination Status of PKII Employees</t>
  </si>
  <si>
    <t>Unvaccinated</t>
  </si>
  <si>
    <t>Partially Vaccinated</t>
  </si>
  <si>
    <t>Permanent</t>
  </si>
  <si>
    <t>Temporary</t>
  </si>
  <si>
    <t>Consultant</t>
  </si>
  <si>
    <t>Scheduled for vaccination</t>
  </si>
  <si>
    <t>TOTAL</t>
  </si>
  <si>
    <t>Heidelene</t>
  </si>
  <si>
    <t>Advised by doctor to defer vaccination</t>
  </si>
  <si>
    <t>Hesitant to be vaccinated</t>
  </si>
  <si>
    <t>Employee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</si>
</sst>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/>
    <xf numFmtId="14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1" applyFont="1" applyFill="1" applyBorder="1" applyAlignment="1" applyProtection="1">
      <alignment horizontal="center" wrapText="1"/>
    </xf>
    <xf numFmtId="0" fontId="2" fillId="0" borderId="1" xfId="1" applyFont="1" applyFill="1" applyBorder="1" applyAlignment="1" applyProtection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9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0" xfId="0" applyFont="1" applyFill="1" applyBorder="1"/>
    <xf numFmtId="0" fontId="2" fillId="0" borderId="7" xfId="0" applyFont="1" applyFill="1" applyBorder="1"/>
    <xf numFmtId="0" fontId="2" fillId="0" borderId="5" xfId="0" applyFont="1" applyFill="1" applyBorder="1"/>
    <xf numFmtId="164" fontId="2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8" xfId="0" applyFont="1" applyFill="1" applyBorder="1" applyAlignment="1"/>
    <xf numFmtId="164" fontId="2" fillId="0" borderId="8" xfId="0" applyNumberFormat="1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14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14" fontId="6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2" fillId="4" borderId="0" xfId="0" applyFont="1" applyFill="1"/>
    <xf numFmtId="0" fontId="3" fillId="0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hcruz@philkoei.com.ph" TargetMode="External"/><Relationship Id="rId21" Type="http://schemas.openxmlformats.org/officeDocument/2006/relationships/hyperlink" Target="mailto:jjchuaquico@philkoei.com.ph" TargetMode="External"/><Relationship Id="rId42" Type="http://schemas.openxmlformats.org/officeDocument/2006/relationships/hyperlink" Target="mailto:jnmonson@philkoei.com.ph" TargetMode="External"/><Relationship Id="rId47" Type="http://schemas.openxmlformats.org/officeDocument/2006/relationships/hyperlink" Target="mailto:jllontoc@philkoei.com.ph" TargetMode="External"/><Relationship Id="rId63" Type="http://schemas.openxmlformats.org/officeDocument/2006/relationships/hyperlink" Target="mailto:fmpalomique@yahoo.com" TargetMode="External"/><Relationship Id="rId68" Type="http://schemas.openxmlformats.org/officeDocument/2006/relationships/hyperlink" Target="mailto:mppolitico@philkoei.com.ph" TargetMode="External"/><Relationship Id="rId84" Type="http://schemas.openxmlformats.org/officeDocument/2006/relationships/hyperlink" Target="mailto:sgsison@philkoei.com.ph" TargetMode="External"/><Relationship Id="rId89" Type="http://schemas.openxmlformats.org/officeDocument/2006/relationships/hyperlink" Target="mailto:mdtolentino@philkoei.com.ph" TargetMode="External"/><Relationship Id="rId16" Type="http://schemas.openxmlformats.org/officeDocument/2006/relationships/hyperlink" Target="mailto:jmcabangunay@philkoei.com.ph" TargetMode="External"/><Relationship Id="rId11" Type="http://schemas.openxmlformats.org/officeDocument/2006/relationships/hyperlink" Target="mailto:chris_bern08@yahoo.com" TargetMode="External"/><Relationship Id="rId32" Type="http://schemas.openxmlformats.org/officeDocument/2006/relationships/hyperlink" Target="mailto:aadelatorre@philkoei.com.ph" TargetMode="External"/><Relationship Id="rId37" Type="http://schemas.openxmlformats.org/officeDocument/2006/relationships/hyperlink" Target="mailto:aeflores@philkoei.com.ph" TargetMode="External"/><Relationship Id="rId53" Type="http://schemas.openxmlformats.org/officeDocument/2006/relationships/hyperlink" Target="mailto:marlon.cmm07@gmail.com" TargetMode="External"/><Relationship Id="rId58" Type="http://schemas.openxmlformats.org/officeDocument/2006/relationships/hyperlink" Target="mailto:gfmijares@philkoei.com.ph" TargetMode="External"/><Relationship Id="rId74" Type="http://schemas.openxmlformats.org/officeDocument/2006/relationships/hyperlink" Target="mailto:aaroque@philkoei.com.ph" TargetMode="External"/><Relationship Id="rId79" Type="http://schemas.openxmlformats.org/officeDocument/2006/relationships/hyperlink" Target="mailto:jrsanjuan@philkoei.com.ph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joaltomea@philkoei.com.ph" TargetMode="External"/><Relationship Id="rId90" Type="http://schemas.openxmlformats.org/officeDocument/2006/relationships/hyperlink" Target="mailto:attugublimas@philkoei.com.ph" TargetMode="External"/><Relationship Id="rId95" Type="http://schemas.openxmlformats.org/officeDocument/2006/relationships/hyperlink" Target="mailto:mr.villegas_luis@yahoo.com" TargetMode="External"/><Relationship Id="rId22" Type="http://schemas.openxmlformats.org/officeDocument/2006/relationships/hyperlink" Target="mailto:jhadecolis@yahoo.com" TargetMode="External"/><Relationship Id="rId27" Type="http://schemas.openxmlformats.org/officeDocument/2006/relationships/hyperlink" Target="mailto:rldabasol@philkoei.com.ph" TargetMode="External"/><Relationship Id="rId43" Type="http://schemas.openxmlformats.org/officeDocument/2006/relationships/hyperlink" Target="mailto:kimberlyclaireinso@yahoo.com" TargetMode="External"/><Relationship Id="rId48" Type="http://schemas.openxmlformats.org/officeDocument/2006/relationships/hyperlink" Target="mailto:anteng_acirol@yahoo.com" TargetMode="External"/><Relationship Id="rId64" Type="http://schemas.openxmlformats.org/officeDocument/2006/relationships/hyperlink" Target="mailto:junalynnemunar@yahoo.com" TargetMode="External"/><Relationship Id="rId69" Type="http://schemas.openxmlformats.org/officeDocument/2006/relationships/hyperlink" Target="mailto:acquejado@philkoei.com.ph" TargetMode="External"/><Relationship Id="rId80" Type="http://schemas.openxmlformats.org/officeDocument/2006/relationships/hyperlink" Target="mailto:gesanmiguel@philkoei.com.ph" TargetMode="External"/><Relationship Id="rId85" Type="http://schemas.openxmlformats.org/officeDocument/2006/relationships/hyperlink" Target="mailto:ronarchidrafts21@yahoo.com" TargetMode="External"/><Relationship Id="rId12" Type="http://schemas.openxmlformats.org/officeDocument/2006/relationships/hyperlink" Target="mailto:fpbersalona@philkoei.com.ph" TargetMode="External"/><Relationship Id="rId17" Type="http://schemas.openxmlformats.org/officeDocument/2006/relationships/hyperlink" Target="mailto:mmcarpio@philkoei.com.ph" TargetMode="External"/><Relationship Id="rId25" Type="http://schemas.openxmlformats.org/officeDocument/2006/relationships/hyperlink" Target="mailto:kbcruz@philkoei.com.ph" TargetMode="External"/><Relationship Id="rId33" Type="http://schemas.openxmlformats.org/officeDocument/2006/relationships/hyperlink" Target="mailto:ryanvirgeld13@gmail.com" TargetMode="External"/><Relationship Id="rId38" Type="http://schemas.openxmlformats.org/officeDocument/2006/relationships/hyperlink" Target="mailto:brfuertes@philkoei.com.ph" TargetMode="External"/><Relationship Id="rId46" Type="http://schemas.openxmlformats.org/officeDocument/2006/relationships/hyperlink" Target="mailto:amkojima@philkoei.com.ph" TargetMode="External"/><Relationship Id="rId59" Type="http://schemas.openxmlformats.org/officeDocument/2006/relationships/hyperlink" Target="mailto:rmnarte@philkoei.com.ph" TargetMode="External"/><Relationship Id="rId67" Type="http://schemas.openxmlformats.org/officeDocument/2006/relationships/hyperlink" Target="mailto:Melai_1119@yahoo.com" TargetMode="External"/><Relationship Id="rId20" Type="http://schemas.openxmlformats.org/officeDocument/2006/relationships/hyperlink" Target="mailto:robethlyzgian@gmail.com" TargetMode="External"/><Relationship Id="rId41" Type="http://schemas.openxmlformats.org/officeDocument/2006/relationships/hyperlink" Target="mailto:jlgueco@philkoei.com.ph" TargetMode="External"/><Relationship Id="rId54" Type="http://schemas.openxmlformats.org/officeDocument/2006/relationships/hyperlink" Target="mailto:jabmartin@philkoei.com.ph" TargetMode="External"/><Relationship Id="rId62" Type="http://schemas.openxmlformats.org/officeDocument/2006/relationships/hyperlink" Target="mailto:dmpadilla@philkoei.com.ph" TargetMode="External"/><Relationship Id="rId70" Type="http://schemas.openxmlformats.org/officeDocument/2006/relationships/hyperlink" Target="mailto:ddquiaoit@philkoei.com.ph" TargetMode="External"/><Relationship Id="rId75" Type="http://schemas.openxmlformats.org/officeDocument/2006/relationships/hyperlink" Target="mailto:jeffsac_1968@yahoo.com" TargetMode="External"/><Relationship Id="rId83" Type="http://schemas.openxmlformats.org/officeDocument/2006/relationships/hyperlink" Target="mailto:cbsinda@philkoei.com.ph" TargetMode="External"/><Relationship Id="rId88" Type="http://schemas.openxmlformats.org/officeDocument/2006/relationships/hyperlink" Target="mailto:rftemplo@philkoei.com.ph" TargetMode="External"/><Relationship Id="rId91" Type="http://schemas.openxmlformats.org/officeDocument/2006/relationships/hyperlink" Target="mailto:miracle.litimco@gmail.com" TargetMode="External"/><Relationship Id="rId96" Type="http://schemas.openxmlformats.org/officeDocument/2006/relationships/hyperlink" Target="mailto:tsviloria@philkoei.com.ph" TargetMode="External"/><Relationship Id="rId1" Type="http://schemas.openxmlformats.org/officeDocument/2006/relationships/hyperlink" Target="mailto:znabad@philkoei.com.ph" TargetMode="External"/><Relationship Id="rId6" Type="http://schemas.openxmlformats.org/officeDocument/2006/relationships/hyperlink" Target="mailto:ldsrojhan@gmail.com" TargetMode="External"/><Relationship Id="rId15" Type="http://schemas.openxmlformats.org/officeDocument/2006/relationships/hyperlink" Target="mailto:mpbrucal@philkoei.com.ph" TargetMode="External"/><Relationship Id="rId23" Type="http://schemas.openxmlformats.org/officeDocument/2006/relationships/hyperlink" Target="mailto:jdcortez@philkoei.com.ph" TargetMode="External"/><Relationship Id="rId28" Type="http://schemas.openxmlformats.org/officeDocument/2006/relationships/hyperlink" Target="mailto:rqdanguilan@philkoei.com.ph" TargetMode="External"/><Relationship Id="rId36" Type="http://schemas.openxmlformats.org/officeDocument/2006/relationships/hyperlink" Target="mailto:amferrer@philkoei.com.ph" TargetMode="External"/><Relationship Id="rId49" Type="http://schemas.openxmlformats.org/officeDocument/2006/relationships/hyperlink" Target="mailto:volucasia@philkoei.com.ph" TargetMode="External"/><Relationship Id="rId57" Type="http://schemas.openxmlformats.org/officeDocument/2006/relationships/hyperlink" Target="mailto:yammy.miculob@gmail.com" TargetMode="External"/><Relationship Id="rId10" Type="http://schemas.openxmlformats.org/officeDocument/2006/relationships/hyperlink" Target="mailto:jacberinguela@yahoo.com" TargetMode="External"/><Relationship Id="rId31" Type="http://schemas.openxmlformats.org/officeDocument/2006/relationships/hyperlink" Target="mailto:reidesanjose@yahoo.com" TargetMode="External"/><Relationship Id="rId44" Type="http://schemas.openxmlformats.org/officeDocument/2006/relationships/hyperlink" Target="mailto:jsjarolan@philkoei.com.ph" TargetMode="External"/><Relationship Id="rId52" Type="http://schemas.openxmlformats.org/officeDocument/2006/relationships/hyperlink" Target="mailto:jmmanaysay@philkoei.com.ph" TargetMode="External"/><Relationship Id="rId60" Type="http://schemas.openxmlformats.org/officeDocument/2006/relationships/hyperlink" Target="mailto:ejnunez@philkoei.com.ph" TargetMode="External"/><Relationship Id="rId65" Type="http://schemas.openxmlformats.org/officeDocument/2006/relationships/hyperlink" Target="mailto:krpangan@philkoei.com.ph" TargetMode="External"/><Relationship Id="rId73" Type="http://schemas.openxmlformats.org/officeDocument/2006/relationships/hyperlink" Target="mailto:jbbodano@philkoei.com.ph" TargetMode="External"/><Relationship Id="rId78" Type="http://schemas.openxmlformats.org/officeDocument/2006/relationships/hyperlink" Target="mailto:psamoza@philkoei.com.ph" TargetMode="External"/><Relationship Id="rId81" Type="http://schemas.openxmlformats.org/officeDocument/2006/relationships/hyperlink" Target="mailto:rgsantos@philkoei.com.ph" TargetMode="External"/><Relationship Id="rId86" Type="http://schemas.openxmlformats.org/officeDocument/2006/relationships/hyperlink" Target="mailto:gbtabeta@philkoei.com.ph" TargetMode="External"/><Relationship Id="rId94" Type="http://schemas.openxmlformats.org/officeDocument/2006/relationships/hyperlink" Target="mailto:jpvillamin@philkoei.com.ph" TargetMode="External"/><Relationship Id="rId99" Type="http://schemas.openxmlformats.org/officeDocument/2006/relationships/hyperlink" Target="mailto:rmyambot@philkoei.com.ph" TargetMode="External"/><Relationship Id="rId101" Type="http://schemas.openxmlformats.org/officeDocument/2006/relationships/hyperlink" Target="mailto:gnbenitez@philkoei.com.ph" TargetMode="External"/><Relationship Id="rId4" Type="http://schemas.openxmlformats.org/officeDocument/2006/relationships/hyperlink" Target="mailto:erick.pkii@yahoo.com" TargetMode="External"/><Relationship Id="rId9" Type="http://schemas.openxmlformats.org/officeDocument/2006/relationships/hyperlink" Target="mailto:gvberdin@philkoei.com.ph" TargetMode="External"/><Relationship Id="rId13" Type="http://schemas.openxmlformats.org/officeDocument/2006/relationships/hyperlink" Target="mailto:bibatlito2@gmail.com" TargetMode="External"/><Relationship Id="rId18" Type="http://schemas.openxmlformats.org/officeDocument/2006/relationships/hyperlink" Target="mailto:rcartera@philkoei.com.ph" TargetMode="External"/><Relationship Id="rId39" Type="http://schemas.openxmlformats.org/officeDocument/2006/relationships/hyperlink" Target="mailto:sheilagagno@gmail.com" TargetMode="External"/><Relationship Id="rId34" Type="http://schemas.openxmlformats.org/officeDocument/2006/relationships/hyperlink" Target="mailto:tndungca@philkoei.com.ph" TargetMode="External"/><Relationship Id="rId50" Type="http://schemas.openxmlformats.org/officeDocument/2006/relationships/hyperlink" Target="mailto:donnieluzon@yahoo.com" TargetMode="External"/><Relationship Id="rId55" Type="http://schemas.openxmlformats.org/officeDocument/2006/relationships/hyperlink" Target="mailto:eamatinao@gmail.com" TargetMode="External"/><Relationship Id="rId76" Type="http://schemas.openxmlformats.org/officeDocument/2006/relationships/hyperlink" Target="mailto:bbsaligumba@yahoo.com" TargetMode="External"/><Relationship Id="rId97" Type="http://schemas.openxmlformats.org/officeDocument/2006/relationships/hyperlink" Target="mailto:cdvitug@gmail.com" TargetMode="External"/><Relationship Id="rId7" Type="http://schemas.openxmlformats.org/officeDocument/2006/relationships/hyperlink" Target="mailto:rmaquino@philkoei.com.ph" TargetMode="External"/><Relationship Id="rId71" Type="http://schemas.openxmlformats.org/officeDocument/2006/relationships/hyperlink" Target="mailto:cbramirez@philkoei.com.ph" TargetMode="External"/><Relationship Id="rId92" Type="http://schemas.openxmlformats.org/officeDocument/2006/relationships/hyperlink" Target="mailto:yzvelazco@philkoei.com.ph" TargetMode="External"/><Relationship Id="rId2" Type="http://schemas.openxmlformats.org/officeDocument/2006/relationships/hyperlink" Target="mailto:sjdaliling@philkoei.com.ph" TargetMode="External"/><Relationship Id="rId29" Type="http://schemas.openxmlformats.org/officeDocument/2006/relationships/hyperlink" Target="mailto:lsdavid@philkoei.com.ph" TargetMode="External"/><Relationship Id="rId24" Type="http://schemas.openxmlformats.org/officeDocument/2006/relationships/hyperlink" Target="mailto:mccruz@philkoei.com.ph" TargetMode="External"/><Relationship Id="rId40" Type="http://schemas.openxmlformats.org/officeDocument/2006/relationships/hyperlink" Target="mailto:ronilagallemit@gmail.com" TargetMode="External"/><Relationship Id="rId45" Type="http://schemas.openxmlformats.org/officeDocument/2006/relationships/hyperlink" Target="mailto:millieannvale@yahoo.com" TargetMode="External"/><Relationship Id="rId66" Type="http://schemas.openxmlformats.org/officeDocument/2006/relationships/hyperlink" Target="mailto:rppantino@philkoei.com.ph" TargetMode="External"/><Relationship Id="rId87" Type="http://schemas.openxmlformats.org/officeDocument/2006/relationships/hyperlink" Target="mailto:jbtee@philkoei.com.ph" TargetMode="External"/><Relationship Id="rId61" Type="http://schemas.openxmlformats.org/officeDocument/2006/relationships/hyperlink" Target="mailto:oliverjohnortiz@rocketmail.com" TargetMode="External"/><Relationship Id="rId82" Type="http://schemas.openxmlformats.org/officeDocument/2006/relationships/hyperlink" Target="mailto:onarrestito8@gmail.com" TargetMode="External"/><Relationship Id="rId19" Type="http://schemas.openxmlformats.org/officeDocument/2006/relationships/hyperlink" Target="mailto:mccastanares@philkoei.com.ph" TargetMode="External"/><Relationship Id="rId14" Type="http://schemas.openxmlformats.org/officeDocument/2006/relationships/hyperlink" Target="mailto:bonete.abernard@yahoo.com" TargetMode="External"/><Relationship Id="rId30" Type="http://schemas.openxmlformats.org/officeDocument/2006/relationships/hyperlink" Target="mailto:joshuajhay01@gmail.com" TargetMode="External"/><Relationship Id="rId35" Type="http://schemas.openxmlformats.org/officeDocument/2006/relationships/hyperlink" Target="mailto:rosalieestrada03@yahoo.com" TargetMode="External"/><Relationship Id="rId56" Type="http://schemas.openxmlformats.org/officeDocument/2006/relationships/hyperlink" Target="mailto:camendiola@philkoei.com.ph" TargetMode="External"/><Relationship Id="rId77" Type="http://schemas.openxmlformats.org/officeDocument/2006/relationships/hyperlink" Target="mailto:aosamonte@philkoei.com.ph" TargetMode="External"/><Relationship Id="rId100" Type="http://schemas.openxmlformats.org/officeDocument/2006/relationships/hyperlink" Target="mailto:ryanvirgeld13@gmail.com" TargetMode="External"/><Relationship Id="rId8" Type="http://schemas.openxmlformats.org/officeDocument/2006/relationships/hyperlink" Target="mailto:fbbaltazar@philkoei.com.ph" TargetMode="External"/><Relationship Id="rId51" Type="http://schemas.openxmlformats.org/officeDocument/2006/relationships/hyperlink" Target="mailto:fdmanacop@philkoei.com.ph" TargetMode="External"/><Relationship Id="rId72" Type="http://schemas.openxmlformats.org/officeDocument/2006/relationships/hyperlink" Target="mailto:drramos@philkoei.com.ph" TargetMode="External"/><Relationship Id="rId93" Type="http://schemas.openxmlformats.org/officeDocument/2006/relationships/hyperlink" Target="mailto:aqvilladiego@philkoei.com.ph" TargetMode="External"/><Relationship Id="rId98" Type="http://schemas.openxmlformats.org/officeDocument/2006/relationships/hyperlink" Target="mailto:dfvivar@philkoei.com.ph" TargetMode="External"/><Relationship Id="rId3" Type="http://schemas.openxmlformats.org/officeDocument/2006/relationships/hyperlink" Target="mailto:alindajao_roberto1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4"/>
  <sheetViews>
    <sheetView tabSelected="1" zoomScaleNormal="100" workbookViewId="0">
      <selection activeCell="U13" sqref="U13"/>
    </sheetView>
  </sheetViews>
  <sheetFormatPr defaultColWidth="16.26953125" defaultRowHeight="15.5" x14ac:dyDescent="0.35"/>
  <cols>
    <col min="1" max="1" width="7.1796875" style="5" customWidth="1"/>
    <col min="2" max="2" width="16.26953125" style="6"/>
    <col min="3" max="3" width="21" style="6" customWidth="1"/>
    <col min="4" max="4" width="16.26953125" style="5" hidden="1" customWidth="1"/>
    <col min="5" max="5" width="9.81640625" style="6" hidden="1" customWidth="1"/>
    <col min="6" max="6" width="16.7265625" style="6" customWidth="1"/>
    <col min="7" max="7" width="10.453125" style="5" hidden="1" customWidth="1"/>
    <col min="8" max="8" width="13.7265625" style="6" hidden="1" customWidth="1"/>
    <col min="9" max="12" width="16.26953125" style="6" hidden="1" customWidth="1"/>
    <col min="13" max="13" width="17.1796875" style="6" customWidth="1"/>
    <col min="14" max="14" width="28.7265625" style="6" customWidth="1"/>
    <col min="15" max="15" width="36.36328125" style="6" customWidth="1"/>
    <col min="16" max="16" width="3.54296875" style="6" customWidth="1"/>
    <col min="17" max="17" width="14.453125" style="6" customWidth="1"/>
    <col min="18" max="18" width="14.90625" style="6" customWidth="1"/>
    <col min="19" max="19" width="16.26953125" style="6"/>
    <col min="20" max="20" width="14" style="6" customWidth="1"/>
    <col min="21" max="21" width="14.1796875" style="6" customWidth="1"/>
    <col min="22" max="16384" width="16.26953125" style="6"/>
  </cols>
  <sheetData>
    <row r="1" spans="1:21" s="39" customFormat="1" ht="18" x14ac:dyDescent="0.4">
      <c r="A1" s="37" t="s">
        <v>634</v>
      </c>
      <c r="D1" s="40"/>
      <c r="G1" s="38"/>
    </row>
    <row r="2" spans="1:21" s="39" customFormat="1" ht="18" x14ac:dyDescent="0.4">
      <c r="A2" s="41" t="s">
        <v>548</v>
      </c>
      <c r="D2" s="38"/>
      <c r="G2" s="38"/>
    </row>
    <row r="3" spans="1:21" x14ac:dyDescent="0.35">
      <c r="A3" s="7"/>
    </row>
    <row r="4" spans="1:21" ht="16" thickBot="1" x14ac:dyDescent="0.4">
      <c r="A4" s="7"/>
    </row>
    <row r="5" spans="1:21" s="43" customFormat="1" ht="37.9" customHeight="1" thickBot="1" x14ac:dyDescent="0.4">
      <c r="A5" s="42"/>
      <c r="B5" s="42" t="s">
        <v>473</v>
      </c>
      <c r="C5" s="42" t="s">
        <v>474</v>
      </c>
      <c r="D5" s="42" t="s">
        <v>2</v>
      </c>
      <c r="E5" s="42" t="s">
        <v>6</v>
      </c>
      <c r="F5" s="42" t="s">
        <v>537</v>
      </c>
      <c r="G5" s="42" t="s">
        <v>475</v>
      </c>
      <c r="H5" s="42" t="s">
        <v>0</v>
      </c>
      <c r="I5" s="42" t="s">
        <v>1</v>
      </c>
      <c r="J5" s="42" t="s">
        <v>3</v>
      </c>
      <c r="K5" s="42" t="s">
        <v>4</v>
      </c>
      <c r="L5" s="42" t="s">
        <v>5</v>
      </c>
      <c r="M5" s="42" t="s">
        <v>626</v>
      </c>
      <c r="N5" s="42" t="s">
        <v>549</v>
      </c>
      <c r="O5" s="42" t="s">
        <v>633</v>
      </c>
      <c r="Q5" s="52" t="s">
        <v>645</v>
      </c>
      <c r="R5" s="52" t="s">
        <v>629</v>
      </c>
      <c r="S5" s="52" t="s">
        <v>636</v>
      </c>
      <c r="T5" s="51" t="s">
        <v>635</v>
      </c>
      <c r="U5" s="53" t="s">
        <v>641</v>
      </c>
    </row>
    <row r="6" spans="1:21" ht="28.15" customHeight="1" x14ac:dyDescent="0.35">
      <c r="A6" s="7" t="s">
        <v>546</v>
      </c>
      <c r="U6" s="54"/>
    </row>
    <row r="7" spans="1:21" ht="20.5" customHeight="1" x14ac:dyDescent="0.35">
      <c r="A7" s="8">
        <v>1</v>
      </c>
      <c r="B7" s="9" t="s">
        <v>19</v>
      </c>
      <c r="C7" s="9" t="s">
        <v>20</v>
      </c>
      <c r="D7" s="10">
        <v>26043</v>
      </c>
      <c r="E7" s="8" t="s">
        <v>535</v>
      </c>
      <c r="F7" s="8" t="s">
        <v>538</v>
      </c>
      <c r="G7" s="12">
        <f t="shared" ref="G7:G37" ca="1" si="0">ROUNDDOWN(YEARFRAC(D7,TODAY(),1),0)</f>
        <v>50</v>
      </c>
      <c r="H7" s="11" t="s">
        <v>21</v>
      </c>
      <c r="I7" s="11" t="s">
        <v>22</v>
      </c>
      <c r="J7" s="11" t="s">
        <v>23</v>
      </c>
      <c r="K7" s="13" t="s">
        <v>24</v>
      </c>
      <c r="L7" s="14">
        <v>38839</v>
      </c>
      <c r="M7" s="4" t="s">
        <v>627</v>
      </c>
      <c r="N7" s="3" t="s">
        <v>551</v>
      </c>
      <c r="O7" s="3" t="s">
        <v>631</v>
      </c>
      <c r="Q7" s="55" t="s">
        <v>637</v>
      </c>
      <c r="R7" s="55">
        <v>70</v>
      </c>
      <c r="S7" s="55">
        <v>31</v>
      </c>
      <c r="T7" s="55">
        <v>20</v>
      </c>
      <c r="U7" s="56">
        <f>R7+S7+T7</f>
        <v>121</v>
      </c>
    </row>
    <row r="8" spans="1:21" ht="20.5" customHeight="1" x14ac:dyDescent="0.35">
      <c r="A8" s="15">
        <f>+A7+1</f>
        <v>2</v>
      </c>
      <c r="B8" s="9" t="s">
        <v>25</v>
      </c>
      <c r="C8" s="9" t="s">
        <v>26</v>
      </c>
      <c r="D8" s="10">
        <v>26166</v>
      </c>
      <c r="E8" s="8" t="s">
        <v>535</v>
      </c>
      <c r="F8" s="8" t="s">
        <v>538</v>
      </c>
      <c r="G8" s="12">
        <f t="shared" ca="1" si="0"/>
        <v>50</v>
      </c>
      <c r="H8" s="11" t="s">
        <v>21</v>
      </c>
      <c r="I8" s="11" t="s">
        <v>27</v>
      </c>
      <c r="J8" s="11" t="s">
        <v>28</v>
      </c>
      <c r="K8" s="13" t="s">
        <v>29</v>
      </c>
      <c r="L8" s="14">
        <v>38590</v>
      </c>
      <c r="M8" s="4" t="s">
        <v>627</v>
      </c>
      <c r="N8" s="3" t="s">
        <v>554</v>
      </c>
      <c r="O8" s="3" t="s">
        <v>631</v>
      </c>
      <c r="Q8" s="55" t="s">
        <v>638</v>
      </c>
      <c r="R8" s="55">
        <v>3</v>
      </c>
      <c r="S8" s="55">
        <v>7</v>
      </c>
      <c r="T8" s="55">
        <v>5</v>
      </c>
      <c r="U8" s="56">
        <f>R8+S8+T8</f>
        <v>15</v>
      </c>
    </row>
    <row r="9" spans="1:21" ht="20.5" customHeight="1" x14ac:dyDescent="0.35">
      <c r="A9" s="15">
        <f t="shared" ref="A9:A72" si="1">+A8+1</f>
        <v>3</v>
      </c>
      <c r="B9" s="9" t="s">
        <v>35</v>
      </c>
      <c r="C9" s="9" t="s">
        <v>36</v>
      </c>
      <c r="D9" s="10">
        <v>34412</v>
      </c>
      <c r="E9" s="8" t="s">
        <v>535</v>
      </c>
      <c r="F9" s="8" t="s">
        <v>538</v>
      </c>
      <c r="G9" s="12">
        <f t="shared" ca="1" si="0"/>
        <v>27</v>
      </c>
      <c r="H9" s="11" t="s">
        <v>21</v>
      </c>
      <c r="I9" s="11" t="s">
        <v>37</v>
      </c>
      <c r="J9" s="11" t="s">
        <v>38</v>
      </c>
      <c r="K9" s="13" t="s">
        <v>39</v>
      </c>
      <c r="L9" s="14">
        <v>43130</v>
      </c>
      <c r="M9" s="4" t="s">
        <v>627</v>
      </c>
      <c r="N9" s="3" t="s">
        <v>551</v>
      </c>
      <c r="O9" s="3" t="s">
        <v>631</v>
      </c>
      <c r="Q9" s="55" t="s">
        <v>639</v>
      </c>
      <c r="R9" s="55">
        <v>26</v>
      </c>
      <c r="S9" s="55">
        <v>8</v>
      </c>
      <c r="T9" s="55">
        <v>4</v>
      </c>
      <c r="U9" s="56">
        <f>R9+S9+T9</f>
        <v>38</v>
      </c>
    </row>
    <row r="10" spans="1:21" ht="20.5" customHeight="1" x14ac:dyDescent="0.35">
      <c r="A10" s="8">
        <v>4</v>
      </c>
      <c r="B10" s="9" t="s">
        <v>63</v>
      </c>
      <c r="C10" s="9" t="s">
        <v>64</v>
      </c>
      <c r="D10" s="10">
        <v>27443</v>
      </c>
      <c r="E10" s="8" t="s">
        <v>535</v>
      </c>
      <c r="F10" s="8" t="s">
        <v>538</v>
      </c>
      <c r="G10" s="12">
        <f t="shared" ca="1" si="0"/>
        <v>46</v>
      </c>
      <c r="H10" s="11" t="s">
        <v>21</v>
      </c>
      <c r="I10" s="11" t="s">
        <v>65</v>
      </c>
      <c r="J10" s="11" t="s">
        <v>66</v>
      </c>
      <c r="K10" s="13" t="s">
        <v>67</v>
      </c>
      <c r="L10" s="14">
        <v>42857</v>
      </c>
      <c r="M10" s="4" t="s">
        <v>553</v>
      </c>
      <c r="N10" s="44" t="s">
        <v>555</v>
      </c>
      <c r="O10" s="3" t="s">
        <v>630</v>
      </c>
      <c r="Q10" s="56" t="s">
        <v>641</v>
      </c>
      <c r="R10" s="56">
        <f>SUM(R7:R9)</f>
        <v>99</v>
      </c>
      <c r="S10" s="56">
        <f>SUM(S7:S9)</f>
        <v>46</v>
      </c>
      <c r="T10" s="56">
        <f>SUM(T7:T9)</f>
        <v>29</v>
      </c>
      <c r="U10" s="56">
        <f>SUM(U7:U9)</f>
        <v>174</v>
      </c>
    </row>
    <row r="11" spans="1:21" ht="20.5" customHeight="1" x14ac:dyDescent="0.35">
      <c r="A11" s="15">
        <f t="shared" ref="A11" si="2">+A10+1</f>
        <v>5</v>
      </c>
      <c r="B11" s="1" t="s">
        <v>72</v>
      </c>
      <c r="C11" s="9" t="s">
        <v>73</v>
      </c>
      <c r="D11" s="10">
        <v>27787</v>
      </c>
      <c r="E11" s="8" t="s">
        <v>535</v>
      </c>
      <c r="F11" s="8" t="s">
        <v>538</v>
      </c>
      <c r="G11" s="12">
        <f t="shared" ca="1" si="0"/>
        <v>45</v>
      </c>
      <c r="H11" s="11" t="s">
        <v>21</v>
      </c>
      <c r="I11" s="11" t="s">
        <v>74</v>
      </c>
      <c r="J11" s="11" t="s">
        <v>75</v>
      </c>
      <c r="K11" s="13" t="s">
        <v>76</v>
      </c>
      <c r="L11" s="14">
        <v>42537</v>
      </c>
      <c r="M11" s="4" t="s">
        <v>553</v>
      </c>
      <c r="N11" s="3" t="s">
        <v>554</v>
      </c>
      <c r="O11" s="3" t="s">
        <v>630</v>
      </c>
    </row>
    <row r="12" spans="1:21" ht="20.5" customHeight="1" x14ac:dyDescent="0.35">
      <c r="A12" s="15">
        <f t="shared" si="1"/>
        <v>6</v>
      </c>
      <c r="B12" s="16" t="s">
        <v>87</v>
      </c>
      <c r="C12" s="9" t="s">
        <v>88</v>
      </c>
      <c r="D12" s="10">
        <v>34852</v>
      </c>
      <c r="E12" s="8" t="s">
        <v>535</v>
      </c>
      <c r="F12" s="8" t="s">
        <v>538</v>
      </c>
      <c r="G12" s="12">
        <f t="shared" ca="1" si="0"/>
        <v>26</v>
      </c>
      <c r="H12" s="11" t="s">
        <v>9</v>
      </c>
      <c r="I12" s="11" t="s">
        <v>89</v>
      </c>
      <c r="J12" s="11"/>
      <c r="K12" s="13" t="s">
        <v>90</v>
      </c>
      <c r="L12" s="14">
        <v>43403</v>
      </c>
      <c r="M12" s="4" t="s">
        <v>627</v>
      </c>
      <c r="N12" s="3" t="s">
        <v>554</v>
      </c>
      <c r="O12" s="3" t="s">
        <v>631</v>
      </c>
    </row>
    <row r="13" spans="1:21" ht="20.5" customHeight="1" x14ac:dyDescent="0.35">
      <c r="A13" s="8">
        <v>7</v>
      </c>
      <c r="B13" s="1" t="s">
        <v>113</v>
      </c>
      <c r="C13" s="9" t="s">
        <v>114</v>
      </c>
      <c r="D13" s="10">
        <v>30836</v>
      </c>
      <c r="E13" s="8" t="s">
        <v>535</v>
      </c>
      <c r="F13" s="8" t="s">
        <v>538</v>
      </c>
      <c r="G13" s="12">
        <f t="shared" ca="1" si="0"/>
        <v>37</v>
      </c>
      <c r="H13" s="11" t="s">
        <v>9</v>
      </c>
      <c r="I13" s="11" t="s">
        <v>115</v>
      </c>
      <c r="J13" s="11"/>
      <c r="K13" s="13" t="s">
        <v>116</v>
      </c>
      <c r="L13" s="14">
        <v>40980</v>
      </c>
      <c r="M13" s="4" t="s">
        <v>627</v>
      </c>
      <c r="N13" s="3" t="s">
        <v>551</v>
      </c>
      <c r="O13" s="3" t="s">
        <v>631</v>
      </c>
    </row>
    <row r="14" spans="1:21" ht="20.5" customHeight="1" x14ac:dyDescent="0.35">
      <c r="A14" s="15">
        <f t="shared" ref="A14" si="3">+A13+1</f>
        <v>8</v>
      </c>
      <c r="B14" s="1" t="s">
        <v>172</v>
      </c>
      <c r="C14" s="1" t="s">
        <v>173</v>
      </c>
      <c r="D14" s="10">
        <v>35706</v>
      </c>
      <c r="E14" s="8" t="s">
        <v>535</v>
      </c>
      <c r="F14" s="8" t="s">
        <v>538</v>
      </c>
      <c r="G14" s="12">
        <f t="shared" ca="1" si="0"/>
        <v>23</v>
      </c>
      <c r="H14" s="11" t="s">
        <v>9</v>
      </c>
      <c r="I14" s="11" t="s">
        <v>174</v>
      </c>
      <c r="J14" s="11"/>
      <c r="K14" s="13" t="s">
        <v>175</v>
      </c>
      <c r="L14" s="14">
        <v>43150</v>
      </c>
      <c r="M14" s="4" t="s">
        <v>627</v>
      </c>
      <c r="N14" s="3" t="s">
        <v>551</v>
      </c>
      <c r="O14" s="3" t="s">
        <v>631</v>
      </c>
    </row>
    <row r="15" spans="1:21" ht="20.5" customHeight="1" x14ac:dyDescent="0.35">
      <c r="A15" s="15">
        <f t="shared" si="1"/>
        <v>9</v>
      </c>
      <c r="B15" s="1" t="s">
        <v>219</v>
      </c>
      <c r="C15" s="1" t="s">
        <v>220</v>
      </c>
      <c r="D15" s="10">
        <v>32577</v>
      </c>
      <c r="E15" s="8" t="s">
        <v>535</v>
      </c>
      <c r="F15" s="8" t="s">
        <v>538</v>
      </c>
      <c r="G15" s="12">
        <f t="shared" ca="1" si="0"/>
        <v>32</v>
      </c>
      <c r="H15" s="11" t="s">
        <v>9</v>
      </c>
      <c r="I15" s="11" t="s">
        <v>221</v>
      </c>
      <c r="J15" s="11"/>
      <c r="K15" s="13" t="s">
        <v>222</v>
      </c>
      <c r="L15" s="14">
        <v>42578</v>
      </c>
      <c r="M15" s="15" t="s">
        <v>628</v>
      </c>
      <c r="N15" s="44" t="s">
        <v>550</v>
      </c>
      <c r="O15" s="3" t="s">
        <v>631</v>
      </c>
    </row>
    <row r="16" spans="1:21" ht="20.5" customHeight="1" x14ac:dyDescent="0.35">
      <c r="A16" s="8">
        <v>10</v>
      </c>
      <c r="B16" s="1" t="s">
        <v>527</v>
      </c>
      <c r="C16" s="1" t="s">
        <v>528</v>
      </c>
      <c r="D16" s="10">
        <v>32056</v>
      </c>
      <c r="E16" s="8" t="s">
        <v>535</v>
      </c>
      <c r="F16" s="8" t="s">
        <v>538</v>
      </c>
      <c r="G16" s="12">
        <f t="shared" ca="1" si="0"/>
        <v>33</v>
      </c>
      <c r="H16" s="11" t="s">
        <v>21</v>
      </c>
      <c r="I16" s="11"/>
      <c r="J16" s="11"/>
      <c r="K16" s="13"/>
      <c r="L16" s="14">
        <v>42493</v>
      </c>
      <c r="M16" s="4" t="s">
        <v>553</v>
      </c>
      <c r="N16" s="44" t="s">
        <v>555</v>
      </c>
      <c r="O16" s="3" t="s">
        <v>630</v>
      </c>
    </row>
    <row r="17" spans="1:15" ht="20.5" customHeight="1" x14ac:dyDescent="0.35">
      <c r="A17" s="15">
        <f t="shared" ref="A17" si="4">+A16+1</f>
        <v>11</v>
      </c>
      <c r="B17" s="13" t="s">
        <v>227</v>
      </c>
      <c r="C17" s="13" t="s">
        <v>228</v>
      </c>
      <c r="D17" s="10">
        <v>24402</v>
      </c>
      <c r="E17" s="8" t="s">
        <v>535</v>
      </c>
      <c r="F17" s="8" t="s">
        <v>538</v>
      </c>
      <c r="G17" s="12">
        <f t="shared" ca="1" si="0"/>
        <v>54</v>
      </c>
      <c r="H17" s="11" t="s">
        <v>21</v>
      </c>
      <c r="I17" s="11" t="s">
        <v>229</v>
      </c>
      <c r="J17" s="11">
        <v>9991877320</v>
      </c>
      <c r="K17" s="13" t="s">
        <v>230</v>
      </c>
      <c r="L17" s="14">
        <v>40724</v>
      </c>
      <c r="M17" s="8" t="s">
        <v>557</v>
      </c>
      <c r="N17" s="3"/>
      <c r="O17" s="3" t="s">
        <v>632</v>
      </c>
    </row>
    <row r="18" spans="1:15" ht="20.5" customHeight="1" x14ac:dyDescent="0.35">
      <c r="A18" s="15">
        <f t="shared" si="1"/>
        <v>12</v>
      </c>
      <c r="B18" s="9" t="s">
        <v>236</v>
      </c>
      <c r="C18" s="9" t="s">
        <v>501</v>
      </c>
      <c r="D18" s="10">
        <v>32733</v>
      </c>
      <c r="E18" s="8" t="s">
        <v>535</v>
      </c>
      <c r="F18" s="8" t="s">
        <v>538</v>
      </c>
      <c r="G18" s="12">
        <f t="shared" ca="1" si="0"/>
        <v>32</v>
      </c>
      <c r="H18" s="11" t="s">
        <v>21</v>
      </c>
      <c r="I18" s="9"/>
      <c r="J18" s="11"/>
      <c r="K18" s="11"/>
      <c r="L18" s="14">
        <v>41730</v>
      </c>
      <c r="M18" s="8" t="s">
        <v>557</v>
      </c>
      <c r="N18" s="3"/>
      <c r="O18" s="3" t="s">
        <v>640</v>
      </c>
    </row>
    <row r="19" spans="1:15" ht="20.5" customHeight="1" x14ac:dyDescent="0.35">
      <c r="A19" s="8">
        <v>13</v>
      </c>
      <c r="B19" s="1" t="s">
        <v>236</v>
      </c>
      <c r="C19" s="1" t="s">
        <v>237</v>
      </c>
      <c r="D19" s="10">
        <v>26838</v>
      </c>
      <c r="E19" s="8" t="s">
        <v>535</v>
      </c>
      <c r="F19" s="8" t="s">
        <v>538</v>
      </c>
      <c r="G19" s="12">
        <f t="shared" ca="1" si="0"/>
        <v>48</v>
      </c>
      <c r="H19" s="11" t="s">
        <v>21</v>
      </c>
      <c r="I19" s="11" t="s">
        <v>238</v>
      </c>
      <c r="J19" s="11"/>
      <c r="K19" s="13" t="s">
        <v>239</v>
      </c>
      <c r="L19" s="14">
        <v>37489</v>
      </c>
      <c r="M19" s="4" t="s">
        <v>553</v>
      </c>
      <c r="N19" s="3" t="s">
        <v>551</v>
      </c>
      <c r="O19" s="3" t="s">
        <v>630</v>
      </c>
    </row>
    <row r="20" spans="1:15" ht="20.5" customHeight="1" x14ac:dyDescent="0.35">
      <c r="A20" s="15">
        <f t="shared" ref="A20" si="5">+A19+1</f>
        <v>14</v>
      </c>
      <c r="B20" s="1" t="s">
        <v>241</v>
      </c>
      <c r="C20" s="1" t="s">
        <v>242</v>
      </c>
      <c r="D20" s="10">
        <v>23897</v>
      </c>
      <c r="E20" s="8" t="s">
        <v>535</v>
      </c>
      <c r="F20" s="8" t="s">
        <v>538</v>
      </c>
      <c r="G20" s="12">
        <f t="shared" ca="1" si="0"/>
        <v>56</v>
      </c>
      <c r="H20" s="11" t="s">
        <v>9</v>
      </c>
      <c r="I20" s="11" t="s">
        <v>243</v>
      </c>
      <c r="J20" s="11">
        <v>9198239724</v>
      </c>
      <c r="K20" s="13" t="s">
        <v>244</v>
      </c>
      <c r="L20" s="14">
        <v>37861</v>
      </c>
      <c r="M20" s="4" t="s">
        <v>627</v>
      </c>
      <c r="N20" s="3" t="s">
        <v>554</v>
      </c>
      <c r="O20" s="3" t="s">
        <v>631</v>
      </c>
    </row>
    <row r="21" spans="1:15" ht="20.5" customHeight="1" x14ac:dyDescent="0.35">
      <c r="A21" s="15">
        <f t="shared" si="1"/>
        <v>15</v>
      </c>
      <c r="B21" s="1" t="s">
        <v>245</v>
      </c>
      <c r="C21" s="1" t="s">
        <v>246</v>
      </c>
      <c r="D21" s="10">
        <v>27959</v>
      </c>
      <c r="E21" s="8" t="s">
        <v>535</v>
      </c>
      <c r="F21" s="8" t="s">
        <v>538</v>
      </c>
      <c r="G21" s="12">
        <f t="shared" ca="1" si="0"/>
        <v>45</v>
      </c>
      <c r="H21" s="11" t="s">
        <v>21</v>
      </c>
      <c r="I21" s="11" t="s">
        <v>247</v>
      </c>
      <c r="J21" s="11" t="s">
        <v>248</v>
      </c>
      <c r="K21" s="13" t="s">
        <v>249</v>
      </c>
      <c r="L21" s="14">
        <v>41471</v>
      </c>
      <c r="M21" s="4" t="s">
        <v>553</v>
      </c>
      <c r="N21" s="3" t="s">
        <v>554</v>
      </c>
      <c r="O21" s="3" t="s">
        <v>630</v>
      </c>
    </row>
    <row r="22" spans="1:15" ht="20.5" customHeight="1" x14ac:dyDescent="0.35">
      <c r="A22" s="8">
        <v>16</v>
      </c>
      <c r="B22" s="1" t="s">
        <v>254</v>
      </c>
      <c r="C22" s="1" t="s">
        <v>255</v>
      </c>
      <c r="D22" s="10">
        <v>33399</v>
      </c>
      <c r="E22" s="8" t="s">
        <v>535</v>
      </c>
      <c r="F22" s="8" t="s">
        <v>538</v>
      </c>
      <c r="G22" s="12">
        <f t="shared" ca="1" si="0"/>
        <v>30</v>
      </c>
      <c r="H22" s="11" t="s">
        <v>21</v>
      </c>
      <c r="I22" s="11" t="s">
        <v>256</v>
      </c>
      <c r="J22" s="11"/>
      <c r="K22" s="13" t="s">
        <v>257</v>
      </c>
      <c r="L22" s="14">
        <v>42983</v>
      </c>
      <c r="M22" s="4" t="s">
        <v>627</v>
      </c>
      <c r="N22" s="44" t="s">
        <v>556</v>
      </c>
      <c r="O22" s="3" t="s">
        <v>631</v>
      </c>
    </row>
    <row r="23" spans="1:15" ht="20.5" customHeight="1" x14ac:dyDescent="0.35">
      <c r="A23" s="15">
        <f t="shared" ref="A23" si="6">+A22+1</f>
        <v>17</v>
      </c>
      <c r="B23" s="1" t="s">
        <v>263</v>
      </c>
      <c r="C23" s="1" t="s">
        <v>264</v>
      </c>
      <c r="D23" s="10">
        <v>31668</v>
      </c>
      <c r="E23" s="8" t="s">
        <v>535</v>
      </c>
      <c r="F23" s="8" t="s">
        <v>538</v>
      </c>
      <c r="G23" s="12">
        <f t="shared" ca="1" si="0"/>
        <v>34</v>
      </c>
      <c r="H23" s="11" t="s">
        <v>9</v>
      </c>
      <c r="I23" s="11" t="s">
        <v>265</v>
      </c>
      <c r="J23" s="11" t="s">
        <v>266</v>
      </c>
      <c r="K23" s="13" t="s">
        <v>267</v>
      </c>
      <c r="L23" s="14">
        <v>41122</v>
      </c>
      <c r="M23" s="8" t="s">
        <v>628</v>
      </c>
      <c r="N23" s="44" t="s">
        <v>550</v>
      </c>
      <c r="O23" s="3" t="s">
        <v>631</v>
      </c>
    </row>
    <row r="24" spans="1:15" ht="20.5" customHeight="1" x14ac:dyDescent="0.35">
      <c r="A24" s="15">
        <f t="shared" si="1"/>
        <v>18</v>
      </c>
      <c r="B24" s="1" t="s">
        <v>268</v>
      </c>
      <c r="C24" s="1" t="s">
        <v>269</v>
      </c>
      <c r="D24" s="10">
        <v>32407</v>
      </c>
      <c r="E24" s="8" t="s">
        <v>535</v>
      </c>
      <c r="F24" s="8" t="s">
        <v>538</v>
      </c>
      <c r="G24" s="12">
        <f t="shared" ca="1" si="0"/>
        <v>32</v>
      </c>
      <c r="H24" s="11" t="s">
        <v>21</v>
      </c>
      <c r="I24" s="11" t="s">
        <v>270</v>
      </c>
      <c r="J24" s="11" t="s">
        <v>271</v>
      </c>
      <c r="K24" s="13" t="s">
        <v>272</v>
      </c>
      <c r="L24" s="14">
        <v>42592</v>
      </c>
      <c r="M24" s="15" t="s">
        <v>557</v>
      </c>
      <c r="N24" s="3"/>
      <c r="O24" s="3" t="s">
        <v>635</v>
      </c>
    </row>
    <row r="25" spans="1:15" ht="20.5" customHeight="1" x14ac:dyDescent="0.35">
      <c r="A25" s="8">
        <v>19</v>
      </c>
      <c r="B25" s="1" t="s">
        <v>278</v>
      </c>
      <c r="C25" s="1" t="s">
        <v>279</v>
      </c>
      <c r="D25" s="10">
        <v>33824</v>
      </c>
      <c r="E25" s="8" t="s">
        <v>535</v>
      </c>
      <c r="F25" s="8" t="s">
        <v>538</v>
      </c>
      <c r="G25" s="12">
        <f t="shared" ca="1" si="0"/>
        <v>29</v>
      </c>
      <c r="H25" s="11" t="s">
        <v>9</v>
      </c>
      <c r="I25" s="11" t="s">
        <v>280</v>
      </c>
      <c r="J25" s="11" t="s">
        <v>281</v>
      </c>
      <c r="K25" s="13" t="s">
        <v>282</v>
      </c>
      <c r="L25" s="14">
        <v>42653</v>
      </c>
      <c r="M25" s="4" t="s">
        <v>627</v>
      </c>
      <c r="N25" s="3" t="s">
        <v>551</v>
      </c>
      <c r="O25" s="3" t="s">
        <v>631</v>
      </c>
    </row>
    <row r="26" spans="1:15" ht="20.5" customHeight="1" x14ac:dyDescent="0.35">
      <c r="A26" s="15">
        <f t="shared" ref="A26" si="7">+A25+1</f>
        <v>20</v>
      </c>
      <c r="B26" s="1" t="s">
        <v>303</v>
      </c>
      <c r="C26" s="1" t="s">
        <v>304</v>
      </c>
      <c r="D26" s="10">
        <v>27783</v>
      </c>
      <c r="E26" s="8" t="s">
        <v>535</v>
      </c>
      <c r="F26" s="8" t="s">
        <v>538</v>
      </c>
      <c r="G26" s="12">
        <f t="shared" ca="1" si="0"/>
        <v>45</v>
      </c>
      <c r="H26" s="11" t="s">
        <v>9</v>
      </c>
      <c r="I26" s="11" t="s">
        <v>305</v>
      </c>
      <c r="J26" s="11" t="s">
        <v>306</v>
      </c>
      <c r="K26" s="13" t="s">
        <v>307</v>
      </c>
      <c r="L26" s="14">
        <v>40413</v>
      </c>
      <c r="M26" s="4" t="s">
        <v>553</v>
      </c>
      <c r="N26" s="3" t="s">
        <v>551</v>
      </c>
      <c r="O26" s="3" t="s">
        <v>630</v>
      </c>
    </row>
    <row r="27" spans="1:15" ht="25" customHeight="1" x14ac:dyDescent="0.35">
      <c r="A27" s="15">
        <f t="shared" si="1"/>
        <v>21</v>
      </c>
      <c r="B27" s="1" t="s">
        <v>385</v>
      </c>
      <c r="C27" s="1" t="s">
        <v>386</v>
      </c>
      <c r="D27" s="10">
        <v>28166</v>
      </c>
      <c r="E27" s="8" t="s">
        <v>535</v>
      </c>
      <c r="F27" s="8" t="s">
        <v>538</v>
      </c>
      <c r="G27" s="12">
        <f t="shared" ca="1" si="0"/>
        <v>44</v>
      </c>
      <c r="H27" s="11" t="s">
        <v>9</v>
      </c>
      <c r="I27" s="11" t="s">
        <v>387</v>
      </c>
      <c r="J27" s="11">
        <v>9174207820</v>
      </c>
      <c r="K27" s="13" t="s">
        <v>388</v>
      </c>
      <c r="L27" s="14">
        <v>36531</v>
      </c>
      <c r="M27" s="8" t="s">
        <v>557</v>
      </c>
      <c r="N27" s="3"/>
      <c r="O27" s="50" t="s">
        <v>632</v>
      </c>
    </row>
    <row r="28" spans="1:15" ht="20.5" customHeight="1" x14ac:dyDescent="0.35">
      <c r="A28" s="8">
        <v>22</v>
      </c>
      <c r="B28" s="1" t="s">
        <v>432</v>
      </c>
      <c r="C28" s="1" t="s">
        <v>433</v>
      </c>
      <c r="D28" s="10">
        <v>31964</v>
      </c>
      <c r="E28" s="8" t="s">
        <v>535</v>
      </c>
      <c r="F28" s="8" t="s">
        <v>538</v>
      </c>
      <c r="G28" s="12">
        <f t="shared" ca="1" si="0"/>
        <v>34</v>
      </c>
      <c r="H28" s="11" t="s">
        <v>9</v>
      </c>
      <c r="I28" s="11" t="s">
        <v>434</v>
      </c>
      <c r="J28" s="11"/>
      <c r="K28" s="13" t="s">
        <v>435</v>
      </c>
      <c r="L28" s="14">
        <v>42766</v>
      </c>
      <c r="M28" s="4" t="s">
        <v>553</v>
      </c>
      <c r="N28" s="44" t="s">
        <v>555</v>
      </c>
      <c r="O28" s="3" t="s">
        <v>630</v>
      </c>
    </row>
    <row r="29" spans="1:15" ht="20.5" customHeight="1" x14ac:dyDescent="0.35">
      <c r="A29" s="15">
        <f t="shared" ref="A29" si="8">+A28+1</f>
        <v>23</v>
      </c>
      <c r="B29" s="1" t="s">
        <v>436</v>
      </c>
      <c r="C29" s="1" t="s">
        <v>437</v>
      </c>
      <c r="D29" s="10">
        <v>27099</v>
      </c>
      <c r="E29" s="8" t="s">
        <v>535</v>
      </c>
      <c r="F29" s="8" t="s">
        <v>538</v>
      </c>
      <c r="G29" s="12">
        <f t="shared" ca="1" si="0"/>
        <v>47</v>
      </c>
      <c r="H29" s="11" t="s">
        <v>9</v>
      </c>
      <c r="I29" s="11" t="s">
        <v>438</v>
      </c>
      <c r="J29" s="11">
        <v>9065256809</v>
      </c>
      <c r="K29" s="13" t="s">
        <v>439</v>
      </c>
      <c r="L29" s="14">
        <v>37172</v>
      </c>
      <c r="M29" s="4" t="s">
        <v>627</v>
      </c>
      <c r="N29" s="44" t="s">
        <v>556</v>
      </c>
      <c r="O29" s="3" t="s">
        <v>631</v>
      </c>
    </row>
    <row r="30" spans="1:15" ht="20.5" customHeight="1" x14ac:dyDescent="0.35">
      <c r="A30" s="15">
        <f t="shared" si="1"/>
        <v>24</v>
      </c>
      <c r="B30" s="9" t="s">
        <v>30</v>
      </c>
      <c r="C30" s="9" t="s">
        <v>31</v>
      </c>
      <c r="D30" s="10">
        <v>31191</v>
      </c>
      <c r="E30" s="8" t="s">
        <v>535</v>
      </c>
      <c r="F30" s="8" t="s">
        <v>539</v>
      </c>
      <c r="G30" s="12">
        <f t="shared" ca="1" si="0"/>
        <v>36</v>
      </c>
      <c r="H30" s="11" t="s">
        <v>21</v>
      </c>
      <c r="I30" s="11" t="s">
        <v>32</v>
      </c>
      <c r="J30" s="11" t="s">
        <v>33</v>
      </c>
      <c r="K30" s="13" t="s">
        <v>34</v>
      </c>
      <c r="L30" s="14">
        <v>42339</v>
      </c>
      <c r="M30" s="4" t="s">
        <v>553</v>
      </c>
      <c r="N30" s="3" t="s">
        <v>551</v>
      </c>
      <c r="O30" s="3" t="s">
        <v>630</v>
      </c>
    </row>
    <row r="31" spans="1:15" ht="36" customHeight="1" x14ac:dyDescent="0.35">
      <c r="A31" s="8">
        <v>25</v>
      </c>
      <c r="B31" s="1" t="s">
        <v>108</v>
      </c>
      <c r="C31" s="9" t="s">
        <v>109</v>
      </c>
      <c r="D31" s="10">
        <v>32021</v>
      </c>
      <c r="E31" s="8" t="s">
        <v>535</v>
      </c>
      <c r="F31" s="8" t="s">
        <v>539</v>
      </c>
      <c r="G31" s="12">
        <f t="shared" ca="1" si="0"/>
        <v>34</v>
      </c>
      <c r="H31" s="11" t="s">
        <v>21</v>
      </c>
      <c r="I31" s="11" t="s">
        <v>110</v>
      </c>
      <c r="J31" s="11" t="s">
        <v>111</v>
      </c>
      <c r="K31" s="13" t="s">
        <v>112</v>
      </c>
      <c r="L31" s="14">
        <v>43024</v>
      </c>
      <c r="M31" s="4" t="s">
        <v>627</v>
      </c>
      <c r="N31" s="44" t="s">
        <v>555</v>
      </c>
      <c r="O31" s="3" t="s">
        <v>631</v>
      </c>
    </row>
    <row r="32" spans="1:15" ht="20.5" customHeight="1" x14ac:dyDescent="0.35">
      <c r="A32" s="15">
        <f t="shared" ref="A32" si="9">+A31+1</f>
        <v>26</v>
      </c>
      <c r="B32" s="1" t="s">
        <v>176</v>
      </c>
      <c r="C32" s="1" t="s">
        <v>177</v>
      </c>
      <c r="D32" s="10">
        <v>31390</v>
      </c>
      <c r="E32" s="8" t="s">
        <v>535</v>
      </c>
      <c r="F32" s="8" t="s">
        <v>539</v>
      </c>
      <c r="G32" s="12">
        <f t="shared" ca="1" si="0"/>
        <v>35</v>
      </c>
      <c r="H32" s="11" t="s">
        <v>9</v>
      </c>
      <c r="I32" s="11" t="s">
        <v>179</v>
      </c>
      <c r="J32" s="11">
        <v>9165184795</v>
      </c>
      <c r="K32" s="13" t="s">
        <v>180</v>
      </c>
      <c r="L32" s="14">
        <v>40357</v>
      </c>
      <c r="M32" s="4" t="s">
        <v>627</v>
      </c>
      <c r="N32" s="3" t="s">
        <v>551</v>
      </c>
      <c r="O32" s="3" t="s">
        <v>631</v>
      </c>
    </row>
    <row r="33" spans="1:15" ht="20.5" customHeight="1" x14ac:dyDescent="0.35">
      <c r="A33" s="15">
        <f t="shared" si="1"/>
        <v>27</v>
      </c>
      <c r="B33" s="1" t="s">
        <v>273</v>
      </c>
      <c r="C33" s="1" t="s">
        <v>274</v>
      </c>
      <c r="D33" s="10">
        <v>35357</v>
      </c>
      <c r="E33" s="8" t="s">
        <v>535</v>
      </c>
      <c r="F33" s="8" t="s">
        <v>539</v>
      </c>
      <c r="G33" s="12">
        <f t="shared" ca="1" si="0"/>
        <v>24</v>
      </c>
      <c r="H33" s="11" t="s">
        <v>9</v>
      </c>
      <c r="I33" s="11" t="s">
        <v>275</v>
      </c>
      <c r="J33" s="11" t="s">
        <v>276</v>
      </c>
      <c r="K33" s="13" t="s">
        <v>277</v>
      </c>
      <c r="L33" s="14">
        <v>43500</v>
      </c>
      <c r="M33" s="4" t="s">
        <v>553</v>
      </c>
      <c r="N33" s="3" t="s">
        <v>554</v>
      </c>
      <c r="O33" s="3" t="s">
        <v>630</v>
      </c>
    </row>
    <row r="34" spans="1:15" ht="20.5" customHeight="1" x14ac:dyDescent="0.35">
      <c r="A34" s="8">
        <v>28</v>
      </c>
      <c r="B34" s="9" t="s">
        <v>476</v>
      </c>
      <c r="C34" s="9" t="s">
        <v>215</v>
      </c>
      <c r="D34" s="10">
        <v>33297</v>
      </c>
      <c r="E34" s="8" t="s">
        <v>535</v>
      </c>
      <c r="F34" s="8" t="s">
        <v>545</v>
      </c>
      <c r="G34" s="12">
        <f t="shared" ca="1" si="0"/>
        <v>30</v>
      </c>
      <c r="H34" s="9" t="s">
        <v>9</v>
      </c>
      <c r="I34" s="11"/>
      <c r="J34" s="11"/>
      <c r="K34" s="11"/>
      <c r="L34" s="14">
        <v>43581</v>
      </c>
      <c r="M34" s="4" t="s">
        <v>553</v>
      </c>
      <c r="N34" s="3" t="s">
        <v>554</v>
      </c>
      <c r="O34" s="3" t="s">
        <v>630</v>
      </c>
    </row>
    <row r="35" spans="1:15" ht="20.5" customHeight="1" x14ac:dyDescent="0.35">
      <c r="A35" s="15">
        <f t="shared" ref="A35" si="10">+A34+1</f>
        <v>29</v>
      </c>
      <c r="B35" s="9" t="s">
        <v>40</v>
      </c>
      <c r="C35" s="9" t="s">
        <v>41</v>
      </c>
      <c r="D35" s="10">
        <v>35390</v>
      </c>
      <c r="E35" s="8" t="s">
        <v>535</v>
      </c>
      <c r="F35" s="8" t="s">
        <v>545</v>
      </c>
      <c r="G35" s="12">
        <f t="shared" ca="1" si="0"/>
        <v>24</v>
      </c>
      <c r="H35" s="11" t="s">
        <v>9</v>
      </c>
      <c r="I35" s="11" t="s">
        <v>42</v>
      </c>
      <c r="J35" s="11" t="s">
        <v>43</v>
      </c>
      <c r="K35" s="13" t="s">
        <v>44</v>
      </c>
      <c r="L35" s="14">
        <v>42899</v>
      </c>
      <c r="M35" s="4" t="s">
        <v>627</v>
      </c>
      <c r="N35" s="44" t="s">
        <v>556</v>
      </c>
      <c r="O35" s="3" t="s">
        <v>631</v>
      </c>
    </row>
    <row r="36" spans="1:15" ht="20.5" customHeight="1" x14ac:dyDescent="0.35">
      <c r="A36" s="15">
        <f t="shared" si="1"/>
        <v>30</v>
      </c>
      <c r="B36" s="9" t="s">
        <v>477</v>
      </c>
      <c r="C36" s="9" t="s">
        <v>478</v>
      </c>
      <c r="D36" s="10">
        <v>33437</v>
      </c>
      <c r="E36" s="8" t="s">
        <v>535</v>
      </c>
      <c r="F36" s="8" t="s">
        <v>545</v>
      </c>
      <c r="G36" s="12">
        <f t="shared" ca="1" si="0"/>
        <v>30</v>
      </c>
      <c r="H36" s="11" t="s">
        <v>9</v>
      </c>
      <c r="I36" s="9"/>
      <c r="J36" s="11"/>
      <c r="K36" s="11"/>
      <c r="L36" s="14">
        <v>43619</v>
      </c>
      <c r="M36" s="15" t="s">
        <v>557</v>
      </c>
      <c r="N36" s="3"/>
      <c r="O36" s="3" t="s">
        <v>632</v>
      </c>
    </row>
    <row r="37" spans="1:15" ht="20.5" customHeight="1" x14ac:dyDescent="0.35">
      <c r="A37" s="8">
        <v>31</v>
      </c>
      <c r="B37" s="9" t="s">
        <v>54</v>
      </c>
      <c r="C37" s="9" t="s">
        <v>55</v>
      </c>
      <c r="D37" s="10">
        <v>23040</v>
      </c>
      <c r="E37" s="8" t="s">
        <v>535</v>
      </c>
      <c r="F37" s="8" t="s">
        <v>545</v>
      </c>
      <c r="G37" s="12">
        <f t="shared" ca="1" si="0"/>
        <v>58</v>
      </c>
      <c r="H37" s="11" t="s">
        <v>21</v>
      </c>
      <c r="I37" s="11" t="s">
        <v>56</v>
      </c>
      <c r="J37" s="11">
        <v>9177963893</v>
      </c>
      <c r="K37" s="13" t="s">
        <v>57</v>
      </c>
      <c r="L37" s="14">
        <v>35466</v>
      </c>
      <c r="M37" s="4" t="s">
        <v>627</v>
      </c>
      <c r="N37" s="3" t="s">
        <v>551</v>
      </c>
      <c r="O37" s="3" t="s">
        <v>631</v>
      </c>
    </row>
    <row r="38" spans="1:15" ht="20.5" customHeight="1" x14ac:dyDescent="0.35">
      <c r="A38" s="15">
        <f t="shared" ref="A38" si="11">+A37+1</f>
        <v>32</v>
      </c>
      <c r="B38" s="9" t="s">
        <v>68</v>
      </c>
      <c r="C38" s="9" t="s">
        <v>69</v>
      </c>
      <c r="D38" s="10">
        <v>23822</v>
      </c>
      <c r="E38" s="8" t="s">
        <v>535</v>
      </c>
      <c r="F38" s="8" t="s">
        <v>545</v>
      </c>
      <c r="G38" s="12">
        <f t="shared" ref="G38:G69" ca="1" si="12">ROUNDDOWN(YEARFRAC(D38,TODAY(),1),0)</f>
        <v>56</v>
      </c>
      <c r="H38" s="11" t="s">
        <v>21</v>
      </c>
      <c r="I38" s="11" t="s">
        <v>70</v>
      </c>
      <c r="J38" s="11"/>
      <c r="K38" s="13" t="s">
        <v>71</v>
      </c>
      <c r="L38" s="14">
        <v>34744</v>
      </c>
      <c r="M38" s="4" t="s">
        <v>627</v>
      </c>
      <c r="N38" s="3" t="s">
        <v>551</v>
      </c>
      <c r="O38" s="3" t="s">
        <v>631</v>
      </c>
    </row>
    <row r="39" spans="1:15" ht="20.5" customHeight="1" x14ac:dyDescent="0.35">
      <c r="A39" s="15">
        <f t="shared" si="1"/>
        <v>33</v>
      </c>
      <c r="B39" s="1" t="s">
        <v>77</v>
      </c>
      <c r="C39" s="9" t="s">
        <v>78</v>
      </c>
      <c r="D39" s="10">
        <v>30099</v>
      </c>
      <c r="E39" s="8" t="s">
        <v>535</v>
      </c>
      <c r="F39" s="8" t="s">
        <v>545</v>
      </c>
      <c r="G39" s="12">
        <f t="shared" ca="1" si="12"/>
        <v>39</v>
      </c>
      <c r="H39" s="11" t="s">
        <v>21</v>
      </c>
      <c r="I39" s="11" t="s">
        <v>79</v>
      </c>
      <c r="J39" s="11" t="s">
        <v>80</v>
      </c>
      <c r="K39" s="13" t="s">
        <v>81</v>
      </c>
      <c r="L39" s="14">
        <v>42872</v>
      </c>
      <c r="M39" s="8" t="s">
        <v>557</v>
      </c>
      <c r="N39" s="3"/>
      <c r="O39" s="3" t="s">
        <v>632</v>
      </c>
    </row>
    <row r="40" spans="1:15" ht="20.5" customHeight="1" x14ac:dyDescent="0.35">
      <c r="A40" s="8">
        <v>34</v>
      </c>
      <c r="B40" s="1" t="s">
        <v>82</v>
      </c>
      <c r="C40" s="9" t="s">
        <v>83</v>
      </c>
      <c r="D40" s="10">
        <v>34316</v>
      </c>
      <c r="E40" s="8" t="s">
        <v>535</v>
      </c>
      <c r="F40" s="8" t="s">
        <v>545</v>
      </c>
      <c r="G40" s="12">
        <f t="shared" ca="1" si="12"/>
        <v>27</v>
      </c>
      <c r="H40" s="11" t="s">
        <v>21</v>
      </c>
      <c r="I40" s="11" t="s">
        <v>84</v>
      </c>
      <c r="J40" s="11" t="s">
        <v>85</v>
      </c>
      <c r="K40" s="13" t="s">
        <v>86</v>
      </c>
      <c r="L40" s="14">
        <v>43024</v>
      </c>
      <c r="M40" s="15" t="s">
        <v>628</v>
      </c>
      <c r="N40" s="44" t="s">
        <v>550</v>
      </c>
      <c r="O40" s="3" t="s">
        <v>631</v>
      </c>
    </row>
    <row r="41" spans="1:15" ht="20.5" customHeight="1" x14ac:dyDescent="0.35">
      <c r="A41" s="15">
        <f t="shared" ref="A41" si="13">+A40+1</f>
        <v>35</v>
      </c>
      <c r="B41" s="9" t="s">
        <v>483</v>
      </c>
      <c r="C41" s="9" t="s">
        <v>484</v>
      </c>
      <c r="D41" s="10">
        <v>33954</v>
      </c>
      <c r="E41" s="8" t="s">
        <v>535</v>
      </c>
      <c r="F41" s="8" t="s">
        <v>545</v>
      </c>
      <c r="G41" s="12">
        <f t="shared" ca="1" si="12"/>
        <v>28</v>
      </c>
      <c r="H41" s="11" t="s">
        <v>21</v>
      </c>
      <c r="I41" s="9"/>
      <c r="J41" s="11"/>
      <c r="K41" s="11"/>
      <c r="L41" s="14">
        <v>43410</v>
      </c>
      <c r="M41" s="4" t="s">
        <v>627</v>
      </c>
      <c r="N41" s="3" t="s">
        <v>551</v>
      </c>
      <c r="O41" s="3" t="s">
        <v>631</v>
      </c>
    </row>
    <row r="42" spans="1:15" ht="20.5" customHeight="1" x14ac:dyDescent="0.35">
      <c r="A42" s="15">
        <f t="shared" si="1"/>
        <v>36</v>
      </c>
      <c r="B42" s="1" t="s">
        <v>117</v>
      </c>
      <c r="C42" s="9" t="s">
        <v>118</v>
      </c>
      <c r="D42" s="10">
        <v>31747</v>
      </c>
      <c r="E42" s="8" t="s">
        <v>535</v>
      </c>
      <c r="F42" s="8" t="s">
        <v>545</v>
      </c>
      <c r="G42" s="12">
        <f t="shared" ca="1" si="12"/>
        <v>34</v>
      </c>
      <c r="H42" s="11" t="s">
        <v>21</v>
      </c>
      <c r="I42" s="11" t="s">
        <v>119</v>
      </c>
      <c r="J42" s="11" t="s">
        <v>120</v>
      </c>
      <c r="K42" s="13" t="s">
        <v>121</v>
      </c>
      <c r="L42" s="14">
        <v>42552</v>
      </c>
      <c r="M42" s="4" t="s">
        <v>627</v>
      </c>
      <c r="N42" s="3" t="s">
        <v>551</v>
      </c>
      <c r="O42" s="3" t="s">
        <v>631</v>
      </c>
    </row>
    <row r="43" spans="1:15" ht="20.5" customHeight="1" x14ac:dyDescent="0.35">
      <c r="A43" s="8">
        <v>37</v>
      </c>
      <c r="B43" s="1" t="s">
        <v>122</v>
      </c>
      <c r="C43" s="9" t="s">
        <v>123</v>
      </c>
      <c r="D43" s="10">
        <v>34054</v>
      </c>
      <c r="E43" s="8" t="s">
        <v>535</v>
      </c>
      <c r="F43" s="8" t="s">
        <v>545</v>
      </c>
      <c r="G43" s="12">
        <f t="shared" ca="1" si="12"/>
        <v>28</v>
      </c>
      <c r="H43" s="11" t="s">
        <v>21</v>
      </c>
      <c r="I43" s="11" t="s">
        <v>124</v>
      </c>
      <c r="J43" s="11" t="s">
        <v>125</v>
      </c>
      <c r="K43" s="13" t="s">
        <v>126</v>
      </c>
      <c r="L43" s="14">
        <v>42114</v>
      </c>
      <c r="M43" s="4" t="s">
        <v>627</v>
      </c>
      <c r="N43" s="44" t="s">
        <v>556</v>
      </c>
      <c r="O43" s="3" t="s">
        <v>631</v>
      </c>
    </row>
    <row r="44" spans="1:15" ht="20.5" customHeight="1" x14ac:dyDescent="0.35">
      <c r="A44" s="15">
        <f t="shared" ref="A44" si="14">+A43+1</f>
        <v>38</v>
      </c>
      <c r="B44" s="1" t="s">
        <v>140</v>
      </c>
      <c r="C44" s="1" t="s">
        <v>131</v>
      </c>
      <c r="D44" s="10">
        <v>24642</v>
      </c>
      <c r="E44" s="8" t="s">
        <v>535</v>
      </c>
      <c r="F44" s="8" t="s">
        <v>545</v>
      </c>
      <c r="G44" s="12">
        <f t="shared" ca="1" si="12"/>
        <v>54</v>
      </c>
      <c r="H44" s="11" t="s">
        <v>9</v>
      </c>
      <c r="I44" s="11" t="s">
        <v>141</v>
      </c>
      <c r="J44" s="11"/>
      <c r="K44" s="13" t="s">
        <v>142</v>
      </c>
      <c r="L44" s="14">
        <v>42826</v>
      </c>
      <c r="M44" s="4" t="s">
        <v>627</v>
      </c>
      <c r="N44" s="3" t="s">
        <v>551</v>
      </c>
      <c r="O44" s="3" t="s">
        <v>631</v>
      </c>
    </row>
    <row r="45" spans="1:15" ht="20.5" customHeight="1" x14ac:dyDescent="0.35">
      <c r="A45" s="15">
        <f t="shared" si="1"/>
        <v>39</v>
      </c>
      <c r="B45" s="1" t="s">
        <v>147</v>
      </c>
      <c r="C45" s="1" t="s">
        <v>148</v>
      </c>
      <c r="D45" s="10">
        <v>35612</v>
      </c>
      <c r="E45" s="8" t="s">
        <v>535</v>
      </c>
      <c r="F45" s="8" t="s">
        <v>545</v>
      </c>
      <c r="G45" s="12">
        <f t="shared" ca="1" si="12"/>
        <v>24</v>
      </c>
      <c r="H45" s="11" t="s">
        <v>21</v>
      </c>
      <c r="I45" s="11" t="s">
        <v>150</v>
      </c>
      <c r="J45" s="11" t="s">
        <v>151</v>
      </c>
      <c r="K45" s="13" t="s">
        <v>152</v>
      </c>
      <c r="L45" s="14">
        <v>43017</v>
      </c>
      <c r="M45" s="15" t="s">
        <v>557</v>
      </c>
      <c r="N45" s="3"/>
      <c r="O45" s="3" t="s">
        <v>644</v>
      </c>
    </row>
    <row r="46" spans="1:15" ht="20.5" customHeight="1" x14ac:dyDescent="0.35">
      <c r="A46" s="8">
        <v>40</v>
      </c>
      <c r="B46" s="1" t="s">
        <v>153</v>
      </c>
      <c r="C46" s="1" t="s">
        <v>154</v>
      </c>
      <c r="D46" s="10">
        <v>32697</v>
      </c>
      <c r="E46" s="8" t="s">
        <v>535</v>
      </c>
      <c r="F46" s="8" t="s">
        <v>545</v>
      </c>
      <c r="G46" s="12">
        <f t="shared" ca="1" si="12"/>
        <v>32</v>
      </c>
      <c r="H46" s="11" t="s">
        <v>21</v>
      </c>
      <c r="I46" s="11" t="s">
        <v>155</v>
      </c>
      <c r="J46" s="11" t="s">
        <v>156</v>
      </c>
      <c r="K46" s="13" t="s">
        <v>157</v>
      </c>
      <c r="L46" s="14">
        <v>43031</v>
      </c>
      <c r="M46" s="4" t="s">
        <v>553</v>
      </c>
      <c r="N46" s="3" t="s">
        <v>554</v>
      </c>
      <c r="O46" s="3" t="s">
        <v>630</v>
      </c>
    </row>
    <row r="47" spans="1:15" ht="20.5" customHeight="1" x14ac:dyDescent="0.35">
      <c r="A47" s="15">
        <f t="shared" ref="A47" si="15">+A46+1</f>
        <v>41</v>
      </c>
      <c r="B47" s="13" t="s">
        <v>520</v>
      </c>
      <c r="C47" s="13" t="s">
        <v>521</v>
      </c>
      <c r="D47" s="10">
        <v>35555</v>
      </c>
      <c r="E47" s="8" t="s">
        <v>535</v>
      </c>
      <c r="F47" s="8" t="s">
        <v>545</v>
      </c>
      <c r="G47" s="12">
        <f t="shared" ca="1" si="12"/>
        <v>24</v>
      </c>
      <c r="H47" s="11" t="s">
        <v>21</v>
      </c>
      <c r="I47" s="11"/>
      <c r="J47" s="11"/>
      <c r="K47" s="13"/>
      <c r="L47" s="14">
        <v>43577</v>
      </c>
      <c r="M47" s="8" t="s">
        <v>552</v>
      </c>
      <c r="N47" s="3"/>
      <c r="O47" s="1"/>
    </row>
    <row r="48" spans="1:15" ht="20.5" customHeight="1" x14ac:dyDescent="0.35">
      <c r="A48" s="15">
        <f t="shared" si="1"/>
        <v>42</v>
      </c>
      <c r="B48" s="1" t="s">
        <v>158</v>
      </c>
      <c r="C48" s="1" t="s">
        <v>159</v>
      </c>
      <c r="D48" s="10">
        <v>25517</v>
      </c>
      <c r="E48" s="8" t="s">
        <v>535</v>
      </c>
      <c r="F48" s="8" t="s">
        <v>545</v>
      </c>
      <c r="G48" s="12">
        <f t="shared" ca="1" si="12"/>
        <v>51</v>
      </c>
      <c r="H48" s="11" t="s">
        <v>21</v>
      </c>
      <c r="I48" s="11" t="s">
        <v>160</v>
      </c>
      <c r="J48" s="11">
        <v>9165076557</v>
      </c>
      <c r="K48" s="13" t="s">
        <v>161</v>
      </c>
      <c r="L48" s="14">
        <v>34765</v>
      </c>
      <c r="M48" s="4" t="s">
        <v>627</v>
      </c>
      <c r="N48" s="44" t="s">
        <v>556</v>
      </c>
      <c r="O48" s="3" t="s">
        <v>631</v>
      </c>
    </row>
    <row r="49" spans="1:15" ht="20.5" customHeight="1" x14ac:dyDescent="0.35">
      <c r="A49" s="8">
        <v>43</v>
      </c>
      <c r="B49" s="1" t="s">
        <v>162</v>
      </c>
      <c r="C49" s="1" t="s">
        <v>163</v>
      </c>
      <c r="D49" s="10">
        <v>33616</v>
      </c>
      <c r="E49" s="8" t="s">
        <v>535</v>
      </c>
      <c r="F49" s="8" t="s">
        <v>545</v>
      </c>
      <c r="G49" s="12">
        <f t="shared" ca="1" si="12"/>
        <v>29</v>
      </c>
      <c r="H49" s="11" t="s">
        <v>21</v>
      </c>
      <c r="I49" s="11" t="s">
        <v>164</v>
      </c>
      <c r="J49" s="11" t="s">
        <v>165</v>
      </c>
      <c r="K49" s="13" t="s">
        <v>166</v>
      </c>
      <c r="L49" s="14">
        <v>43413</v>
      </c>
      <c r="M49" s="4" t="s">
        <v>553</v>
      </c>
      <c r="N49" s="44" t="s">
        <v>555</v>
      </c>
      <c r="O49" s="3" t="s">
        <v>630</v>
      </c>
    </row>
    <row r="50" spans="1:15" ht="20.5" customHeight="1" x14ac:dyDescent="0.35">
      <c r="A50" s="15">
        <f t="shared" ref="A50" si="16">+A49+1</f>
        <v>44</v>
      </c>
      <c r="B50" s="9" t="s">
        <v>490</v>
      </c>
      <c r="C50" s="9" t="s">
        <v>491</v>
      </c>
      <c r="D50" s="10">
        <v>34408</v>
      </c>
      <c r="E50" s="8" t="s">
        <v>535</v>
      </c>
      <c r="F50" s="8" t="s">
        <v>545</v>
      </c>
      <c r="G50" s="12">
        <f t="shared" ca="1" si="12"/>
        <v>27</v>
      </c>
      <c r="H50" s="11" t="s">
        <v>21</v>
      </c>
      <c r="I50" s="11" t="s">
        <v>164</v>
      </c>
      <c r="J50" s="11" t="s">
        <v>165</v>
      </c>
      <c r="K50" s="13" t="s">
        <v>166</v>
      </c>
      <c r="L50" s="14">
        <v>43413</v>
      </c>
      <c r="M50" s="4" t="s">
        <v>627</v>
      </c>
      <c r="N50" s="44" t="s">
        <v>556</v>
      </c>
      <c r="O50" s="3" t="s">
        <v>631</v>
      </c>
    </row>
    <row r="51" spans="1:15" ht="20.5" customHeight="1" x14ac:dyDescent="0.35">
      <c r="A51" s="15">
        <f t="shared" si="1"/>
        <v>45</v>
      </c>
      <c r="B51" s="1" t="s">
        <v>167</v>
      </c>
      <c r="C51" s="1" t="s">
        <v>168</v>
      </c>
      <c r="D51" s="10">
        <v>24926</v>
      </c>
      <c r="E51" s="8" t="s">
        <v>535</v>
      </c>
      <c r="F51" s="8" t="s">
        <v>545</v>
      </c>
      <c r="G51" s="12">
        <f t="shared" ca="1" si="12"/>
        <v>53</v>
      </c>
      <c r="H51" s="11" t="s">
        <v>9</v>
      </c>
      <c r="I51" s="11" t="s">
        <v>169</v>
      </c>
      <c r="J51" s="11" t="s">
        <v>170</v>
      </c>
      <c r="K51" s="13" t="s">
        <v>171</v>
      </c>
      <c r="L51" s="14">
        <v>38630</v>
      </c>
      <c r="M51" s="4" t="s">
        <v>627</v>
      </c>
      <c r="N51" s="3" t="s">
        <v>551</v>
      </c>
      <c r="O51" s="3" t="s">
        <v>631</v>
      </c>
    </row>
    <row r="52" spans="1:15" ht="20.5" customHeight="1" x14ac:dyDescent="0.35">
      <c r="A52" s="8">
        <v>46</v>
      </c>
      <c r="B52" s="9" t="s">
        <v>492</v>
      </c>
      <c r="C52" s="9" t="s">
        <v>493</v>
      </c>
      <c r="D52" s="10">
        <v>34720</v>
      </c>
      <c r="E52" s="8" t="s">
        <v>535</v>
      </c>
      <c r="F52" s="8" t="s">
        <v>545</v>
      </c>
      <c r="G52" s="12">
        <f t="shared" ca="1" si="12"/>
        <v>26</v>
      </c>
      <c r="H52" s="11" t="s">
        <v>21</v>
      </c>
      <c r="I52" s="9"/>
      <c r="J52" s="11"/>
      <c r="K52" s="11"/>
      <c r="L52" s="14">
        <v>43418</v>
      </c>
      <c r="M52" s="4" t="s">
        <v>553</v>
      </c>
      <c r="N52" s="3" t="s">
        <v>551</v>
      </c>
      <c r="O52" s="3" t="s">
        <v>630</v>
      </c>
    </row>
    <row r="53" spans="1:15" ht="20.5" customHeight="1" x14ac:dyDescent="0.35">
      <c r="A53" s="15">
        <f t="shared" ref="A53" si="17">+A52+1</f>
        <v>47</v>
      </c>
      <c r="B53" s="1" t="s">
        <v>189</v>
      </c>
      <c r="C53" s="1" t="s">
        <v>190</v>
      </c>
      <c r="D53" s="10">
        <v>34536</v>
      </c>
      <c r="E53" s="8" t="s">
        <v>535</v>
      </c>
      <c r="F53" s="8" t="s">
        <v>545</v>
      </c>
      <c r="G53" s="12">
        <f t="shared" ca="1" si="12"/>
        <v>27</v>
      </c>
      <c r="H53" s="11" t="s">
        <v>9</v>
      </c>
      <c r="I53" s="11" t="s">
        <v>191</v>
      </c>
      <c r="J53" s="11" t="s">
        <v>192</v>
      </c>
      <c r="K53" s="13" t="s">
        <v>193</v>
      </c>
      <c r="L53" s="14">
        <v>42705</v>
      </c>
      <c r="M53" s="4" t="s">
        <v>627</v>
      </c>
      <c r="N53" s="3" t="s">
        <v>551</v>
      </c>
      <c r="O53" s="3" t="s">
        <v>631</v>
      </c>
    </row>
    <row r="54" spans="1:15" ht="20.5" customHeight="1" x14ac:dyDescent="0.35">
      <c r="A54" s="15">
        <f t="shared" si="1"/>
        <v>48</v>
      </c>
      <c r="B54" s="1" t="s">
        <v>199</v>
      </c>
      <c r="C54" s="1" t="s">
        <v>200</v>
      </c>
      <c r="D54" s="10">
        <v>33569</v>
      </c>
      <c r="E54" s="8" t="s">
        <v>535</v>
      </c>
      <c r="F54" s="8" t="s">
        <v>545</v>
      </c>
      <c r="G54" s="12">
        <f t="shared" ca="1" si="12"/>
        <v>29</v>
      </c>
      <c r="H54" s="11" t="s">
        <v>9</v>
      </c>
      <c r="I54" s="11" t="s">
        <v>201</v>
      </c>
      <c r="J54" s="11" t="s">
        <v>202</v>
      </c>
      <c r="K54" s="13" t="s">
        <v>203</v>
      </c>
      <c r="L54" s="14">
        <v>43528</v>
      </c>
      <c r="M54" s="4" t="s">
        <v>553</v>
      </c>
      <c r="N54" s="3" t="s">
        <v>554</v>
      </c>
      <c r="O54" s="3" t="s">
        <v>630</v>
      </c>
    </row>
    <row r="55" spans="1:15" ht="20.5" customHeight="1" x14ac:dyDescent="0.35">
      <c r="A55" s="8">
        <v>49</v>
      </c>
      <c r="B55" s="1" t="s">
        <v>204</v>
      </c>
      <c r="C55" s="1" t="s">
        <v>205</v>
      </c>
      <c r="D55" s="10">
        <v>33721</v>
      </c>
      <c r="E55" s="8" t="s">
        <v>535</v>
      </c>
      <c r="F55" s="8" t="s">
        <v>545</v>
      </c>
      <c r="G55" s="12">
        <f t="shared" ca="1" si="12"/>
        <v>29</v>
      </c>
      <c r="H55" s="11" t="s">
        <v>9</v>
      </c>
      <c r="I55" s="11" t="s">
        <v>206</v>
      </c>
      <c r="J55" s="11" t="s">
        <v>207</v>
      </c>
      <c r="K55" s="13" t="s">
        <v>208</v>
      </c>
      <c r="L55" s="14">
        <v>42653</v>
      </c>
      <c r="M55" s="4" t="s">
        <v>553</v>
      </c>
      <c r="N55" s="44" t="s">
        <v>556</v>
      </c>
      <c r="O55" s="3" t="s">
        <v>630</v>
      </c>
    </row>
    <row r="56" spans="1:15" ht="20.5" customHeight="1" x14ac:dyDescent="0.35">
      <c r="A56" s="15">
        <f t="shared" ref="A56" si="18">+A55+1</f>
        <v>50</v>
      </c>
      <c r="B56" s="1" t="s">
        <v>209</v>
      </c>
      <c r="C56" s="1" t="s">
        <v>210</v>
      </c>
      <c r="D56" s="10">
        <v>30233</v>
      </c>
      <c r="E56" s="8" t="s">
        <v>535</v>
      </c>
      <c r="F56" s="8" t="s">
        <v>545</v>
      </c>
      <c r="G56" s="12">
        <f t="shared" ca="1" si="12"/>
        <v>38</v>
      </c>
      <c r="H56" s="11" t="s">
        <v>9</v>
      </c>
      <c r="I56" s="11" t="s">
        <v>211</v>
      </c>
      <c r="J56" s="11" t="s">
        <v>212</v>
      </c>
      <c r="K56" s="13" t="s">
        <v>213</v>
      </c>
      <c r="L56" s="14">
        <v>40603</v>
      </c>
      <c r="M56" s="4" t="s">
        <v>553</v>
      </c>
      <c r="N56" s="44" t="s">
        <v>555</v>
      </c>
      <c r="O56" s="3" t="s">
        <v>630</v>
      </c>
    </row>
    <row r="57" spans="1:15" ht="20.5" customHeight="1" x14ac:dyDescent="0.35">
      <c r="A57" s="15">
        <f t="shared" si="1"/>
        <v>51</v>
      </c>
      <c r="B57" s="1" t="s">
        <v>214</v>
      </c>
      <c r="C57" s="1" t="s">
        <v>215</v>
      </c>
      <c r="D57" s="10">
        <v>33387</v>
      </c>
      <c r="E57" s="8" t="s">
        <v>535</v>
      </c>
      <c r="F57" s="8" t="s">
        <v>545</v>
      </c>
      <c r="G57" s="12">
        <f t="shared" ca="1" si="12"/>
        <v>30</v>
      </c>
      <c r="H57" s="11" t="s">
        <v>9</v>
      </c>
      <c r="I57" s="11" t="s">
        <v>216</v>
      </c>
      <c r="J57" s="11" t="s">
        <v>217</v>
      </c>
      <c r="K57" s="13" t="s">
        <v>218</v>
      </c>
      <c r="L57" s="14">
        <v>43157</v>
      </c>
      <c r="M57" s="4" t="s">
        <v>553</v>
      </c>
      <c r="N57" s="3" t="s">
        <v>551</v>
      </c>
      <c r="O57" s="3" t="s">
        <v>630</v>
      </c>
    </row>
    <row r="58" spans="1:15" ht="20.5" customHeight="1" x14ac:dyDescent="0.35">
      <c r="A58" s="8">
        <v>52</v>
      </c>
      <c r="B58" s="1" t="s">
        <v>231</v>
      </c>
      <c r="C58" s="1" t="s">
        <v>232</v>
      </c>
      <c r="D58" s="10">
        <v>33847</v>
      </c>
      <c r="E58" s="8" t="s">
        <v>535</v>
      </c>
      <c r="F58" s="8" t="s">
        <v>545</v>
      </c>
      <c r="G58" s="12">
        <f t="shared" ca="1" si="12"/>
        <v>29</v>
      </c>
      <c r="H58" s="11" t="s">
        <v>9</v>
      </c>
      <c r="I58" s="11" t="s">
        <v>233</v>
      </c>
      <c r="J58" s="11" t="s">
        <v>234</v>
      </c>
      <c r="K58" s="13" t="s">
        <v>235</v>
      </c>
      <c r="L58" s="14">
        <v>42991</v>
      </c>
      <c r="M58" s="15" t="s">
        <v>557</v>
      </c>
      <c r="N58" s="3"/>
      <c r="O58" s="1" t="s">
        <v>643</v>
      </c>
    </row>
    <row r="59" spans="1:15" ht="20.5" customHeight="1" x14ac:dyDescent="0.35">
      <c r="A59" s="15">
        <f t="shared" ref="A59" si="19">+A58+1</f>
        <v>53</v>
      </c>
      <c r="B59" s="1" t="s">
        <v>258</v>
      </c>
      <c r="C59" s="1" t="s">
        <v>259</v>
      </c>
      <c r="D59" s="10">
        <v>33792</v>
      </c>
      <c r="E59" s="8" t="s">
        <v>535</v>
      </c>
      <c r="F59" s="8" t="s">
        <v>545</v>
      </c>
      <c r="G59" s="12">
        <f t="shared" ca="1" si="12"/>
        <v>29</v>
      </c>
      <c r="H59" s="11" t="s">
        <v>21</v>
      </c>
      <c r="I59" s="11" t="s">
        <v>260</v>
      </c>
      <c r="J59" s="11" t="s">
        <v>261</v>
      </c>
      <c r="K59" s="13" t="s">
        <v>262</v>
      </c>
      <c r="L59" s="14">
        <v>42835</v>
      </c>
      <c r="M59" s="4" t="s">
        <v>627</v>
      </c>
      <c r="N59" s="3" t="s">
        <v>551</v>
      </c>
      <c r="O59" s="3" t="s">
        <v>631</v>
      </c>
    </row>
    <row r="60" spans="1:15" ht="20.5" customHeight="1" x14ac:dyDescent="0.35">
      <c r="A60" s="15">
        <f t="shared" si="1"/>
        <v>54</v>
      </c>
      <c r="B60" s="1" t="s">
        <v>283</v>
      </c>
      <c r="C60" s="1" t="s">
        <v>284</v>
      </c>
      <c r="D60" s="10">
        <v>27431</v>
      </c>
      <c r="E60" s="8" t="s">
        <v>535</v>
      </c>
      <c r="F60" s="8" t="s">
        <v>545</v>
      </c>
      <c r="G60" s="12">
        <f t="shared" ca="1" si="12"/>
        <v>46</v>
      </c>
      <c r="H60" s="11" t="s">
        <v>21</v>
      </c>
      <c r="I60" s="11" t="s">
        <v>285</v>
      </c>
      <c r="J60" s="11" t="s">
        <v>286</v>
      </c>
      <c r="K60" s="13" t="s">
        <v>287</v>
      </c>
      <c r="L60" s="14">
        <v>39209</v>
      </c>
      <c r="M60" s="4" t="s">
        <v>627</v>
      </c>
      <c r="N60" s="3" t="s">
        <v>551</v>
      </c>
      <c r="O60" s="3" t="s">
        <v>631</v>
      </c>
    </row>
    <row r="61" spans="1:15" ht="20.5" customHeight="1" x14ac:dyDescent="0.35">
      <c r="A61" s="8">
        <v>55</v>
      </c>
      <c r="B61" s="17" t="s">
        <v>293</v>
      </c>
      <c r="C61" s="18" t="s">
        <v>294</v>
      </c>
      <c r="D61" s="10">
        <v>33372</v>
      </c>
      <c r="E61" s="8" t="s">
        <v>535</v>
      </c>
      <c r="F61" s="8" t="s">
        <v>545</v>
      </c>
      <c r="G61" s="12">
        <f t="shared" ca="1" si="12"/>
        <v>30</v>
      </c>
      <c r="H61" s="11" t="s">
        <v>9</v>
      </c>
      <c r="I61" s="11" t="s">
        <v>295</v>
      </c>
      <c r="J61" s="11" t="s">
        <v>296</v>
      </c>
      <c r="K61" s="13" t="s">
        <v>297</v>
      </c>
      <c r="L61" s="14">
        <v>42156</v>
      </c>
      <c r="M61" s="4" t="s">
        <v>553</v>
      </c>
      <c r="N61" s="44" t="s">
        <v>555</v>
      </c>
      <c r="O61" s="3" t="s">
        <v>630</v>
      </c>
    </row>
    <row r="62" spans="1:15" ht="20.5" customHeight="1" x14ac:dyDescent="0.35">
      <c r="A62" s="15">
        <f t="shared" ref="A62" si="20">+A61+1</f>
        <v>56</v>
      </c>
      <c r="B62" s="19" t="s">
        <v>298</v>
      </c>
      <c r="C62" s="20" t="s">
        <v>299</v>
      </c>
      <c r="D62" s="10">
        <v>33799</v>
      </c>
      <c r="E62" s="8" t="s">
        <v>535</v>
      </c>
      <c r="F62" s="8" t="s">
        <v>545</v>
      </c>
      <c r="G62" s="12">
        <f t="shared" ca="1" si="12"/>
        <v>29</v>
      </c>
      <c r="H62" s="11" t="s">
        <v>21</v>
      </c>
      <c r="I62" s="11" t="s">
        <v>300</v>
      </c>
      <c r="J62" s="11" t="s">
        <v>301</v>
      </c>
      <c r="K62" s="13" t="s">
        <v>302</v>
      </c>
      <c r="L62" s="14">
        <v>42552</v>
      </c>
      <c r="M62" s="4" t="s">
        <v>627</v>
      </c>
      <c r="N62" s="3" t="s">
        <v>551</v>
      </c>
      <c r="O62" s="3" t="s">
        <v>631</v>
      </c>
    </row>
    <row r="63" spans="1:15" ht="20.5" customHeight="1" x14ac:dyDescent="0.35">
      <c r="A63" s="15">
        <f t="shared" si="1"/>
        <v>57</v>
      </c>
      <c r="B63" s="1" t="s">
        <v>308</v>
      </c>
      <c r="C63" s="21" t="s">
        <v>309</v>
      </c>
      <c r="D63" s="10">
        <v>31675</v>
      </c>
      <c r="E63" s="8" t="s">
        <v>535</v>
      </c>
      <c r="F63" s="8" t="s">
        <v>545</v>
      </c>
      <c r="G63" s="12">
        <f t="shared" ca="1" si="12"/>
        <v>34</v>
      </c>
      <c r="H63" s="11" t="s">
        <v>21</v>
      </c>
      <c r="I63" s="11" t="s">
        <v>310</v>
      </c>
      <c r="J63" s="11">
        <v>9302220544</v>
      </c>
      <c r="K63" s="13" t="s">
        <v>311</v>
      </c>
      <c r="L63" s="14">
        <v>39727</v>
      </c>
      <c r="M63" s="4" t="s">
        <v>553</v>
      </c>
      <c r="N63" s="3" t="s">
        <v>551</v>
      </c>
      <c r="O63" s="3" t="s">
        <v>630</v>
      </c>
    </row>
    <row r="64" spans="1:15" ht="20.5" customHeight="1" x14ac:dyDescent="0.35">
      <c r="A64" s="8">
        <v>58</v>
      </c>
      <c r="B64" s="1" t="s">
        <v>312</v>
      </c>
      <c r="C64" s="21" t="s">
        <v>313</v>
      </c>
      <c r="D64" s="10">
        <v>28437</v>
      </c>
      <c r="E64" s="8" t="s">
        <v>535</v>
      </c>
      <c r="F64" s="8" t="s">
        <v>545</v>
      </c>
      <c r="G64" s="12">
        <f t="shared" ca="1" si="12"/>
        <v>43</v>
      </c>
      <c r="H64" s="11" t="s">
        <v>9</v>
      </c>
      <c r="I64" s="11" t="s">
        <v>314</v>
      </c>
      <c r="J64" s="11"/>
      <c r="K64" s="13" t="s">
        <v>315</v>
      </c>
      <c r="L64" s="14">
        <v>42598</v>
      </c>
      <c r="M64" s="4" t="s">
        <v>553</v>
      </c>
      <c r="N64" s="3" t="s">
        <v>551</v>
      </c>
      <c r="O64" s="3" t="s">
        <v>630</v>
      </c>
    </row>
    <row r="65" spans="1:15" ht="20.5" customHeight="1" x14ac:dyDescent="0.35">
      <c r="A65" s="15">
        <f t="shared" ref="A65" si="21">+A64+1</f>
        <v>59</v>
      </c>
      <c r="B65" s="1" t="s">
        <v>321</v>
      </c>
      <c r="C65" s="1" t="s">
        <v>322</v>
      </c>
      <c r="D65" s="10">
        <v>24026</v>
      </c>
      <c r="E65" s="8" t="s">
        <v>535</v>
      </c>
      <c r="F65" s="8" t="s">
        <v>545</v>
      </c>
      <c r="G65" s="12">
        <f t="shared" ca="1" si="12"/>
        <v>55</v>
      </c>
      <c r="H65" s="11" t="s">
        <v>21</v>
      </c>
      <c r="I65" s="11" t="s">
        <v>323</v>
      </c>
      <c r="J65" s="11">
        <v>9194816255</v>
      </c>
      <c r="K65" s="13" t="s">
        <v>324</v>
      </c>
      <c r="L65" s="14">
        <v>35478</v>
      </c>
      <c r="M65" s="4" t="s">
        <v>627</v>
      </c>
      <c r="N65" s="44" t="s">
        <v>556</v>
      </c>
      <c r="O65" s="3" t="s">
        <v>631</v>
      </c>
    </row>
    <row r="66" spans="1:15" ht="20.5" customHeight="1" x14ac:dyDescent="0.35">
      <c r="A66" s="15">
        <f t="shared" si="1"/>
        <v>60</v>
      </c>
      <c r="B66" s="9" t="s">
        <v>505</v>
      </c>
      <c r="C66" s="9" t="s">
        <v>506</v>
      </c>
      <c r="D66" s="10">
        <v>35613</v>
      </c>
      <c r="E66" s="8" t="s">
        <v>535</v>
      </c>
      <c r="F66" s="8" t="s">
        <v>545</v>
      </c>
      <c r="G66" s="12">
        <f t="shared" ca="1" si="12"/>
        <v>24</v>
      </c>
      <c r="H66" s="11" t="s">
        <v>9</v>
      </c>
      <c r="I66" s="9"/>
      <c r="J66" s="11"/>
      <c r="K66" s="11"/>
      <c r="L66" s="14">
        <v>43668</v>
      </c>
      <c r="M66" s="4" t="s">
        <v>627</v>
      </c>
      <c r="N66" s="3" t="s">
        <v>551</v>
      </c>
      <c r="O66" s="3" t="s">
        <v>631</v>
      </c>
    </row>
    <row r="67" spans="1:15" ht="20.5" customHeight="1" x14ac:dyDescent="0.35">
      <c r="A67" s="8">
        <v>61</v>
      </c>
      <c r="B67" s="1" t="s">
        <v>325</v>
      </c>
      <c r="C67" s="1" t="s">
        <v>326</v>
      </c>
      <c r="D67" s="10">
        <v>30106</v>
      </c>
      <c r="E67" s="8" t="s">
        <v>535</v>
      </c>
      <c r="F67" s="8" t="s">
        <v>545</v>
      </c>
      <c r="G67" s="12">
        <f t="shared" ca="1" si="12"/>
        <v>39</v>
      </c>
      <c r="H67" s="11" t="s">
        <v>9</v>
      </c>
      <c r="I67" s="11" t="s">
        <v>327</v>
      </c>
      <c r="J67" s="11"/>
      <c r="K67" s="13" t="s">
        <v>328</v>
      </c>
      <c r="L67" s="14">
        <v>42583</v>
      </c>
      <c r="M67" s="4" t="s">
        <v>627</v>
      </c>
      <c r="N67" s="3" t="s">
        <v>551</v>
      </c>
      <c r="O67" s="3" t="s">
        <v>631</v>
      </c>
    </row>
    <row r="68" spans="1:15" ht="20.5" customHeight="1" x14ac:dyDescent="0.35">
      <c r="A68" s="15">
        <f t="shared" ref="A68" si="22">+A67+1</f>
        <v>62</v>
      </c>
      <c r="B68" s="1" t="s">
        <v>334</v>
      </c>
      <c r="C68" s="1" t="s">
        <v>335</v>
      </c>
      <c r="D68" s="10">
        <v>30075</v>
      </c>
      <c r="E68" s="8" t="s">
        <v>535</v>
      </c>
      <c r="F68" s="8" t="s">
        <v>545</v>
      </c>
      <c r="G68" s="12">
        <f t="shared" ca="1" si="12"/>
        <v>39</v>
      </c>
      <c r="H68" s="11" t="s">
        <v>21</v>
      </c>
      <c r="I68" s="11" t="s">
        <v>336</v>
      </c>
      <c r="J68" s="11">
        <v>9153142924</v>
      </c>
      <c r="K68" s="13" t="s">
        <v>337</v>
      </c>
      <c r="L68" s="14">
        <v>40049</v>
      </c>
      <c r="M68" s="4" t="s">
        <v>627</v>
      </c>
      <c r="N68" s="44" t="s">
        <v>556</v>
      </c>
      <c r="O68" s="3" t="s">
        <v>631</v>
      </c>
    </row>
    <row r="69" spans="1:15" ht="20.5" customHeight="1" x14ac:dyDescent="0.35">
      <c r="A69" s="15">
        <f t="shared" si="1"/>
        <v>63</v>
      </c>
      <c r="B69" s="1" t="s">
        <v>343</v>
      </c>
      <c r="C69" s="1" t="s">
        <v>344</v>
      </c>
      <c r="D69" s="10">
        <v>34674</v>
      </c>
      <c r="E69" s="8" t="s">
        <v>535</v>
      </c>
      <c r="F69" s="8" t="s">
        <v>545</v>
      </c>
      <c r="G69" s="12">
        <f t="shared" ca="1" si="12"/>
        <v>26</v>
      </c>
      <c r="H69" s="11" t="s">
        <v>9</v>
      </c>
      <c r="I69" s="11" t="s">
        <v>345</v>
      </c>
      <c r="J69" s="11" t="s">
        <v>346</v>
      </c>
      <c r="K69" s="13" t="s">
        <v>347</v>
      </c>
      <c r="L69" s="14">
        <v>43556</v>
      </c>
      <c r="M69" s="4" t="s">
        <v>627</v>
      </c>
      <c r="N69" s="3" t="s">
        <v>551</v>
      </c>
      <c r="O69" s="3" t="s">
        <v>631</v>
      </c>
    </row>
    <row r="70" spans="1:15" ht="20.5" customHeight="1" x14ac:dyDescent="0.35">
      <c r="A70" s="8">
        <v>64</v>
      </c>
      <c r="B70" s="9" t="s">
        <v>348</v>
      </c>
      <c r="C70" s="9" t="s">
        <v>509</v>
      </c>
      <c r="D70" s="10">
        <v>35748</v>
      </c>
      <c r="E70" s="8" t="s">
        <v>535</v>
      </c>
      <c r="F70" s="8" t="s">
        <v>545</v>
      </c>
      <c r="G70" s="12">
        <f t="shared" ref="G70:G101" ca="1" si="23">ROUNDDOWN(YEARFRAC(D70,TODAY(),1),0)</f>
        <v>23</v>
      </c>
      <c r="H70" s="11" t="s">
        <v>9</v>
      </c>
      <c r="I70" s="9"/>
      <c r="J70" s="11"/>
      <c r="K70" s="11"/>
      <c r="L70" s="14">
        <v>43696</v>
      </c>
      <c r="M70" s="4" t="s">
        <v>627</v>
      </c>
      <c r="N70" s="3" t="s">
        <v>551</v>
      </c>
      <c r="O70" s="3" t="s">
        <v>631</v>
      </c>
    </row>
    <row r="71" spans="1:15" ht="20.5" customHeight="1" x14ac:dyDescent="0.35">
      <c r="A71" s="15">
        <f t="shared" ref="A71" si="24">+A70+1</f>
        <v>65</v>
      </c>
      <c r="B71" s="1" t="s">
        <v>348</v>
      </c>
      <c r="C71" s="1" t="s">
        <v>352</v>
      </c>
      <c r="D71" s="10">
        <v>32755</v>
      </c>
      <c r="E71" s="8" t="s">
        <v>535</v>
      </c>
      <c r="F71" s="8" t="s">
        <v>545</v>
      </c>
      <c r="G71" s="12">
        <f t="shared" ca="1" si="23"/>
        <v>32</v>
      </c>
      <c r="H71" s="11" t="s">
        <v>21</v>
      </c>
      <c r="I71" s="11" t="s">
        <v>353</v>
      </c>
      <c r="J71" s="11" t="s">
        <v>354</v>
      </c>
      <c r="K71" s="13" t="s">
        <v>355</v>
      </c>
      <c r="L71" s="14">
        <v>43129</v>
      </c>
      <c r="M71" s="4" t="s">
        <v>627</v>
      </c>
      <c r="N71" s="44" t="s">
        <v>556</v>
      </c>
      <c r="O71" s="3" t="s">
        <v>631</v>
      </c>
    </row>
    <row r="72" spans="1:15" ht="20.5" customHeight="1" x14ac:dyDescent="0.35">
      <c r="A72" s="15">
        <f t="shared" si="1"/>
        <v>66</v>
      </c>
      <c r="B72" s="1" t="s">
        <v>356</v>
      </c>
      <c r="C72" s="1" t="s">
        <v>357</v>
      </c>
      <c r="D72" s="10">
        <v>33928</v>
      </c>
      <c r="E72" s="8" t="s">
        <v>535</v>
      </c>
      <c r="F72" s="8" t="s">
        <v>545</v>
      </c>
      <c r="G72" s="12">
        <f t="shared" ca="1" si="23"/>
        <v>28</v>
      </c>
      <c r="H72" s="11" t="s">
        <v>9</v>
      </c>
      <c r="I72" s="11" t="s">
        <v>358</v>
      </c>
      <c r="J72" s="11" t="s">
        <v>359</v>
      </c>
      <c r="K72" s="13" t="s">
        <v>360</v>
      </c>
      <c r="L72" s="14">
        <v>42800</v>
      </c>
      <c r="M72" s="4" t="s">
        <v>553</v>
      </c>
      <c r="N72" s="44" t="s">
        <v>555</v>
      </c>
      <c r="O72" s="3" t="s">
        <v>630</v>
      </c>
    </row>
    <row r="73" spans="1:15" ht="20.5" customHeight="1" x14ac:dyDescent="0.35">
      <c r="A73" s="8">
        <v>67</v>
      </c>
      <c r="B73" s="1" t="s">
        <v>365</v>
      </c>
      <c r="C73" s="1" t="s">
        <v>255</v>
      </c>
      <c r="D73" s="10">
        <v>32103</v>
      </c>
      <c r="E73" s="8" t="s">
        <v>535</v>
      </c>
      <c r="F73" s="8" t="s">
        <v>545</v>
      </c>
      <c r="G73" s="12">
        <f t="shared" ca="1" si="23"/>
        <v>33</v>
      </c>
      <c r="H73" s="11" t="s">
        <v>21</v>
      </c>
      <c r="I73" s="11" t="s">
        <v>366</v>
      </c>
      <c r="J73" s="11"/>
      <c r="K73" s="13" t="s">
        <v>367</v>
      </c>
      <c r="L73" s="14">
        <v>42079</v>
      </c>
      <c r="M73" s="15" t="s">
        <v>552</v>
      </c>
      <c r="N73" s="3"/>
      <c r="O73" s="1"/>
    </row>
    <row r="74" spans="1:15" ht="20.5" customHeight="1" x14ac:dyDescent="0.35">
      <c r="A74" s="15">
        <f t="shared" ref="A74:A126" si="25">+A73+1</f>
        <v>68</v>
      </c>
      <c r="B74" s="1" t="s">
        <v>372</v>
      </c>
      <c r="C74" s="1" t="s">
        <v>373</v>
      </c>
      <c r="D74" s="10">
        <v>32450</v>
      </c>
      <c r="E74" s="8" t="s">
        <v>535</v>
      </c>
      <c r="F74" s="8" t="s">
        <v>545</v>
      </c>
      <c r="G74" s="12">
        <f t="shared" ca="1" si="23"/>
        <v>32</v>
      </c>
      <c r="H74" s="11" t="s">
        <v>9</v>
      </c>
      <c r="I74" s="11" t="s">
        <v>374</v>
      </c>
      <c r="J74" s="11">
        <v>9062994135</v>
      </c>
      <c r="K74" s="13" t="s">
        <v>375</v>
      </c>
      <c r="L74" s="14">
        <v>42590</v>
      </c>
      <c r="M74" s="4" t="s">
        <v>553</v>
      </c>
      <c r="N74" s="44" t="s">
        <v>555</v>
      </c>
      <c r="O74" s="3" t="s">
        <v>630</v>
      </c>
    </row>
    <row r="75" spans="1:15" ht="20.5" customHeight="1" x14ac:dyDescent="0.35">
      <c r="A75" s="15">
        <f t="shared" si="25"/>
        <v>69</v>
      </c>
      <c r="B75" s="1" t="s">
        <v>378</v>
      </c>
      <c r="C75" s="1" t="s">
        <v>382</v>
      </c>
      <c r="D75" s="10">
        <v>30863</v>
      </c>
      <c r="E75" s="8" t="s">
        <v>535</v>
      </c>
      <c r="F75" s="8" t="s">
        <v>545</v>
      </c>
      <c r="G75" s="12">
        <f t="shared" ca="1" si="23"/>
        <v>37</v>
      </c>
      <c r="H75" s="11" t="s">
        <v>9</v>
      </c>
      <c r="I75" s="11" t="s">
        <v>383</v>
      </c>
      <c r="J75" s="11"/>
      <c r="K75" s="13" t="s">
        <v>384</v>
      </c>
      <c r="L75" s="14">
        <v>43490</v>
      </c>
      <c r="M75" s="4" t="s">
        <v>553</v>
      </c>
      <c r="N75" s="3" t="s">
        <v>551</v>
      </c>
      <c r="O75" s="3" t="s">
        <v>630</v>
      </c>
    </row>
    <row r="76" spans="1:15" ht="20.5" customHeight="1" x14ac:dyDescent="0.35">
      <c r="A76" s="8">
        <v>70</v>
      </c>
      <c r="B76" s="1" t="s">
        <v>393</v>
      </c>
      <c r="C76" s="1" t="s">
        <v>394</v>
      </c>
      <c r="D76" s="10">
        <v>21527</v>
      </c>
      <c r="E76" s="8" t="s">
        <v>535</v>
      </c>
      <c r="F76" s="8" t="s">
        <v>545</v>
      </c>
      <c r="G76" s="12">
        <f t="shared" ca="1" si="23"/>
        <v>62</v>
      </c>
      <c r="H76" s="11" t="s">
        <v>21</v>
      </c>
      <c r="I76" s="11" t="s">
        <v>395</v>
      </c>
      <c r="J76" s="11">
        <v>9284033325</v>
      </c>
      <c r="K76" s="13" t="s">
        <v>396</v>
      </c>
      <c r="L76" s="14">
        <v>40098</v>
      </c>
      <c r="M76" s="4" t="s">
        <v>627</v>
      </c>
      <c r="N76" s="44" t="s">
        <v>555</v>
      </c>
      <c r="O76" s="3" t="s">
        <v>631</v>
      </c>
    </row>
    <row r="77" spans="1:15" ht="20.5" customHeight="1" x14ac:dyDescent="0.35">
      <c r="A77" s="15">
        <f t="shared" ref="A77" si="26">+A76+1</f>
        <v>71</v>
      </c>
      <c r="B77" s="9" t="s">
        <v>516</v>
      </c>
      <c r="C77" s="9" t="s">
        <v>517</v>
      </c>
      <c r="D77" s="10">
        <v>34818</v>
      </c>
      <c r="E77" s="8" t="s">
        <v>535</v>
      </c>
      <c r="F77" s="8" t="s">
        <v>545</v>
      </c>
      <c r="G77" s="12">
        <f t="shared" ca="1" si="23"/>
        <v>26</v>
      </c>
      <c r="H77" s="11" t="s">
        <v>21</v>
      </c>
      <c r="I77" s="9"/>
      <c r="J77" s="11"/>
      <c r="K77" s="11"/>
      <c r="L77" s="14">
        <v>43507</v>
      </c>
      <c r="M77" s="4" t="s">
        <v>627</v>
      </c>
      <c r="N77" s="3" t="s">
        <v>554</v>
      </c>
      <c r="O77" s="3" t="s">
        <v>631</v>
      </c>
    </row>
    <row r="78" spans="1:15" ht="20.5" customHeight="1" x14ac:dyDescent="0.35">
      <c r="A78" s="15">
        <f t="shared" si="25"/>
        <v>72</v>
      </c>
      <c r="B78" s="1" t="s">
        <v>397</v>
      </c>
      <c r="C78" s="1" t="s">
        <v>398</v>
      </c>
      <c r="D78" s="10">
        <v>32916</v>
      </c>
      <c r="E78" s="8" t="s">
        <v>535</v>
      </c>
      <c r="F78" s="8" t="s">
        <v>545</v>
      </c>
      <c r="G78" s="12">
        <f t="shared" ca="1" si="23"/>
        <v>31</v>
      </c>
      <c r="H78" s="11" t="s">
        <v>21</v>
      </c>
      <c r="I78" s="11" t="s">
        <v>399</v>
      </c>
      <c r="J78" s="11"/>
      <c r="K78" s="13" t="s">
        <v>400</v>
      </c>
      <c r="L78" s="14">
        <v>42282</v>
      </c>
      <c r="M78" s="4" t="s">
        <v>553</v>
      </c>
      <c r="N78" s="44" t="s">
        <v>555</v>
      </c>
      <c r="O78" s="3" t="s">
        <v>630</v>
      </c>
    </row>
    <row r="79" spans="1:15" ht="20.5" customHeight="1" x14ac:dyDescent="0.35">
      <c r="A79" s="8">
        <v>73</v>
      </c>
      <c r="B79" s="1" t="s">
        <v>401</v>
      </c>
      <c r="C79" s="1" t="s">
        <v>402</v>
      </c>
      <c r="D79" s="10">
        <v>35651</v>
      </c>
      <c r="E79" s="8" t="s">
        <v>535</v>
      </c>
      <c r="F79" s="8" t="s">
        <v>545</v>
      </c>
      <c r="G79" s="12">
        <f t="shared" ca="1" si="23"/>
        <v>24</v>
      </c>
      <c r="H79" s="11" t="s">
        <v>21</v>
      </c>
      <c r="I79" s="11" t="s">
        <v>403</v>
      </c>
      <c r="J79" s="11" t="s">
        <v>404</v>
      </c>
      <c r="K79" s="13" t="s">
        <v>405</v>
      </c>
      <c r="L79" s="14">
        <v>43420</v>
      </c>
      <c r="M79" s="4" t="s">
        <v>627</v>
      </c>
      <c r="N79" s="44" t="s">
        <v>555</v>
      </c>
      <c r="O79" s="3" t="s">
        <v>631</v>
      </c>
    </row>
    <row r="80" spans="1:15" ht="20.5" customHeight="1" x14ac:dyDescent="0.35">
      <c r="A80" s="15">
        <f t="shared" ref="A80" si="27">+A79+1</f>
        <v>74</v>
      </c>
      <c r="B80" s="1" t="s">
        <v>406</v>
      </c>
      <c r="C80" s="1" t="s">
        <v>407</v>
      </c>
      <c r="D80" s="10">
        <v>33953</v>
      </c>
      <c r="E80" s="8" t="s">
        <v>535</v>
      </c>
      <c r="F80" s="8" t="s">
        <v>545</v>
      </c>
      <c r="G80" s="12">
        <f t="shared" ca="1" si="23"/>
        <v>28</v>
      </c>
      <c r="H80" s="11" t="s">
        <v>21</v>
      </c>
      <c r="I80" s="11" t="s">
        <v>408</v>
      </c>
      <c r="J80" s="11" t="s">
        <v>409</v>
      </c>
      <c r="K80" s="13" t="s">
        <v>410</v>
      </c>
      <c r="L80" s="14">
        <v>43045</v>
      </c>
      <c r="M80" s="8" t="s">
        <v>557</v>
      </c>
      <c r="N80" s="3"/>
      <c r="O80" s="1"/>
    </row>
    <row r="81" spans="1:15" ht="20.5" customHeight="1" x14ac:dyDescent="0.35">
      <c r="A81" s="15">
        <f t="shared" si="25"/>
        <v>75</v>
      </c>
      <c r="B81" s="1" t="s">
        <v>416</v>
      </c>
      <c r="C81" s="1" t="s">
        <v>417</v>
      </c>
      <c r="D81" s="10">
        <v>35419</v>
      </c>
      <c r="E81" s="8" t="s">
        <v>535</v>
      </c>
      <c r="F81" s="8" t="s">
        <v>545</v>
      </c>
      <c r="G81" s="12">
        <f t="shared" ca="1" si="23"/>
        <v>24</v>
      </c>
      <c r="H81" s="11" t="s">
        <v>21</v>
      </c>
      <c r="I81" s="11" t="s">
        <v>418</v>
      </c>
      <c r="J81" s="11" t="s">
        <v>419</v>
      </c>
      <c r="K81" s="13" t="s">
        <v>420</v>
      </c>
      <c r="L81" s="14">
        <v>43486</v>
      </c>
      <c r="M81" s="15" t="s">
        <v>557</v>
      </c>
      <c r="N81" s="3"/>
      <c r="O81" s="3" t="s">
        <v>632</v>
      </c>
    </row>
    <row r="82" spans="1:15" ht="20.5" customHeight="1" x14ac:dyDescent="0.35">
      <c r="A82" s="8">
        <v>76</v>
      </c>
      <c r="B82" s="1" t="s">
        <v>440</v>
      </c>
      <c r="C82" s="1" t="s">
        <v>441</v>
      </c>
      <c r="D82" s="10">
        <v>31141</v>
      </c>
      <c r="E82" s="8" t="s">
        <v>535</v>
      </c>
      <c r="F82" s="8" t="s">
        <v>545</v>
      </c>
      <c r="G82" s="12">
        <f t="shared" ca="1" si="23"/>
        <v>36</v>
      </c>
      <c r="H82" s="11" t="s">
        <v>9</v>
      </c>
      <c r="I82" s="11" t="s">
        <v>442</v>
      </c>
      <c r="J82" s="11">
        <v>9778358275</v>
      </c>
      <c r="K82" s="13" t="s">
        <v>443</v>
      </c>
      <c r="L82" s="14">
        <v>40582</v>
      </c>
      <c r="M82" s="4" t="s">
        <v>627</v>
      </c>
      <c r="N82" s="3" t="s">
        <v>551</v>
      </c>
      <c r="O82" s="3" t="s">
        <v>631</v>
      </c>
    </row>
    <row r="83" spans="1:15" ht="20.5" customHeight="1" x14ac:dyDescent="0.35">
      <c r="A83" s="15">
        <f t="shared" ref="A83" si="28">+A82+1</f>
        <v>77</v>
      </c>
      <c r="B83" s="1" t="s">
        <v>444</v>
      </c>
      <c r="C83" s="1" t="s">
        <v>445</v>
      </c>
      <c r="D83" s="10">
        <v>33554</v>
      </c>
      <c r="E83" s="8" t="s">
        <v>535</v>
      </c>
      <c r="F83" s="8" t="s">
        <v>545</v>
      </c>
      <c r="G83" s="12">
        <f t="shared" ca="1" si="23"/>
        <v>29</v>
      </c>
      <c r="H83" s="11" t="s">
        <v>9</v>
      </c>
      <c r="I83" s="11" t="s">
        <v>446</v>
      </c>
      <c r="J83" s="11" t="s">
        <v>447</v>
      </c>
      <c r="K83" s="13" t="s">
        <v>448</v>
      </c>
      <c r="L83" s="14">
        <v>42485</v>
      </c>
      <c r="M83" s="4" t="s">
        <v>627</v>
      </c>
      <c r="N83" s="3" t="s">
        <v>551</v>
      </c>
      <c r="O83" s="3" t="s">
        <v>631</v>
      </c>
    </row>
    <row r="84" spans="1:15" ht="20.5" customHeight="1" x14ac:dyDescent="0.35">
      <c r="A84" s="15">
        <f t="shared" si="25"/>
        <v>78</v>
      </c>
      <c r="B84" s="1" t="s">
        <v>449</v>
      </c>
      <c r="C84" s="1" t="s">
        <v>450</v>
      </c>
      <c r="D84" s="10">
        <v>33804</v>
      </c>
      <c r="E84" s="8" t="s">
        <v>535</v>
      </c>
      <c r="F84" s="8" t="s">
        <v>545</v>
      </c>
      <c r="G84" s="12">
        <f t="shared" ca="1" si="23"/>
        <v>29</v>
      </c>
      <c r="H84" s="11" t="s">
        <v>21</v>
      </c>
      <c r="I84" s="11" t="s">
        <v>451</v>
      </c>
      <c r="J84" s="11" t="s">
        <v>452</v>
      </c>
      <c r="K84" s="13" t="s">
        <v>453</v>
      </c>
      <c r="L84" s="14">
        <v>42552</v>
      </c>
      <c r="M84" s="15" t="s">
        <v>628</v>
      </c>
      <c r="N84" s="44" t="s">
        <v>550</v>
      </c>
      <c r="O84" s="3" t="s">
        <v>631</v>
      </c>
    </row>
    <row r="85" spans="1:15" ht="20.5" customHeight="1" x14ac:dyDescent="0.35">
      <c r="A85" s="8">
        <v>79</v>
      </c>
      <c r="B85" s="1" t="s">
        <v>454</v>
      </c>
      <c r="C85" s="1" t="s">
        <v>455</v>
      </c>
      <c r="D85" s="10">
        <v>22283</v>
      </c>
      <c r="E85" s="8" t="s">
        <v>535</v>
      </c>
      <c r="F85" s="8" t="s">
        <v>545</v>
      </c>
      <c r="G85" s="12">
        <f t="shared" ca="1" si="23"/>
        <v>60</v>
      </c>
      <c r="H85" s="11" t="s">
        <v>21</v>
      </c>
      <c r="I85" s="11" t="s">
        <v>456</v>
      </c>
      <c r="J85" s="11" t="s">
        <v>457</v>
      </c>
      <c r="K85" s="13" t="s">
        <v>458</v>
      </c>
      <c r="L85" s="14">
        <v>39713</v>
      </c>
      <c r="M85" s="4" t="s">
        <v>627</v>
      </c>
      <c r="N85" s="3" t="s">
        <v>551</v>
      </c>
      <c r="O85" s="3" t="s">
        <v>631</v>
      </c>
    </row>
    <row r="86" spans="1:15" ht="20.5" customHeight="1" x14ac:dyDescent="0.35">
      <c r="A86" s="15">
        <f t="shared" ref="A86" si="29">+A85+1</f>
        <v>80</v>
      </c>
      <c r="B86" s="1" t="s">
        <v>463</v>
      </c>
      <c r="C86" s="1" t="s">
        <v>464</v>
      </c>
      <c r="D86" s="10">
        <v>33830</v>
      </c>
      <c r="E86" s="8" t="s">
        <v>535</v>
      </c>
      <c r="F86" s="8" t="s">
        <v>545</v>
      </c>
      <c r="G86" s="12">
        <f t="shared" ca="1" si="23"/>
        <v>29</v>
      </c>
      <c r="H86" s="11" t="s">
        <v>21</v>
      </c>
      <c r="I86" s="11" t="s">
        <v>466</v>
      </c>
      <c r="J86" s="11" t="s">
        <v>467</v>
      </c>
      <c r="K86" s="13" t="s">
        <v>468</v>
      </c>
      <c r="L86" s="14">
        <v>42646</v>
      </c>
      <c r="M86" s="4" t="s">
        <v>627</v>
      </c>
      <c r="N86" s="3" t="s">
        <v>551</v>
      </c>
      <c r="O86" s="3" t="s">
        <v>631</v>
      </c>
    </row>
    <row r="87" spans="1:15" ht="20.5" customHeight="1" x14ac:dyDescent="0.35">
      <c r="A87" s="15">
        <f t="shared" si="25"/>
        <v>81</v>
      </c>
      <c r="B87" s="1" t="s">
        <v>469</v>
      </c>
      <c r="C87" s="1" t="s">
        <v>470</v>
      </c>
      <c r="D87" s="10">
        <v>28083</v>
      </c>
      <c r="E87" s="8" t="s">
        <v>535</v>
      </c>
      <c r="F87" s="8" t="s">
        <v>545</v>
      </c>
      <c r="G87" s="12">
        <f t="shared" ca="1" si="23"/>
        <v>44</v>
      </c>
      <c r="H87" s="11" t="s">
        <v>21</v>
      </c>
      <c r="I87" s="11" t="s">
        <v>471</v>
      </c>
      <c r="J87" s="11">
        <v>9183191382</v>
      </c>
      <c r="K87" s="13" t="s">
        <v>472</v>
      </c>
      <c r="L87" s="14">
        <v>36577</v>
      </c>
      <c r="M87" s="4" t="s">
        <v>627</v>
      </c>
      <c r="N87" s="3" t="s">
        <v>551</v>
      </c>
      <c r="O87" s="3" t="s">
        <v>631</v>
      </c>
    </row>
    <row r="88" spans="1:15" ht="20.5" customHeight="1" x14ac:dyDescent="0.35">
      <c r="A88" s="8">
        <v>82</v>
      </c>
      <c r="B88" s="9" t="s">
        <v>13</v>
      </c>
      <c r="C88" s="9" t="s">
        <v>14</v>
      </c>
      <c r="D88" s="10">
        <v>33065</v>
      </c>
      <c r="E88" s="8" t="s">
        <v>535</v>
      </c>
      <c r="F88" s="8" t="s">
        <v>541</v>
      </c>
      <c r="G88" s="12">
        <f t="shared" ca="1" si="23"/>
        <v>31</v>
      </c>
      <c r="H88" s="11" t="s">
        <v>9</v>
      </c>
      <c r="I88" s="11" t="s">
        <v>16</v>
      </c>
      <c r="J88" s="11" t="s">
        <v>17</v>
      </c>
      <c r="K88" s="13" t="s">
        <v>18</v>
      </c>
      <c r="L88" s="14">
        <v>41102</v>
      </c>
      <c r="M88" s="4" t="s">
        <v>553</v>
      </c>
      <c r="N88" s="3" t="s">
        <v>554</v>
      </c>
      <c r="O88" s="3" t="s">
        <v>630</v>
      </c>
    </row>
    <row r="89" spans="1:15" ht="20.5" customHeight="1" x14ac:dyDescent="0.35">
      <c r="A89" s="15">
        <f t="shared" ref="A89" si="30">+A88+1</f>
        <v>83</v>
      </c>
      <c r="B89" s="9" t="s">
        <v>522</v>
      </c>
      <c r="C89" s="9" t="s">
        <v>523</v>
      </c>
      <c r="D89" s="22">
        <v>35472</v>
      </c>
      <c r="E89" s="8" t="s">
        <v>535</v>
      </c>
      <c r="F89" s="8" t="s">
        <v>541</v>
      </c>
      <c r="G89" s="12">
        <f t="shared" ca="1" si="23"/>
        <v>24</v>
      </c>
      <c r="H89" s="9" t="s">
        <v>9</v>
      </c>
      <c r="I89" s="11"/>
      <c r="J89" s="11"/>
      <c r="K89" s="11"/>
      <c r="L89" s="14">
        <v>43838</v>
      </c>
      <c r="M89" s="4" t="s">
        <v>553</v>
      </c>
      <c r="N89" s="3" t="s">
        <v>551</v>
      </c>
      <c r="O89" s="3" t="s">
        <v>630</v>
      </c>
    </row>
    <row r="90" spans="1:15" ht="20.5" customHeight="1" x14ac:dyDescent="0.35">
      <c r="A90" s="15">
        <f t="shared" si="25"/>
        <v>84</v>
      </c>
      <c r="B90" s="1" t="s">
        <v>96</v>
      </c>
      <c r="C90" s="9" t="s">
        <v>64</v>
      </c>
      <c r="D90" s="10">
        <v>23311</v>
      </c>
      <c r="E90" s="8" t="s">
        <v>535</v>
      </c>
      <c r="F90" s="8" t="s">
        <v>541</v>
      </c>
      <c r="G90" s="12">
        <f t="shared" ca="1" si="23"/>
        <v>57</v>
      </c>
      <c r="H90" s="11" t="s">
        <v>21</v>
      </c>
      <c r="I90" s="11" t="s">
        <v>97</v>
      </c>
      <c r="J90" s="11">
        <v>9283892373</v>
      </c>
      <c r="K90" s="13" t="s">
        <v>98</v>
      </c>
      <c r="L90" s="14">
        <v>40133</v>
      </c>
      <c r="M90" s="4" t="s">
        <v>627</v>
      </c>
      <c r="N90" s="44" t="s">
        <v>556</v>
      </c>
      <c r="O90" s="3" t="s">
        <v>631</v>
      </c>
    </row>
    <row r="91" spans="1:15" ht="20.5" customHeight="1" x14ac:dyDescent="0.35">
      <c r="A91" s="8">
        <v>85</v>
      </c>
      <c r="B91" s="1" t="s">
        <v>122</v>
      </c>
      <c r="C91" s="1" t="s">
        <v>127</v>
      </c>
      <c r="D91" s="10">
        <v>28511</v>
      </c>
      <c r="E91" s="8" t="s">
        <v>535</v>
      </c>
      <c r="F91" s="8" t="s">
        <v>541</v>
      </c>
      <c r="G91" s="12">
        <f t="shared" ca="1" si="23"/>
        <v>43</v>
      </c>
      <c r="H91" s="11" t="s">
        <v>9</v>
      </c>
      <c r="I91" s="11" t="s">
        <v>128</v>
      </c>
      <c r="J91" s="11" t="s">
        <v>129</v>
      </c>
      <c r="K91" s="13" t="s">
        <v>130</v>
      </c>
      <c r="L91" s="14">
        <v>36264</v>
      </c>
      <c r="M91" s="4" t="s">
        <v>627</v>
      </c>
      <c r="N91" s="44" t="s">
        <v>556</v>
      </c>
      <c r="O91" s="3" t="s">
        <v>631</v>
      </c>
    </row>
    <row r="92" spans="1:15" ht="20.5" customHeight="1" x14ac:dyDescent="0.35">
      <c r="A92" s="15">
        <f t="shared" ref="A92" si="31">+A91+1</f>
        <v>86</v>
      </c>
      <c r="B92" s="1" t="s">
        <v>135</v>
      </c>
      <c r="C92" s="1" t="s">
        <v>136</v>
      </c>
      <c r="D92" s="10">
        <v>31737</v>
      </c>
      <c r="E92" s="8" t="s">
        <v>535</v>
      </c>
      <c r="F92" s="8" t="s">
        <v>541</v>
      </c>
      <c r="G92" s="12">
        <f t="shared" ca="1" si="23"/>
        <v>34</v>
      </c>
      <c r="H92" s="11" t="s">
        <v>21</v>
      </c>
      <c r="I92" s="11" t="s">
        <v>137</v>
      </c>
      <c r="J92" s="11" t="s">
        <v>138</v>
      </c>
      <c r="K92" s="13" t="s">
        <v>139</v>
      </c>
      <c r="L92" s="14">
        <v>43024</v>
      </c>
      <c r="M92" s="4" t="s">
        <v>627</v>
      </c>
      <c r="N92" s="3" t="s">
        <v>551</v>
      </c>
      <c r="O92" s="3" t="s">
        <v>631</v>
      </c>
    </row>
    <row r="93" spans="1:15" ht="20.5" customHeight="1" x14ac:dyDescent="0.35">
      <c r="A93" s="15">
        <f t="shared" si="25"/>
        <v>87</v>
      </c>
      <c r="B93" s="9" t="s">
        <v>15</v>
      </c>
      <c r="C93" s="9" t="s">
        <v>524</v>
      </c>
      <c r="D93" s="22">
        <v>35853</v>
      </c>
      <c r="E93" s="8" t="s">
        <v>535</v>
      </c>
      <c r="F93" s="8" t="s">
        <v>541</v>
      </c>
      <c r="G93" s="12">
        <f t="shared" ca="1" si="23"/>
        <v>23</v>
      </c>
      <c r="H93" s="11" t="s">
        <v>9</v>
      </c>
      <c r="I93" s="9"/>
      <c r="J93" s="11"/>
      <c r="K93" s="11"/>
      <c r="L93" s="14">
        <v>43857</v>
      </c>
      <c r="M93" s="4" t="s">
        <v>553</v>
      </c>
      <c r="N93" s="3" t="s">
        <v>551</v>
      </c>
      <c r="O93" s="3" t="s">
        <v>630</v>
      </c>
    </row>
    <row r="94" spans="1:15" ht="20.5" customHeight="1" x14ac:dyDescent="0.35">
      <c r="A94" s="8">
        <v>88</v>
      </c>
      <c r="B94" s="1" t="s">
        <v>181</v>
      </c>
      <c r="C94" s="1" t="s">
        <v>182</v>
      </c>
      <c r="D94" s="10">
        <v>29104</v>
      </c>
      <c r="E94" s="8" t="s">
        <v>535</v>
      </c>
      <c r="F94" s="8" t="s">
        <v>541</v>
      </c>
      <c r="G94" s="12">
        <f t="shared" ca="1" si="23"/>
        <v>42</v>
      </c>
      <c r="H94" s="11" t="s">
        <v>9</v>
      </c>
      <c r="I94" s="11" t="s">
        <v>183</v>
      </c>
      <c r="J94" s="11">
        <v>9198615742</v>
      </c>
      <c r="K94" s="13" t="s">
        <v>184</v>
      </c>
      <c r="L94" s="14">
        <v>37627</v>
      </c>
      <c r="M94" s="4" t="s">
        <v>627</v>
      </c>
      <c r="N94" s="3" t="s">
        <v>554</v>
      </c>
      <c r="O94" s="3" t="s">
        <v>631</v>
      </c>
    </row>
    <row r="95" spans="1:15" ht="20.5" customHeight="1" x14ac:dyDescent="0.35">
      <c r="A95" s="15">
        <f t="shared" ref="A95" si="32">+A94+1</f>
        <v>89</v>
      </c>
      <c r="B95" s="1" t="s">
        <v>194</v>
      </c>
      <c r="C95" s="1" t="s">
        <v>195</v>
      </c>
      <c r="D95" s="10">
        <v>33928</v>
      </c>
      <c r="E95" s="8" t="s">
        <v>535</v>
      </c>
      <c r="F95" s="8" t="s">
        <v>541</v>
      </c>
      <c r="G95" s="12">
        <f t="shared" ca="1" si="23"/>
        <v>28</v>
      </c>
      <c r="H95" s="11" t="s">
        <v>9</v>
      </c>
      <c r="I95" s="11" t="s">
        <v>196</v>
      </c>
      <c r="J95" s="11" t="s">
        <v>197</v>
      </c>
      <c r="K95" s="13" t="s">
        <v>198</v>
      </c>
      <c r="L95" s="14">
        <v>42584</v>
      </c>
      <c r="M95" s="15" t="s">
        <v>557</v>
      </c>
      <c r="N95" s="3"/>
      <c r="O95" s="1"/>
    </row>
    <row r="96" spans="1:15" ht="20.5" customHeight="1" x14ac:dyDescent="0.35">
      <c r="A96" s="15">
        <f t="shared" si="25"/>
        <v>90</v>
      </c>
      <c r="B96" s="1" t="s">
        <v>250</v>
      </c>
      <c r="C96" s="1" t="s">
        <v>251</v>
      </c>
      <c r="D96" s="10">
        <v>29663</v>
      </c>
      <c r="E96" s="8" t="s">
        <v>535</v>
      </c>
      <c r="F96" s="8" t="s">
        <v>541</v>
      </c>
      <c r="G96" s="12">
        <f t="shared" ca="1" si="23"/>
        <v>40</v>
      </c>
      <c r="H96" s="11" t="s">
        <v>9</v>
      </c>
      <c r="I96" s="11" t="s">
        <v>252</v>
      </c>
      <c r="J96" s="11">
        <v>9184977332</v>
      </c>
      <c r="K96" s="13" t="s">
        <v>253</v>
      </c>
      <c r="L96" s="14">
        <v>40469</v>
      </c>
      <c r="M96" s="15" t="s">
        <v>557</v>
      </c>
      <c r="N96" s="3"/>
      <c r="O96" s="1"/>
    </row>
    <row r="97" spans="1:15" ht="20.5" customHeight="1" x14ac:dyDescent="0.35">
      <c r="A97" s="8">
        <v>91</v>
      </c>
      <c r="B97" s="9" t="s">
        <v>502</v>
      </c>
      <c r="C97" s="9" t="s">
        <v>503</v>
      </c>
      <c r="D97" s="10">
        <v>36102</v>
      </c>
      <c r="E97" s="8" t="s">
        <v>535</v>
      </c>
      <c r="F97" s="8" t="s">
        <v>541</v>
      </c>
      <c r="G97" s="12">
        <f t="shared" ca="1" si="23"/>
        <v>22</v>
      </c>
      <c r="H97" s="11" t="s">
        <v>9</v>
      </c>
      <c r="I97" s="9"/>
      <c r="J97" s="11"/>
      <c r="K97" s="11"/>
      <c r="L97" s="14">
        <v>43710</v>
      </c>
      <c r="M97" s="4" t="s">
        <v>553</v>
      </c>
      <c r="N97" s="3" t="s">
        <v>551</v>
      </c>
      <c r="O97" s="3" t="s">
        <v>630</v>
      </c>
    </row>
    <row r="98" spans="1:15" ht="20.5" customHeight="1" x14ac:dyDescent="0.35">
      <c r="A98" s="15">
        <f t="shared" ref="A98" si="33">+A97+1</f>
        <v>92</v>
      </c>
      <c r="B98" s="1" t="s">
        <v>149</v>
      </c>
      <c r="C98" s="1" t="s">
        <v>389</v>
      </c>
      <c r="D98" s="10">
        <v>27517</v>
      </c>
      <c r="E98" s="8" t="s">
        <v>535</v>
      </c>
      <c r="F98" s="8" t="s">
        <v>541</v>
      </c>
      <c r="G98" s="12">
        <f t="shared" ca="1" si="23"/>
        <v>46</v>
      </c>
      <c r="H98" s="11" t="s">
        <v>9</v>
      </c>
      <c r="I98" s="11" t="s">
        <v>390</v>
      </c>
      <c r="J98" s="11" t="s">
        <v>391</v>
      </c>
      <c r="K98" s="13" t="s">
        <v>392</v>
      </c>
      <c r="L98" s="14">
        <v>34953</v>
      </c>
      <c r="M98" s="4" t="s">
        <v>627</v>
      </c>
      <c r="N98" s="3" t="s">
        <v>554</v>
      </c>
      <c r="O98" s="3" t="s">
        <v>631</v>
      </c>
    </row>
    <row r="99" spans="1:15" ht="20.5" customHeight="1" x14ac:dyDescent="0.35">
      <c r="A99" s="15">
        <f t="shared" si="25"/>
        <v>93</v>
      </c>
      <c r="B99" s="1" t="s">
        <v>428</v>
      </c>
      <c r="C99" s="1" t="s">
        <v>177</v>
      </c>
      <c r="D99" s="10">
        <v>29681</v>
      </c>
      <c r="E99" s="8" t="s">
        <v>535</v>
      </c>
      <c r="F99" s="8" t="s">
        <v>541</v>
      </c>
      <c r="G99" s="12">
        <f t="shared" ca="1" si="23"/>
        <v>40</v>
      </c>
      <c r="H99" s="11" t="s">
        <v>9</v>
      </c>
      <c r="I99" s="11" t="s">
        <v>429</v>
      </c>
      <c r="J99" s="11" t="s">
        <v>430</v>
      </c>
      <c r="K99" s="13" t="s">
        <v>431</v>
      </c>
      <c r="L99" s="14">
        <v>42584</v>
      </c>
      <c r="M99" s="4" t="s">
        <v>553</v>
      </c>
      <c r="N99" s="44" t="s">
        <v>555</v>
      </c>
      <c r="O99" s="3" t="s">
        <v>630</v>
      </c>
    </row>
    <row r="100" spans="1:15" ht="20.5" customHeight="1" x14ac:dyDescent="0.35">
      <c r="A100" s="8">
        <v>94</v>
      </c>
      <c r="B100" s="1" t="s">
        <v>99</v>
      </c>
      <c r="C100" s="9" t="s">
        <v>100</v>
      </c>
      <c r="D100" s="10">
        <v>25063</v>
      </c>
      <c r="E100" s="8" t="s">
        <v>535</v>
      </c>
      <c r="F100" s="8" t="s">
        <v>543</v>
      </c>
      <c r="G100" s="12">
        <f t="shared" ca="1" si="23"/>
        <v>53</v>
      </c>
      <c r="H100" s="11" t="s">
        <v>9</v>
      </c>
      <c r="I100" s="11" t="s">
        <v>101</v>
      </c>
      <c r="J100" s="11" t="s">
        <v>102</v>
      </c>
      <c r="K100" s="13" t="s">
        <v>103</v>
      </c>
      <c r="L100" s="14">
        <v>34925</v>
      </c>
      <c r="M100" s="15" t="s">
        <v>557</v>
      </c>
      <c r="N100" s="3"/>
      <c r="O100" s="3" t="s">
        <v>632</v>
      </c>
    </row>
    <row r="101" spans="1:15" ht="20.5" customHeight="1" x14ac:dyDescent="0.35">
      <c r="A101" s="15">
        <f t="shared" ref="A101" si="34">+A100+1</f>
        <v>95</v>
      </c>
      <c r="B101" s="1" t="s">
        <v>329</v>
      </c>
      <c r="C101" s="1" t="s">
        <v>330</v>
      </c>
      <c r="D101" s="10">
        <v>35457</v>
      </c>
      <c r="E101" s="8" t="s">
        <v>535</v>
      </c>
      <c r="F101" s="8" t="s">
        <v>543</v>
      </c>
      <c r="G101" s="12">
        <f t="shared" ca="1" si="23"/>
        <v>24</v>
      </c>
      <c r="H101" s="11" t="s">
        <v>9</v>
      </c>
      <c r="I101" s="11" t="s">
        <v>331</v>
      </c>
      <c r="J101" s="11" t="s">
        <v>332</v>
      </c>
      <c r="K101" s="13" t="s">
        <v>333</v>
      </c>
      <c r="L101" s="14">
        <v>42893</v>
      </c>
      <c r="M101" s="4" t="s">
        <v>553</v>
      </c>
      <c r="N101" s="44" t="s">
        <v>555</v>
      </c>
      <c r="O101" s="3" t="s">
        <v>630</v>
      </c>
    </row>
    <row r="102" spans="1:15" s="23" customFormat="1" ht="20.5" customHeight="1" x14ac:dyDescent="0.35">
      <c r="A102" s="15">
        <f t="shared" si="25"/>
        <v>96</v>
      </c>
      <c r="B102" s="9" t="s">
        <v>525</v>
      </c>
      <c r="C102" s="9" t="s">
        <v>526</v>
      </c>
      <c r="D102" s="22">
        <v>36034</v>
      </c>
      <c r="E102" s="8" t="s">
        <v>535</v>
      </c>
      <c r="F102" s="8" t="s">
        <v>543</v>
      </c>
      <c r="G102" s="12">
        <f t="shared" ref="G102:G127" ca="1" si="35">ROUNDDOWN(YEARFRAC(D102,TODAY(),1),0)</f>
        <v>23</v>
      </c>
      <c r="H102" s="11" t="s">
        <v>21</v>
      </c>
      <c r="I102" s="9"/>
      <c r="J102" s="11"/>
      <c r="K102" s="11"/>
      <c r="L102" s="14">
        <v>44120</v>
      </c>
      <c r="M102" s="4" t="s">
        <v>553</v>
      </c>
      <c r="N102" s="44" t="s">
        <v>555</v>
      </c>
      <c r="O102" s="3" t="s">
        <v>630</v>
      </c>
    </row>
    <row r="103" spans="1:15" ht="20.5" customHeight="1" x14ac:dyDescent="0.35">
      <c r="A103" s="8">
        <v>97</v>
      </c>
      <c r="B103" s="9" t="s">
        <v>45</v>
      </c>
      <c r="C103" s="9" t="s">
        <v>46</v>
      </c>
      <c r="D103" s="10">
        <v>23280</v>
      </c>
      <c r="E103" s="8" t="s">
        <v>535</v>
      </c>
      <c r="F103" s="8" t="s">
        <v>544</v>
      </c>
      <c r="G103" s="12">
        <f t="shared" ca="1" si="35"/>
        <v>57</v>
      </c>
      <c r="H103" s="11" t="s">
        <v>21</v>
      </c>
      <c r="I103" s="11" t="s">
        <v>47</v>
      </c>
      <c r="J103" s="11">
        <v>9277301453</v>
      </c>
      <c r="K103" s="13" t="s">
        <v>48</v>
      </c>
      <c r="L103" s="14">
        <v>38369</v>
      </c>
      <c r="M103" s="4" t="s">
        <v>627</v>
      </c>
      <c r="N103" s="3" t="s">
        <v>551</v>
      </c>
      <c r="O103" s="3" t="s">
        <v>631</v>
      </c>
    </row>
    <row r="104" spans="1:15" ht="20.5" customHeight="1" x14ac:dyDescent="0.35">
      <c r="A104" s="15">
        <f t="shared" ref="A104" si="36">+A103+1</f>
        <v>98</v>
      </c>
      <c r="B104" s="1" t="s">
        <v>122</v>
      </c>
      <c r="C104" s="1" t="s">
        <v>131</v>
      </c>
      <c r="D104" s="10">
        <v>25373</v>
      </c>
      <c r="E104" s="8" t="s">
        <v>535</v>
      </c>
      <c r="F104" s="8" t="s">
        <v>240</v>
      </c>
      <c r="G104" s="12">
        <f t="shared" ca="1" si="35"/>
        <v>52</v>
      </c>
      <c r="H104" s="11" t="s">
        <v>9</v>
      </c>
      <c r="I104" s="11" t="s">
        <v>132</v>
      </c>
      <c r="J104" s="11" t="s">
        <v>133</v>
      </c>
      <c r="K104" s="13" t="s">
        <v>134</v>
      </c>
      <c r="L104" s="14">
        <v>40421</v>
      </c>
      <c r="M104" s="4" t="s">
        <v>627</v>
      </c>
      <c r="N104" s="3" t="s">
        <v>551</v>
      </c>
      <c r="O104" s="3" t="s">
        <v>631</v>
      </c>
    </row>
    <row r="105" spans="1:15" ht="20.5" customHeight="1" x14ac:dyDescent="0.35">
      <c r="A105" s="15">
        <f t="shared" si="25"/>
        <v>99</v>
      </c>
      <c r="B105" s="9" t="s">
        <v>465</v>
      </c>
      <c r="C105" s="9" t="s">
        <v>494</v>
      </c>
      <c r="D105" s="10">
        <v>34937</v>
      </c>
      <c r="E105" s="8" t="s">
        <v>535</v>
      </c>
      <c r="F105" s="8" t="s">
        <v>240</v>
      </c>
      <c r="G105" s="12">
        <f t="shared" ca="1" si="35"/>
        <v>26</v>
      </c>
      <c r="H105" s="11" t="s">
        <v>21</v>
      </c>
      <c r="I105" s="9"/>
      <c r="J105" s="11"/>
      <c r="K105" s="11"/>
      <c r="L105" s="14">
        <v>43745</v>
      </c>
      <c r="M105" s="4" t="s">
        <v>627</v>
      </c>
      <c r="N105" s="44" t="s">
        <v>556</v>
      </c>
      <c r="O105" s="3" t="s">
        <v>631</v>
      </c>
    </row>
    <row r="106" spans="1:15" ht="20.5" customHeight="1" x14ac:dyDescent="0.35">
      <c r="A106" s="8">
        <v>100</v>
      </c>
      <c r="B106" s="9" t="s">
        <v>497</v>
      </c>
      <c r="C106" s="9" t="s">
        <v>498</v>
      </c>
      <c r="D106" s="10">
        <v>34035</v>
      </c>
      <c r="E106" s="8" t="s">
        <v>535</v>
      </c>
      <c r="F106" s="8" t="s">
        <v>240</v>
      </c>
      <c r="G106" s="12">
        <f t="shared" ca="1" si="35"/>
        <v>28</v>
      </c>
      <c r="H106" s="11" t="s">
        <v>9</v>
      </c>
      <c r="I106" s="9"/>
      <c r="J106" s="11"/>
      <c r="K106" s="11"/>
      <c r="L106" s="14">
        <v>43710</v>
      </c>
      <c r="M106" s="3" t="s">
        <v>557</v>
      </c>
      <c r="N106" s="3"/>
      <c r="O106" s="3" t="s">
        <v>632</v>
      </c>
    </row>
    <row r="107" spans="1:15" ht="36.4" customHeight="1" x14ac:dyDescent="0.35">
      <c r="A107" s="15">
        <f t="shared" ref="A107" si="37">+A106+1</f>
        <v>101</v>
      </c>
      <c r="B107" s="13" t="s">
        <v>518</v>
      </c>
      <c r="C107" s="13" t="s">
        <v>519</v>
      </c>
      <c r="D107" s="10">
        <v>34418</v>
      </c>
      <c r="E107" s="8" t="s">
        <v>535</v>
      </c>
      <c r="F107" s="8" t="s">
        <v>240</v>
      </c>
      <c r="G107" s="12">
        <f t="shared" ca="1" si="35"/>
        <v>27</v>
      </c>
      <c r="H107" s="11" t="s">
        <v>9</v>
      </c>
      <c r="I107" s="11"/>
      <c r="J107" s="11"/>
      <c r="K107" s="13"/>
      <c r="L107" s="14">
        <v>43580</v>
      </c>
      <c r="M107" s="8" t="s">
        <v>628</v>
      </c>
      <c r="N107" s="44" t="s">
        <v>550</v>
      </c>
      <c r="O107" s="3" t="s">
        <v>631</v>
      </c>
    </row>
    <row r="108" spans="1:15" ht="20.5" customHeight="1" x14ac:dyDescent="0.35">
      <c r="A108" s="15">
        <f t="shared" si="25"/>
        <v>102</v>
      </c>
      <c r="B108" s="1" t="s">
        <v>223</v>
      </c>
      <c r="C108" s="1" t="s">
        <v>224</v>
      </c>
      <c r="D108" s="10">
        <v>27682</v>
      </c>
      <c r="E108" s="8" t="s">
        <v>535</v>
      </c>
      <c r="F108" s="8" t="s">
        <v>240</v>
      </c>
      <c r="G108" s="12">
        <f t="shared" ca="1" si="35"/>
        <v>45</v>
      </c>
      <c r="H108" s="11" t="s">
        <v>9</v>
      </c>
      <c r="I108" s="11" t="s">
        <v>225</v>
      </c>
      <c r="J108" s="11">
        <v>9198285659</v>
      </c>
      <c r="K108" s="13" t="s">
        <v>226</v>
      </c>
      <c r="L108" s="14">
        <v>40596</v>
      </c>
      <c r="M108" s="4" t="s">
        <v>627</v>
      </c>
      <c r="N108" s="3" t="s">
        <v>551</v>
      </c>
      <c r="O108" s="3" t="s">
        <v>631</v>
      </c>
    </row>
    <row r="109" spans="1:15" ht="20.5" customHeight="1" x14ac:dyDescent="0.35">
      <c r="A109" s="8">
        <v>103</v>
      </c>
      <c r="B109" s="1" t="s">
        <v>316</v>
      </c>
      <c r="C109" s="1" t="s">
        <v>317</v>
      </c>
      <c r="D109" s="10">
        <v>31688</v>
      </c>
      <c r="E109" s="8" t="s">
        <v>535</v>
      </c>
      <c r="F109" s="8" t="s">
        <v>240</v>
      </c>
      <c r="G109" s="12">
        <f t="shared" ca="1" si="35"/>
        <v>34</v>
      </c>
      <c r="H109" s="11" t="s">
        <v>21</v>
      </c>
      <c r="I109" s="11" t="s">
        <v>318</v>
      </c>
      <c r="J109" s="11" t="s">
        <v>319</v>
      </c>
      <c r="K109" s="13" t="s">
        <v>320</v>
      </c>
      <c r="L109" s="14">
        <v>40924</v>
      </c>
      <c r="M109" s="4" t="s">
        <v>627</v>
      </c>
      <c r="N109" s="3" t="s">
        <v>551</v>
      </c>
      <c r="O109" s="3" t="s">
        <v>631</v>
      </c>
    </row>
    <row r="110" spans="1:15" ht="31.9" customHeight="1" x14ac:dyDescent="0.35">
      <c r="A110" s="15">
        <f t="shared" ref="A110" si="38">+A109+1</f>
        <v>104</v>
      </c>
      <c r="B110" s="1" t="s">
        <v>338</v>
      </c>
      <c r="C110" s="1" t="s">
        <v>339</v>
      </c>
      <c r="D110" s="10">
        <v>33934</v>
      </c>
      <c r="E110" s="8" t="s">
        <v>535</v>
      </c>
      <c r="F110" s="8" t="s">
        <v>240</v>
      </c>
      <c r="G110" s="12">
        <f t="shared" ca="1" si="35"/>
        <v>28</v>
      </c>
      <c r="H110" s="11" t="s">
        <v>21</v>
      </c>
      <c r="I110" s="11" t="s">
        <v>340</v>
      </c>
      <c r="J110" s="11" t="s">
        <v>341</v>
      </c>
      <c r="K110" s="13" t="s">
        <v>342</v>
      </c>
      <c r="L110" s="14">
        <v>43116</v>
      </c>
      <c r="M110" s="4" t="s">
        <v>627</v>
      </c>
      <c r="N110" s="3" t="s">
        <v>551</v>
      </c>
      <c r="O110" s="3" t="s">
        <v>631</v>
      </c>
    </row>
    <row r="111" spans="1:15" ht="20.5" customHeight="1" x14ac:dyDescent="0.35">
      <c r="A111" s="15">
        <f t="shared" si="25"/>
        <v>105</v>
      </c>
      <c r="B111" s="1" t="s">
        <v>368</v>
      </c>
      <c r="C111" s="1" t="s">
        <v>369</v>
      </c>
      <c r="D111" s="10">
        <v>25400</v>
      </c>
      <c r="E111" s="8" t="s">
        <v>535</v>
      </c>
      <c r="F111" s="8" t="s">
        <v>240</v>
      </c>
      <c r="G111" s="12">
        <f t="shared" ca="1" si="35"/>
        <v>52</v>
      </c>
      <c r="H111" s="11" t="s">
        <v>9</v>
      </c>
      <c r="I111" s="11" t="s">
        <v>370</v>
      </c>
      <c r="J111" s="11">
        <v>9212589402</v>
      </c>
      <c r="K111" s="13" t="s">
        <v>371</v>
      </c>
      <c r="L111" s="14">
        <v>38764</v>
      </c>
      <c r="M111" s="4" t="s">
        <v>627</v>
      </c>
      <c r="N111" s="44" t="s">
        <v>556</v>
      </c>
      <c r="O111" s="3" t="s">
        <v>631</v>
      </c>
    </row>
    <row r="112" spans="1:15" ht="20.5" customHeight="1" x14ac:dyDescent="0.35">
      <c r="A112" s="8">
        <v>106</v>
      </c>
      <c r="B112" s="1" t="s">
        <v>411</v>
      </c>
      <c r="C112" s="1" t="s">
        <v>412</v>
      </c>
      <c r="D112" s="10">
        <v>31221</v>
      </c>
      <c r="E112" s="8" t="s">
        <v>535</v>
      </c>
      <c r="F112" s="8" t="s">
        <v>240</v>
      </c>
      <c r="G112" s="12">
        <f t="shared" ca="1" si="35"/>
        <v>36</v>
      </c>
      <c r="H112" s="11" t="s">
        <v>21</v>
      </c>
      <c r="I112" s="11" t="s">
        <v>413</v>
      </c>
      <c r="J112" s="11" t="s">
        <v>414</v>
      </c>
      <c r="K112" s="13" t="s">
        <v>415</v>
      </c>
      <c r="L112" s="14">
        <v>42065</v>
      </c>
      <c r="M112" s="4" t="s">
        <v>627</v>
      </c>
      <c r="N112" s="3" t="s">
        <v>554</v>
      </c>
      <c r="O112" s="3" t="s">
        <v>631</v>
      </c>
    </row>
    <row r="113" spans="1:18" ht="20.5" customHeight="1" x14ac:dyDescent="0.35">
      <c r="A113" s="15">
        <f t="shared" ref="A113" si="39">+A112+1</f>
        <v>107</v>
      </c>
      <c r="B113" s="1" t="s">
        <v>91</v>
      </c>
      <c r="C113" s="9" t="s">
        <v>92</v>
      </c>
      <c r="D113" s="10">
        <v>32789</v>
      </c>
      <c r="E113" s="8" t="s">
        <v>535</v>
      </c>
      <c r="F113" s="8" t="s">
        <v>542</v>
      </c>
      <c r="G113" s="12">
        <f t="shared" ca="1" si="35"/>
        <v>31</v>
      </c>
      <c r="H113" s="11" t="s">
        <v>21</v>
      </c>
      <c r="I113" s="11" t="s">
        <v>93</v>
      </c>
      <c r="J113" s="11" t="s">
        <v>94</v>
      </c>
      <c r="K113" s="13" t="s">
        <v>95</v>
      </c>
      <c r="L113" s="14">
        <v>41683</v>
      </c>
      <c r="M113" s="15" t="s">
        <v>557</v>
      </c>
      <c r="N113" s="3"/>
      <c r="O113" s="3" t="s">
        <v>632</v>
      </c>
    </row>
    <row r="114" spans="1:18" ht="20.5" customHeight="1" x14ac:dyDescent="0.35">
      <c r="A114" s="15">
        <f t="shared" si="25"/>
        <v>108</v>
      </c>
      <c r="B114" s="1" t="s">
        <v>104</v>
      </c>
      <c r="C114" s="9" t="s">
        <v>105</v>
      </c>
      <c r="D114" s="10">
        <v>26327</v>
      </c>
      <c r="E114" s="8" t="s">
        <v>535</v>
      </c>
      <c r="F114" s="8" t="s">
        <v>542</v>
      </c>
      <c r="G114" s="12">
        <f t="shared" ca="1" si="35"/>
        <v>49</v>
      </c>
      <c r="H114" s="11" t="s">
        <v>21</v>
      </c>
      <c r="I114" s="11" t="s">
        <v>106</v>
      </c>
      <c r="J114" s="11">
        <v>9233537686</v>
      </c>
      <c r="K114" s="13" t="s">
        <v>107</v>
      </c>
      <c r="L114" s="14">
        <v>42095</v>
      </c>
      <c r="M114" s="15" t="s">
        <v>557</v>
      </c>
      <c r="N114" s="3"/>
      <c r="O114" s="3" t="s">
        <v>632</v>
      </c>
    </row>
    <row r="115" spans="1:18" ht="20.5" customHeight="1" x14ac:dyDescent="0.35">
      <c r="A115" s="8">
        <v>109</v>
      </c>
      <c r="B115" s="9" t="s">
        <v>512</v>
      </c>
      <c r="C115" s="9" t="s">
        <v>513</v>
      </c>
      <c r="D115" s="10">
        <v>35842</v>
      </c>
      <c r="E115" s="8" t="s">
        <v>535</v>
      </c>
      <c r="F115" s="8" t="s">
        <v>542</v>
      </c>
      <c r="G115" s="12">
        <f t="shared" ca="1" si="35"/>
        <v>23</v>
      </c>
      <c r="H115" s="11" t="s">
        <v>21</v>
      </c>
      <c r="I115" s="9"/>
      <c r="J115" s="11"/>
      <c r="K115" s="11"/>
      <c r="L115" s="14">
        <v>43668</v>
      </c>
      <c r="M115" s="8" t="s">
        <v>557</v>
      </c>
      <c r="N115" s="3"/>
      <c r="O115" s="3" t="s">
        <v>632</v>
      </c>
    </row>
    <row r="116" spans="1:18" ht="20.5" customHeight="1" x14ac:dyDescent="0.35">
      <c r="A116" s="15">
        <f t="shared" ref="A116" si="40">+A115+1</f>
        <v>110</v>
      </c>
      <c r="B116" s="1" t="s">
        <v>394</v>
      </c>
      <c r="C116" s="1" t="s">
        <v>425</v>
      </c>
      <c r="D116" s="10">
        <v>32717</v>
      </c>
      <c r="E116" s="8" t="s">
        <v>535</v>
      </c>
      <c r="F116" s="8" t="s">
        <v>542</v>
      </c>
      <c r="G116" s="12">
        <f t="shared" ca="1" si="35"/>
        <v>32</v>
      </c>
      <c r="H116" s="11" t="s">
        <v>21</v>
      </c>
      <c r="I116" s="11" t="s">
        <v>426</v>
      </c>
      <c r="J116" s="11">
        <v>9267182604</v>
      </c>
      <c r="K116" s="13" t="s">
        <v>427</v>
      </c>
      <c r="L116" s="14">
        <v>40365</v>
      </c>
      <c r="M116" s="8" t="s">
        <v>557</v>
      </c>
      <c r="N116" s="3"/>
      <c r="O116" s="3" t="s">
        <v>632</v>
      </c>
    </row>
    <row r="117" spans="1:18" ht="20.5" customHeight="1" x14ac:dyDescent="0.35">
      <c r="A117" s="15">
        <f t="shared" si="25"/>
        <v>111</v>
      </c>
      <c r="B117" s="9" t="s">
        <v>7</v>
      </c>
      <c r="C117" s="9" t="s">
        <v>8</v>
      </c>
      <c r="D117" s="22">
        <v>21629</v>
      </c>
      <c r="E117" s="8" t="s">
        <v>535</v>
      </c>
      <c r="F117" s="8" t="s">
        <v>540</v>
      </c>
      <c r="G117" s="12">
        <f t="shared" ca="1" si="35"/>
        <v>62</v>
      </c>
      <c r="H117" s="11" t="s">
        <v>9</v>
      </c>
      <c r="I117" s="11" t="s">
        <v>10</v>
      </c>
      <c r="J117" s="11" t="s">
        <v>11</v>
      </c>
      <c r="K117" s="13" t="s">
        <v>12</v>
      </c>
      <c r="L117" s="14">
        <v>33527</v>
      </c>
      <c r="M117" s="4" t="s">
        <v>627</v>
      </c>
      <c r="N117" s="3" t="s">
        <v>551</v>
      </c>
      <c r="O117" s="3" t="s">
        <v>631</v>
      </c>
    </row>
    <row r="118" spans="1:18" ht="20.5" customHeight="1" x14ac:dyDescent="0.35">
      <c r="A118" s="8">
        <v>112</v>
      </c>
      <c r="B118" s="9" t="s">
        <v>49</v>
      </c>
      <c r="C118" s="9" t="s">
        <v>50</v>
      </c>
      <c r="D118" s="10">
        <v>22996</v>
      </c>
      <c r="E118" s="8" t="s">
        <v>535</v>
      </c>
      <c r="F118" s="8" t="s">
        <v>540</v>
      </c>
      <c r="G118" s="12">
        <f t="shared" ca="1" si="35"/>
        <v>58</v>
      </c>
      <c r="H118" s="11" t="s">
        <v>9</v>
      </c>
      <c r="I118" s="11" t="s">
        <v>51</v>
      </c>
      <c r="J118" s="11" t="s">
        <v>52</v>
      </c>
      <c r="K118" s="13" t="s">
        <v>53</v>
      </c>
      <c r="L118" s="14">
        <v>34015</v>
      </c>
      <c r="M118" s="4" t="s">
        <v>627</v>
      </c>
      <c r="N118" s="44" t="s">
        <v>555</v>
      </c>
      <c r="O118" s="3" t="s">
        <v>631</v>
      </c>
    </row>
    <row r="119" spans="1:18" ht="20.5" customHeight="1" x14ac:dyDescent="0.35">
      <c r="A119" s="15">
        <f t="shared" ref="A119" si="41">+A118+1</f>
        <v>113</v>
      </c>
      <c r="B119" s="9" t="s">
        <v>58</v>
      </c>
      <c r="C119" s="9" t="s">
        <v>59</v>
      </c>
      <c r="D119" s="10">
        <v>22046</v>
      </c>
      <c r="E119" s="8" t="s">
        <v>535</v>
      </c>
      <c r="F119" s="8" t="s">
        <v>540</v>
      </c>
      <c r="G119" s="12">
        <f t="shared" ca="1" si="35"/>
        <v>61</v>
      </c>
      <c r="H119" s="11" t="s">
        <v>21</v>
      </c>
      <c r="I119" s="11" t="s">
        <v>60</v>
      </c>
      <c r="J119" s="11" t="s">
        <v>61</v>
      </c>
      <c r="K119" s="13" t="s">
        <v>62</v>
      </c>
      <c r="L119" s="14">
        <v>34001</v>
      </c>
      <c r="M119" s="4" t="s">
        <v>627</v>
      </c>
      <c r="N119" s="44" t="s">
        <v>555</v>
      </c>
      <c r="O119" s="3" t="s">
        <v>631</v>
      </c>
    </row>
    <row r="120" spans="1:18" ht="20.5" customHeight="1" x14ac:dyDescent="0.35">
      <c r="A120" s="15">
        <f t="shared" si="25"/>
        <v>114</v>
      </c>
      <c r="B120" s="1" t="s">
        <v>143</v>
      </c>
      <c r="C120" s="1" t="s">
        <v>144</v>
      </c>
      <c r="D120" s="10">
        <v>23996</v>
      </c>
      <c r="E120" s="8" t="s">
        <v>535</v>
      </c>
      <c r="F120" s="8" t="s">
        <v>540</v>
      </c>
      <c r="G120" s="12">
        <f t="shared" ca="1" si="35"/>
        <v>56</v>
      </c>
      <c r="H120" s="11" t="s">
        <v>21</v>
      </c>
      <c r="I120" s="11" t="s">
        <v>145</v>
      </c>
      <c r="J120" s="11">
        <v>9283563263</v>
      </c>
      <c r="K120" s="13" t="s">
        <v>146</v>
      </c>
      <c r="L120" s="14">
        <v>39335</v>
      </c>
      <c r="M120" s="4" t="s">
        <v>627</v>
      </c>
      <c r="N120" s="3" t="s">
        <v>551</v>
      </c>
      <c r="O120" s="3" t="s">
        <v>631</v>
      </c>
    </row>
    <row r="121" spans="1:18" ht="20.5" customHeight="1" x14ac:dyDescent="0.35">
      <c r="A121" s="8">
        <v>115</v>
      </c>
      <c r="B121" s="1" t="s">
        <v>185</v>
      </c>
      <c r="C121" s="1" t="s">
        <v>186</v>
      </c>
      <c r="D121" s="10">
        <v>26045</v>
      </c>
      <c r="E121" s="8" t="s">
        <v>535</v>
      </c>
      <c r="F121" s="8" t="s">
        <v>540</v>
      </c>
      <c r="G121" s="12">
        <f t="shared" ca="1" si="35"/>
        <v>50</v>
      </c>
      <c r="H121" s="11" t="s">
        <v>21</v>
      </c>
      <c r="I121" s="11" t="s">
        <v>187</v>
      </c>
      <c r="J121" s="11">
        <v>9234898925</v>
      </c>
      <c r="K121" s="13" t="s">
        <v>188</v>
      </c>
      <c r="L121" s="14">
        <v>42309</v>
      </c>
      <c r="M121" s="4" t="s">
        <v>627</v>
      </c>
      <c r="N121" s="3" t="s">
        <v>551</v>
      </c>
      <c r="O121" s="3" t="s">
        <v>631</v>
      </c>
    </row>
    <row r="122" spans="1:18" ht="20.5" customHeight="1" x14ac:dyDescent="0.35">
      <c r="A122" s="15">
        <f t="shared" ref="A122" si="42">+A121+1</f>
        <v>116</v>
      </c>
      <c r="B122" s="1" t="s">
        <v>288</v>
      </c>
      <c r="C122" s="1" t="s">
        <v>289</v>
      </c>
      <c r="D122" s="10">
        <v>25391</v>
      </c>
      <c r="E122" s="8" t="s">
        <v>535</v>
      </c>
      <c r="F122" s="8" t="s">
        <v>540</v>
      </c>
      <c r="G122" s="12">
        <f t="shared" ca="1" si="35"/>
        <v>52</v>
      </c>
      <c r="H122" s="11" t="s">
        <v>9</v>
      </c>
      <c r="I122" s="11" t="s">
        <v>290</v>
      </c>
      <c r="J122" s="11" t="s">
        <v>291</v>
      </c>
      <c r="K122" s="13" t="s">
        <v>292</v>
      </c>
      <c r="L122" s="14">
        <v>34764</v>
      </c>
      <c r="M122" s="4" t="s">
        <v>627</v>
      </c>
      <c r="N122" s="44" t="s">
        <v>555</v>
      </c>
      <c r="O122" s="3" t="s">
        <v>631</v>
      </c>
    </row>
    <row r="123" spans="1:18" ht="20.5" customHeight="1" x14ac:dyDescent="0.35">
      <c r="A123" s="15">
        <f t="shared" si="25"/>
        <v>117</v>
      </c>
      <c r="B123" s="1" t="s">
        <v>348</v>
      </c>
      <c r="C123" s="1" t="s">
        <v>349</v>
      </c>
      <c r="D123" s="10">
        <v>29090</v>
      </c>
      <c r="E123" s="8" t="s">
        <v>535</v>
      </c>
      <c r="F123" s="8" t="s">
        <v>540</v>
      </c>
      <c r="G123" s="12">
        <f t="shared" ca="1" si="35"/>
        <v>42</v>
      </c>
      <c r="H123" s="11" t="s">
        <v>21</v>
      </c>
      <c r="I123" s="11" t="s">
        <v>350</v>
      </c>
      <c r="J123" s="11">
        <v>9158922939</v>
      </c>
      <c r="K123" s="13" t="s">
        <v>351</v>
      </c>
      <c r="L123" s="14">
        <v>40425</v>
      </c>
      <c r="M123" s="4" t="s">
        <v>627</v>
      </c>
      <c r="N123" s="44" t="s">
        <v>556</v>
      </c>
      <c r="O123" s="3" t="s">
        <v>631</v>
      </c>
    </row>
    <row r="124" spans="1:18" ht="20.5" customHeight="1" x14ac:dyDescent="0.35">
      <c r="A124" s="8">
        <v>118</v>
      </c>
      <c r="B124" s="1" t="s">
        <v>361</v>
      </c>
      <c r="C124" s="1" t="s">
        <v>362</v>
      </c>
      <c r="D124" s="10">
        <v>21987</v>
      </c>
      <c r="E124" s="8" t="s">
        <v>535</v>
      </c>
      <c r="F124" s="8" t="s">
        <v>540</v>
      </c>
      <c r="G124" s="12">
        <f t="shared" ca="1" si="35"/>
        <v>61</v>
      </c>
      <c r="H124" s="11" t="s">
        <v>9</v>
      </c>
      <c r="I124" s="11" t="s">
        <v>363</v>
      </c>
      <c r="J124" s="11"/>
      <c r="K124" s="13" t="s">
        <v>364</v>
      </c>
      <c r="L124" s="14">
        <v>33334</v>
      </c>
      <c r="M124" s="4" t="s">
        <v>627</v>
      </c>
      <c r="N124" s="3" t="s">
        <v>551</v>
      </c>
      <c r="O124" s="3" t="s">
        <v>631</v>
      </c>
    </row>
    <row r="125" spans="1:18" ht="20.5" customHeight="1" x14ac:dyDescent="0.35">
      <c r="A125" s="15">
        <f t="shared" ref="A125" si="43">+A124+1</f>
        <v>119</v>
      </c>
      <c r="B125" s="1" t="s">
        <v>376</v>
      </c>
      <c r="C125" s="1" t="s">
        <v>377</v>
      </c>
      <c r="D125" s="10">
        <v>23333</v>
      </c>
      <c r="E125" s="8" t="s">
        <v>535</v>
      </c>
      <c r="F125" s="8" t="s">
        <v>540</v>
      </c>
      <c r="G125" s="12">
        <f t="shared" ca="1" si="35"/>
        <v>57</v>
      </c>
      <c r="H125" s="11" t="s">
        <v>21</v>
      </c>
      <c r="I125" s="11" t="s">
        <v>379</v>
      </c>
      <c r="J125" s="11" t="s">
        <v>380</v>
      </c>
      <c r="K125" s="13" t="s">
        <v>381</v>
      </c>
      <c r="L125" s="14">
        <v>32924</v>
      </c>
      <c r="M125" s="4" t="s">
        <v>627</v>
      </c>
      <c r="N125" s="44" t="s">
        <v>551</v>
      </c>
      <c r="O125" s="3" t="s">
        <v>631</v>
      </c>
    </row>
    <row r="126" spans="1:18" ht="20.5" customHeight="1" x14ac:dyDescent="0.35">
      <c r="A126" s="15">
        <f t="shared" si="25"/>
        <v>120</v>
      </c>
      <c r="B126" s="1" t="s">
        <v>421</v>
      </c>
      <c r="C126" s="1" t="s">
        <v>237</v>
      </c>
      <c r="D126" s="10">
        <v>22462</v>
      </c>
      <c r="E126" s="8" t="s">
        <v>535</v>
      </c>
      <c r="F126" s="8" t="s">
        <v>540</v>
      </c>
      <c r="G126" s="12">
        <f t="shared" ca="1" si="35"/>
        <v>60</v>
      </c>
      <c r="H126" s="11" t="s">
        <v>21</v>
      </c>
      <c r="I126" s="11" t="s">
        <v>422</v>
      </c>
      <c r="J126" s="11" t="s">
        <v>423</v>
      </c>
      <c r="K126" s="13" t="s">
        <v>424</v>
      </c>
      <c r="L126" s="14">
        <v>34246</v>
      </c>
      <c r="M126" s="4" t="s">
        <v>628</v>
      </c>
      <c r="N126" s="44" t="s">
        <v>550</v>
      </c>
      <c r="O126" s="3" t="s">
        <v>631</v>
      </c>
    </row>
    <row r="127" spans="1:18" ht="20.5" customHeight="1" x14ac:dyDescent="0.35">
      <c r="A127" s="8">
        <v>121</v>
      </c>
      <c r="B127" s="1" t="s">
        <v>459</v>
      </c>
      <c r="C127" s="1" t="s">
        <v>460</v>
      </c>
      <c r="D127" s="10">
        <v>27396</v>
      </c>
      <c r="E127" s="8" t="s">
        <v>535</v>
      </c>
      <c r="F127" s="8" t="s">
        <v>540</v>
      </c>
      <c r="G127" s="12">
        <f t="shared" ca="1" si="35"/>
        <v>46</v>
      </c>
      <c r="H127" s="11" t="s">
        <v>9</v>
      </c>
      <c r="I127" s="11" t="s">
        <v>461</v>
      </c>
      <c r="J127" s="11"/>
      <c r="K127" s="13" t="s">
        <v>462</v>
      </c>
      <c r="L127" s="14">
        <v>41380</v>
      </c>
      <c r="M127" s="8" t="s">
        <v>628</v>
      </c>
      <c r="N127" s="44" t="s">
        <v>550</v>
      </c>
      <c r="O127" s="3" t="s">
        <v>631</v>
      </c>
      <c r="P127" s="6" t="s">
        <v>552</v>
      </c>
      <c r="Q127" s="6" t="s">
        <v>552</v>
      </c>
      <c r="R127" s="6" t="s">
        <v>552</v>
      </c>
    </row>
    <row r="128" spans="1:18" s="34" customFormat="1" ht="20.5" customHeight="1" x14ac:dyDescent="0.35">
      <c r="A128" s="26"/>
      <c r="B128" s="27"/>
      <c r="C128" s="27"/>
      <c r="D128" s="28"/>
      <c r="E128" s="29"/>
      <c r="F128" s="29"/>
      <c r="G128" s="30"/>
      <c r="H128" s="31"/>
      <c r="I128" s="32"/>
      <c r="J128" s="31"/>
      <c r="K128" s="31"/>
      <c r="L128" s="33"/>
      <c r="M128" s="24"/>
      <c r="N128" s="2"/>
    </row>
    <row r="129" spans="1:18" ht="20.5" customHeight="1" x14ac:dyDescent="0.35">
      <c r="A129" s="7" t="s">
        <v>547</v>
      </c>
      <c r="N129" s="5"/>
    </row>
    <row r="130" spans="1:18" s="5" customFormat="1" ht="20.5" customHeight="1" x14ac:dyDescent="0.35">
      <c r="A130" s="15">
        <v>1</v>
      </c>
      <c r="B130" s="9" t="s">
        <v>485</v>
      </c>
      <c r="C130" s="9" t="s">
        <v>486</v>
      </c>
      <c r="D130" s="22">
        <v>27692</v>
      </c>
      <c r="E130" s="3" t="s">
        <v>536</v>
      </c>
      <c r="F130" s="3" t="s">
        <v>538</v>
      </c>
      <c r="G130" s="35"/>
      <c r="H130" s="35"/>
      <c r="I130" s="35"/>
      <c r="J130" s="35"/>
      <c r="K130" s="35"/>
      <c r="L130" s="35"/>
      <c r="M130" s="4" t="s">
        <v>553</v>
      </c>
      <c r="N130" s="44" t="s">
        <v>555</v>
      </c>
      <c r="O130" s="3" t="s">
        <v>630</v>
      </c>
    </row>
    <row r="131" spans="1:18" ht="20.5" customHeight="1" x14ac:dyDescent="0.35">
      <c r="A131" s="15">
        <f>A130+1</f>
        <v>2</v>
      </c>
      <c r="B131" s="9" t="s">
        <v>495</v>
      </c>
      <c r="C131" s="9" t="s">
        <v>496</v>
      </c>
      <c r="D131" s="22">
        <v>24711</v>
      </c>
      <c r="E131" s="3" t="s">
        <v>536</v>
      </c>
      <c r="F131" s="3" t="s">
        <v>538</v>
      </c>
      <c r="M131" s="3" t="s">
        <v>557</v>
      </c>
      <c r="N131" s="3"/>
      <c r="O131" s="3" t="s">
        <v>632</v>
      </c>
    </row>
    <row r="132" spans="1:18" ht="20.5" customHeight="1" x14ac:dyDescent="0.35">
      <c r="A132" s="15">
        <f t="shared" ref="A132:A144" si="44">A131+1</f>
        <v>3</v>
      </c>
      <c r="B132" s="9" t="s">
        <v>245</v>
      </c>
      <c r="C132" s="9" t="s">
        <v>530</v>
      </c>
      <c r="D132" s="22"/>
      <c r="E132" s="3" t="s">
        <v>536</v>
      </c>
      <c r="F132" s="3" t="s">
        <v>538</v>
      </c>
      <c r="M132" s="4" t="s">
        <v>553</v>
      </c>
      <c r="N132" s="3" t="s">
        <v>554</v>
      </c>
      <c r="O132" s="3" t="s">
        <v>630</v>
      </c>
    </row>
    <row r="133" spans="1:18" ht="20.5" customHeight="1" x14ac:dyDescent="0.35">
      <c r="A133" s="15">
        <f t="shared" si="44"/>
        <v>4</v>
      </c>
      <c r="B133" s="9" t="s">
        <v>245</v>
      </c>
      <c r="C133" s="9" t="s">
        <v>531</v>
      </c>
      <c r="D133" s="22"/>
      <c r="E133" s="3" t="s">
        <v>536</v>
      </c>
      <c r="F133" s="3" t="s">
        <v>538</v>
      </c>
      <c r="M133" s="4" t="s">
        <v>553</v>
      </c>
      <c r="N133" s="44" t="s">
        <v>555</v>
      </c>
      <c r="O133" s="3" t="s">
        <v>630</v>
      </c>
    </row>
    <row r="134" spans="1:18" ht="20.5" customHeight="1" x14ac:dyDescent="0.35">
      <c r="A134" s="15">
        <f t="shared" si="44"/>
        <v>5</v>
      </c>
      <c r="B134" s="9" t="s">
        <v>510</v>
      </c>
      <c r="C134" s="9" t="s">
        <v>511</v>
      </c>
      <c r="D134" s="22">
        <v>32520</v>
      </c>
      <c r="E134" s="3" t="s">
        <v>536</v>
      </c>
      <c r="F134" s="3" t="s">
        <v>538</v>
      </c>
      <c r="M134" s="4" t="s">
        <v>553</v>
      </c>
      <c r="N134" s="3" t="s">
        <v>554</v>
      </c>
      <c r="O134" s="3" t="s">
        <v>630</v>
      </c>
    </row>
    <row r="135" spans="1:18" ht="20.5" customHeight="1" x14ac:dyDescent="0.35">
      <c r="A135" s="15">
        <f t="shared" si="44"/>
        <v>6</v>
      </c>
      <c r="B135" s="9" t="s">
        <v>479</v>
      </c>
      <c r="C135" s="9" t="s">
        <v>480</v>
      </c>
      <c r="D135" s="22">
        <v>34792</v>
      </c>
      <c r="E135" s="3" t="s">
        <v>536</v>
      </c>
      <c r="F135" s="3" t="s">
        <v>538</v>
      </c>
      <c r="M135" s="4" t="s">
        <v>553</v>
      </c>
      <c r="N135" s="3" t="s">
        <v>551</v>
      </c>
      <c r="O135" s="3" t="s">
        <v>630</v>
      </c>
    </row>
    <row r="136" spans="1:18" ht="20.5" customHeight="1" x14ac:dyDescent="0.35">
      <c r="A136" s="15">
        <f t="shared" si="44"/>
        <v>7</v>
      </c>
      <c r="B136" s="9" t="s">
        <v>481</v>
      </c>
      <c r="C136" s="9" t="s">
        <v>482</v>
      </c>
      <c r="D136" s="22">
        <v>36104</v>
      </c>
      <c r="E136" s="3" t="s">
        <v>536</v>
      </c>
      <c r="F136" s="3" t="s">
        <v>538</v>
      </c>
      <c r="M136" s="3" t="s">
        <v>557</v>
      </c>
      <c r="N136" s="3"/>
      <c r="O136" s="1"/>
    </row>
    <row r="137" spans="1:18" ht="20.5" customHeight="1" x14ac:dyDescent="0.35">
      <c r="A137" s="15">
        <f t="shared" si="44"/>
        <v>8</v>
      </c>
      <c r="B137" s="9" t="s">
        <v>487</v>
      </c>
      <c r="C137" s="9" t="s">
        <v>488</v>
      </c>
      <c r="D137" s="22">
        <v>31371</v>
      </c>
      <c r="E137" s="3" t="s">
        <v>536</v>
      </c>
      <c r="F137" s="3" t="s">
        <v>538</v>
      </c>
      <c r="M137" s="4" t="s">
        <v>553</v>
      </c>
      <c r="N137" s="44" t="s">
        <v>555</v>
      </c>
      <c r="O137" s="3" t="s">
        <v>630</v>
      </c>
    </row>
    <row r="138" spans="1:18" ht="20.5" customHeight="1" x14ac:dyDescent="0.35">
      <c r="A138" s="15">
        <f t="shared" si="44"/>
        <v>9</v>
      </c>
      <c r="B138" s="9" t="s">
        <v>499</v>
      </c>
      <c r="C138" s="9" t="s">
        <v>500</v>
      </c>
      <c r="D138" s="22">
        <v>21523</v>
      </c>
      <c r="E138" s="3" t="s">
        <v>536</v>
      </c>
      <c r="F138" s="3" t="s">
        <v>538</v>
      </c>
      <c r="M138" s="4" t="s">
        <v>627</v>
      </c>
      <c r="N138" s="3" t="s">
        <v>551</v>
      </c>
      <c r="O138" s="3" t="s">
        <v>629</v>
      </c>
    </row>
    <row r="139" spans="1:18" ht="20.5" customHeight="1" x14ac:dyDescent="0.35">
      <c r="A139" s="15">
        <f t="shared" si="44"/>
        <v>10</v>
      </c>
      <c r="B139" s="9" t="s">
        <v>507</v>
      </c>
      <c r="C139" s="9" t="s">
        <v>508</v>
      </c>
      <c r="D139" s="22">
        <v>25633</v>
      </c>
      <c r="E139" s="3" t="s">
        <v>536</v>
      </c>
      <c r="F139" s="3" t="s">
        <v>538</v>
      </c>
      <c r="M139" s="8" t="s">
        <v>557</v>
      </c>
      <c r="N139" s="3"/>
      <c r="O139" s="3" t="s">
        <v>632</v>
      </c>
    </row>
    <row r="140" spans="1:18" ht="20.5" customHeight="1" x14ac:dyDescent="0.35">
      <c r="A140" s="15">
        <f t="shared" si="44"/>
        <v>11</v>
      </c>
      <c r="B140" s="9" t="s">
        <v>507</v>
      </c>
      <c r="C140" s="9" t="s">
        <v>534</v>
      </c>
      <c r="D140" s="36"/>
      <c r="E140" s="3" t="s">
        <v>536</v>
      </c>
      <c r="F140" s="3" t="s">
        <v>538</v>
      </c>
      <c r="M140" s="3" t="s">
        <v>557</v>
      </c>
      <c r="N140" s="3"/>
      <c r="O140" s="1"/>
    </row>
    <row r="141" spans="1:18" ht="20.5" customHeight="1" x14ac:dyDescent="0.35">
      <c r="A141" s="15">
        <f t="shared" si="44"/>
        <v>12</v>
      </c>
      <c r="B141" s="9" t="s">
        <v>514</v>
      </c>
      <c r="C141" s="9" t="s">
        <v>515</v>
      </c>
      <c r="D141" s="22">
        <v>23979</v>
      </c>
      <c r="E141" s="3" t="s">
        <v>536</v>
      </c>
      <c r="F141" s="3" t="s">
        <v>538</v>
      </c>
      <c r="M141" s="4" t="s">
        <v>627</v>
      </c>
      <c r="N141" s="44" t="s">
        <v>550</v>
      </c>
      <c r="O141" s="3" t="s">
        <v>629</v>
      </c>
    </row>
    <row r="142" spans="1:18" ht="20.5" customHeight="1" x14ac:dyDescent="0.35">
      <c r="A142" s="15">
        <f t="shared" si="44"/>
        <v>13</v>
      </c>
      <c r="B142" s="9" t="s">
        <v>532</v>
      </c>
      <c r="C142" s="9" t="s">
        <v>533</v>
      </c>
      <c r="D142" s="22"/>
      <c r="E142" s="3" t="s">
        <v>536</v>
      </c>
      <c r="F142" s="8" t="s">
        <v>545</v>
      </c>
      <c r="M142" s="4" t="s">
        <v>553</v>
      </c>
      <c r="N142" s="44" t="s">
        <v>555</v>
      </c>
      <c r="O142" s="3" t="s">
        <v>630</v>
      </c>
    </row>
    <row r="143" spans="1:18" ht="20.5" customHeight="1" x14ac:dyDescent="0.35">
      <c r="A143" s="15">
        <f t="shared" si="44"/>
        <v>14</v>
      </c>
      <c r="B143" s="9" t="s">
        <v>489</v>
      </c>
      <c r="C143" s="9" t="s">
        <v>335</v>
      </c>
      <c r="D143" s="22">
        <v>18526</v>
      </c>
      <c r="E143" s="3" t="s">
        <v>536</v>
      </c>
      <c r="F143" s="8" t="s">
        <v>545</v>
      </c>
      <c r="M143" s="4" t="s">
        <v>627</v>
      </c>
      <c r="N143" s="3" t="s">
        <v>551</v>
      </c>
      <c r="O143" s="3" t="s">
        <v>629</v>
      </c>
    </row>
    <row r="144" spans="1:18" ht="20.5" customHeight="1" x14ac:dyDescent="0.35">
      <c r="A144" s="25">
        <f t="shared" si="44"/>
        <v>15</v>
      </c>
      <c r="B144" s="9" t="s">
        <v>394</v>
      </c>
      <c r="C144" s="9" t="s">
        <v>529</v>
      </c>
      <c r="D144" s="22">
        <v>35546</v>
      </c>
      <c r="E144" s="3" t="s">
        <v>536</v>
      </c>
      <c r="F144" s="8" t="s">
        <v>545</v>
      </c>
      <c r="M144" s="3" t="s">
        <v>557</v>
      </c>
      <c r="N144" s="3"/>
      <c r="O144" s="1"/>
      <c r="P144" s="6" t="s">
        <v>552</v>
      </c>
      <c r="Q144" s="6" t="s">
        <v>552</v>
      </c>
      <c r="R144" s="6" t="s">
        <v>552</v>
      </c>
    </row>
    <row r="146" spans="1:15" x14ac:dyDescent="0.35">
      <c r="A146" s="7" t="s">
        <v>558</v>
      </c>
    </row>
    <row r="147" spans="1:15" ht="18.5" x14ac:dyDescent="0.35">
      <c r="A147" s="45">
        <v>1</v>
      </c>
      <c r="B147" s="46" t="s">
        <v>559</v>
      </c>
      <c r="C147" s="46" t="s">
        <v>560</v>
      </c>
      <c r="D147" s="45"/>
      <c r="E147" s="46"/>
      <c r="F147" s="46"/>
      <c r="G147" s="45"/>
      <c r="H147" s="46"/>
      <c r="I147" s="46"/>
      <c r="J147" s="46"/>
      <c r="K147" s="46"/>
      <c r="L147" s="46"/>
      <c r="M147" s="4" t="s">
        <v>627</v>
      </c>
      <c r="N147" s="45" t="s">
        <v>551</v>
      </c>
      <c r="O147" s="49" t="s">
        <v>629</v>
      </c>
    </row>
    <row r="148" spans="1:15" ht="18.5" x14ac:dyDescent="0.35">
      <c r="A148" s="45">
        <v>2</v>
      </c>
      <c r="B148" s="46" t="s">
        <v>622</v>
      </c>
      <c r="C148" s="46" t="s">
        <v>623</v>
      </c>
      <c r="D148" s="45"/>
      <c r="E148" s="46"/>
      <c r="F148" s="46"/>
      <c r="G148" s="45"/>
      <c r="H148" s="46"/>
      <c r="I148" s="46"/>
      <c r="J148" s="46"/>
      <c r="K148" s="46"/>
      <c r="L148" s="46"/>
      <c r="M148" s="4" t="s">
        <v>627</v>
      </c>
      <c r="N148" s="48" t="s">
        <v>556</v>
      </c>
      <c r="O148" s="45" t="s">
        <v>629</v>
      </c>
    </row>
    <row r="149" spans="1:15" x14ac:dyDescent="0.35">
      <c r="A149" s="45">
        <v>3</v>
      </c>
      <c r="B149" s="46" t="s">
        <v>40</v>
      </c>
      <c r="C149" s="46" t="s">
        <v>561</v>
      </c>
      <c r="D149" s="45"/>
      <c r="E149" s="46"/>
      <c r="F149" s="46"/>
      <c r="G149" s="45"/>
      <c r="H149" s="46"/>
      <c r="I149" s="46"/>
      <c r="J149" s="46"/>
      <c r="K149" s="46"/>
      <c r="L149" s="46"/>
      <c r="M149" s="45" t="s">
        <v>557</v>
      </c>
      <c r="N149" s="45"/>
      <c r="O149" s="46"/>
    </row>
    <row r="150" spans="1:15" x14ac:dyDescent="0.35">
      <c r="A150" s="45">
        <v>4</v>
      </c>
      <c r="B150" s="46" t="s">
        <v>563</v>
      </c>
      <c r="C150" s="46" t="s">
        <v>562</v>
      </c>
      <c r="D150" s="45"/>
      <c r="E150" s="46"/>
      <c r="F150" s="46"/>
      <c r="G150" s="45"/>
      <c r="H150" s="46"/>
      <c r="I150" s="46"/>
      <c r="J150" s="46"/>
      <c r="K150" s="46"/>
      <c r="L150" s="46"/>
      <c r="M150" s="45" t="s">
        <v>557</v>
      </c>
      <c r="N150" s="45"/>
      <c r="O150" s="46"/>
    </row>
    <row r="151" spans="1:15" ht="18.5" x14ac:dyDescent="0.35">
      <c r="A151" s="45">
        <v>5</v>
      </c>
      <c r="B151" s="46" t="s">
        <v>564</v>
      </c>
      <c r="C151" s="46" t="s">
        <v>565</v>
      </c>
      <c r="D151" s="45"/>
      <c r="E151" s="46"/>
      <c r="F151" s="46"/>
      <c r="G151" s="45"/>
      <c r="H151" s="46"/>
      <c r="I151" s="46"/>
      <c r="J151" s="46"/>
      <c r="K151" s="46"/>
      <c r="L151" s="46"/>
      <c r="M151" s="4" t="s">
        <v>627</v>
      </c>
      <c r="N151" s="48" t="s">
        <v>555</v>
      </c>
      <c r="O151" s="45" t="s">
        <v>629</v>
      </c>
    </row>
    <row r="152" spans="1:15" ht="18.5" x14ac:dyDescent="0.35">
      <c r="A152" s="45">
        <v>6</v>
      </c>
      <c r="B152" s="46" t="s">
        <v>566</v>
      </c>
      <c r="C152" s="46" t="s">
        <v>567</v>
      </c>
      <c r="D152" s="45"/>
      <c r="E152" s="46"/>
      <c r="F152" s="46"/>
      <c r="G152" s="45"/>
      <c r="H152" s="46"/>
      <c r="I152" s="46"/>
      <c r="J152" s="46"/>
      <c r="K152" s="46"/>
      <c r="L152" s="46"/>
      <c r="M152" s="4" t="s">
        <v>627</v>
      </c>
      <c r="N152" s="45" t="s">
        <v>551</v>
      </c>
      <c r="O152" s="45" t="s">
        <v>629</v>
      </c>
    </row>
    <row r="153" spans="1:15" ht="18.5" x14ac:dyDescent="0.35">
      <c r="A153" s="45">
        <v>7</v>
      </c>
      <c r="B153" s="46" t="s">
        <v>605</v>
      </c>
      <c r="C153" s="46" t="s">
        <v>606</v>
      </c>
      <c r="D153" s="45"/>
      <c r="E153" s="46"/>
      <c r="F153" s="46"/>
      <c r="G153" s="45"/>
      <c r="H153" s="46"/>
      <c r="I153" s="46"/>
      <c r="J153" s="46"/>
      <c r="K153" s="46"/>
      <c r="L153" s="46"/>
      <c r="M153" s="45" t="s">
        <v>553</v>
      </c>
      <c r="N153" s="48" t="s">
        <v>555</v>
      </c>
      <c r="O153" s="45" t="s">
        <v>630</v>
      </c>
    </row>
    <row r="154" spans="1:15" ht="18.5" x14ac:dyDescent="0.35">
      <c r="A154" s="45">
        <v>8</v>
      </c>
      <c r="B154" s="46" t="s">
        <v>568</v>
      </c>
      <c r="C154" s="46" t="s">
        <v>569</v>
      </c>
      <c r="D154" s="45"/>
      <c r="E154" s="46"/>
      <c r="F154" s="46"/>
      <c r="G154" s="45"/>
      <c r="H154" s="46"/>
      <c r="I154" s="46"/>
      <c r="J154" s="46"/>
      <c r="K154" s="46"/>
      <c r="L154" s="46"/>
      <c r="M154" s="4" t="s">
        <v>627</v>
      </c>
      <c r="N154" s="48" t="s">
        <v>555</v>
      </c>
      <c r="O154" s="45" t="s">
        <v>629</v>
      </c>
    </row>
    <row r="155" spans="1:15" ht="18.5" x14ac:dyDescent="0.35">
      <c r="A155" s="45">
        <v>9</v>
      </c>
      <c r="B155" s="46" t="s">
        <v>176</v>
      </c>
      <c r="C155" s="46" t="s">
        <v>618</v>
      </c>
      <c r="D155" s="45"/>
      <c r="E155" s="46"/>
      <c r="F155" s="46"/>
      <c r="G155" s="45"/>
      <c r="H155" s="46"/>
      <c r="I155" s="46"/>
      <c r="J155" s="46"/>
      <c r="K155" s="46"/>
      <c r="L155" s="46"/>
      <c r="M155" s="45" t="s">
        <v>553</v>
      </c>
      <c r="N155" s="48" t="s">
        <v>554</v>
      </c>
      <c r="O155" s="45" t="s">
        <v>630</v>
      </c>
    </row>
    <row r="156" spans="1:15" ht="18.5" x14ac:dyDescent="0.35">
      <c r="A156" s="45">
        <v>10</v>
      </c>
      <c r="B156" s="46" t="s">
        <v>609</v>
      </c>
      <c r="C156" s="46" t="s">
        <v>610</v>
      </c>
      <c r="D156" s="45"/>
      <c r="E156" s="46"/>
      <c r="F156" s="46"/>
      <c r="G156" s="45"/>
      <c r="H156" s="46"/>
      <c r="I156" s="46"/>
      <c r="J156" s="46"/>
      <c r="K156" s="46"/>
      <c r="L156" s="46"/>
      <c r="M156" s="4" t="s">
        <v>627</v>
      </c>
      <c r="N156" s="48" t="s">
        <v>551</v>
      </c>
      <c r="O156" s="45" t="s">
        <v>629</v>
      </c>
    </row>
    <row r="157" spans="1:15" x14ac:dyDescent="0.35">
      <c r="A157" s="45">
        <v>11</v>
      </c>
      <c r="B157" s="46" t="s">
        <v>585</v>
      </c>
      <c r="C157" s="46" t="s">
        <v>586</v>
      </c>
      <c r="D157" s="45"/>
      <c r="E157" s="46"/>
      <c r="F157" s="46"/>
      <c r="G157" s="45"/>
      <c r="H157" s="46"/>
      <c r="I157" s="46"/>
      <c r="J157" s="46"/>
      <c r="K157" s="46"/>
      <c r="L157" s="46"/>
      <c r="M157" s="47" t="s">
        <v>628</v>
      </c>
      <c r="N157" s="48" t="s">
        <v>550</v>
      </c>
      <c r="O157" s="45" t="s">
        <v>629</v>
      </c>
    </row>
    <row r="158" spans="1:15" ht="18.5" x14ac:dyDescent="0.35">
      <c r="A158" s="45">
        <v>12</v>
      </c>
      <c r="B158" s="46" t="s">
        <v>570</v>
      </c>
      <c r="C158" s="46" t="s">
        <v>571</v>
      </c>
      <c r="D158" s="45"/>
      <c r="E158" s="46"/>
      <c r="F158" s="46"/>
      <c r="G158" s="45"/>
      <c r="H158" s="46"/>
      <c r="I158" s="46"/>
      <c r="J158" s="46"/>
      <c r="K158" s="46"/>
      <c r="L158" s="46"/>
      <c r="M158" s="45" t="s">
        <v>553</v>
      </c>
      <c r="N158" s="45" t="s">
        <v>551</v>
      </c>
      <c r="O158" s="45" t="s">
        <v>630</v>
      </c>
    </row>
    <row r="159" spans="1:15" ht="18.5" x14ac:dyDescent="0.35">
      <c r="A159" s="45">
        <v>13</v>
      </c>
      <c r="B159" s="46" t="s">
        <v>587</v>
      </c>
      <c r="C159" s="46" t="s">
        <v>588</v>
      </c>
      <c r="D159" s="45"/>
      <c r="E159" s="46"/>
      <c r="F159" s="46"/>
      <c r="G159" s="45"/>
      <c r="H159" s="46"/>
      <c r="I159" s="46"/>
      <c r="J159" s="46"/>
      <c r="K159" s="46"/>
      <c r="L159" s="46"/>
      <c r="M159" s="45" t="s">
        <v>553</v>
      </c>
      <c r="N159" s="45" t="s">
        <v>554</v>
      </c>
      <c r="O159" s="45" t="s">
        <v>630</v>
      </c>
    </row>
    <row r="160" spans="1:15" ht="18.5" x14ac:dyDescent="0.35">
      <c r="A160" s="45">
        <v>14</v>
      </c>
      <c r="B160" s="46" t="s">
        <v>572</v>
      </c>
      <c r="C160" s="46" t="s">
        <v>573</v>
      </c>
      <c r="D160" s="45"/>
      <c r="E160" s="46"/>
      <c r="F160" s="46"/>
      <c r="G160" s="45"/>
      <c r="H160" s="46"/>
      <c r="I160" s="46"/>
      <c r="J160" s="46"/>
      <c r="K160" s="46"/>
      <c r="L160" s="46"/>
      <c r="M160" s="4" t="s">
        <v>627</v>
      </c>
      <c r="N160" s="45" t="s">
        <v>551</v>
      </c>
      <c r="O160" s="45" t="s">
        <v>629</v>
      </c>
    </row>
    <row r="161" spans="1:15" ht="18.5" x14ac:dyDescent="0.35">
      <c r="A161" s="45">
        <v>15</v>
      </c>
      <c r="B161" s="46" t="s">
        <v>611</v>
      </c>
      <c r="C161" s="46" t="s">
        <v>612</v>
      </c>
      <c r="D161" s="45"/>
      <c r="E161" s="46"/>
      <c r="F161" s="46"/>
      <c r="G161" s="45"/>
      <c r="H161" s="46"/>
      <c r="I161" s="46"/>
      <c r="J161" s="46"/>
      <c r="K161" s="46"/>
      <c r="L161" s="46"/>
      <c r="M161" s="4" t="s">
        <v>627</v>
      </c>
      <c r="N161" s="48" t="s">
        <v>556</v>
      </c>
      <c r="O161" s="45" t="s">
        <v>629</v>
      </c>
    </row>
    <row r="162" spans="1:15" ht="18.5" x14ac:dyDescent="0.35">
      <c r="A162" s="45">
        <v>16</v>
      </c>
      <c r="B162" s="46" t="s">
        <v>616</v>
      </c>
      <c r="C162" s="46" t="s">
        <v>617</v>
      </c>
      <c r="D162" s="45"/>
      <c r="E162" s="46"/>
      <c r="F162" s="46"/>
      <c r="G162" s="45"/>
      <c r="H162" s="46"/>
      <c r="I162" s="46"/>
      <c r="J162" s="46"/>
      <c r="K162" s="46"/>
      <c r="L162" s="46"/>
      <c r="M162" s="4" t="s">
        <v>627</v>
      </c>
      <c r="N162" s="45" t="s">
        <v>551</v>
      </c>
      <c r="O162" s="45" t="s">
        <v>629</v>
      </c>
    </row>
    <row r="163" spans="1:15" ht="18.5" x14ac:dyDescent="0.35">
      <c r="A163" s="45">
        <v>17</v>
      </c>
      <c r="B163" s="46" t="s">
        <v>613</v>
      </c>
      <c r="C163" s="46" t="s">
        <v>614</v>
      </c>
      <c r="D163" s="45"/>
      <c r="E163" s="46"/>
      <c r="F163" s="46"/>
      <c r="G163" s="45"/>
      <c r="H163" s="46"/>
      <c r="I163" s="46"/>
      <c r="J163" s="46"/>
      <c r="K163" s="46"/>
      <c r="L163" s="46"/>
      <c r="M163" s="4" t="s">
        <v>627</v>
      </c>
      <c r="N163" s="45" t="s">
        <v>551</v>
      </c>
      <c r="O163" s="45" t="s">
        <v>629</v>
      </c>
    </row>
    <row r="164" spans="1:15" ht="18.5" x14ac:dyDescent="0.35">
      <c r="A164" s="45">
        <v>18</v>
      </c>
      <c r="B164" s="46" t="s">
        <v>613</v>
      </c>
      <c r="C164" s="46" t="s">
        <v>615</v>
      </c>
      <c r="D164" s="45"/>
      <c r="E164" s="46"/>
      <c r="F164" s="46"/>
      <c r="G164" s="45"/>
      <c r="H164" s="46"/>
      <c r="I164" s="46"/>
      <c r="J164" s="46"/>
      <c r="K164" s="46"/>
      <c r="L164" s="46"/>
      <c r="M164" s="4" t="s">
        <v>627</v>
      </c>
      <c r="N164" s="45" t="s">
        <v>551</v>
      </c>
      <c r="O164" s="45" t="s">
        <v>629</v>
      </c>
    </row>
    <row r="165" spans="1:15" ht="18.5" x14ac:dyDescent="0.35">
      <c r="A165" s="45">
        <v>19</v>
      </c>
      <c r="B165" s="46" t="s">
        <v>574</v>
      </c>
      <c r="C165" s="46" t="s">
        <v>575</v>
      </c>
      <c r="D165" s="45"/>
      <c r="E165" s="46"/>
      <c r="F165" s="46"/>
      <c r="G165" s="45"/>
      <c r="H165" s="46"/>
      <c r="I165" s="46"/>
      <c r="J165" s="46"/>
      <c r="K165" s="46"/>
      <c r="L165" s="46"/>
      <c r="M165" s="4" t="s">
        <v>627</v>
      </c>
      <c r="N165" s="48" t="s">
        <v>556</v>
      </c>
      <c r="O165" s="45" t="s">
        <v>629</v>
      </c>
    </row>
    <row r="166" spans="1:15" x14ac:dyDescent="0.35">
      <c r="A166" s="45">
        <v>20</v>
      </c>
      <c r="B166" s="46" t="s">
        <v>621</v>
      </c>
      <c r="C166" s="46" t="s">
        <v>178</v>
      </c>
      <c r="D166" s="45"/>
      <c r="E166" s="46"/>
      <c r="F166" s="46"/>
      <c r="G166" s="45"/>
      <c r="H166" s="46"/>
      <c r="I166" s="46"/>
      <c r="J166" s="46"/>
      <c r="K166" s="46"/>
      <c r="L166" s="46"/>
      <c r="M166" s="45" t="s">
        <v>557</v>
      </c>
      <c r="N166" s="48"/>
      <c r="O166" s="46"/>
    </row>
    <row r="167" spans="1:15" ht="18.5" x14ac:dyDescent="0.35">
      <c r="A167" s="45">
        <v>21</v>
      </c>
      <c r="B167" s="46" t="s">
        <v>343</v>
      </c>
      <c r="C167" s="46" t="s">
        <v>576</v>
      </c>
      <c r="D167" s="45"/>
      <c r="E167" s="46"/>
      <c r="F167" s="46"/>
      <c r="G167" s="45"/>
      <c r="H167" s="46"/>
      <c r="I167" s="46"/>
      <c r="J167" s="46"/>
      <c r="K167" s="46"/>
      <c r="L167" s="46"/>
      <c r="M167" s="4" t="s">
        <v>627</v>
      </c>
      <c r="N167" s="45" t="s">
        <v>551</v>
      </c>
      <c r="O167" s="45" t="s">
        <v>629</v>
      </c>
    </row>
    <row r="168" spans="1:15" ht="18.5" x14ac:dyDescent="0.35">
      <c r="A168" s="45">
        <v>22</v>
      </c>
      <c r="B168" s="46" t="s">
        <v>577</v>
      </c>
      <c r="C168" s="46" t="s">
        <v>578</v>
      </c>
      <c r="D168" s="45"/>
      <c r="E168" s="46"/>
      <c r="F168" s="46"/>
      <c r="G168" s="45"/>
      <c r="H168" s="46"/>
      <c r="I168" s="46"/>
      <c r="J168" s="46"/>
      <c r="K168" s="46"/>
      <c r="L168" s="46"/>
      <c r="M168" s="4" t="s">
        <v>627</v>
      </c>
      <c r="N168" s="45" t="s">
        <v>551</v>
      </c>
      <c r="O168" s="45" t="s">
        <v>629</v>
      </c>
    </row>
    <row r="169" spans="1:15" ht="18.5" x14ac:dyDescent="0.35">
      <c r="A169" s="45">
        <v>23</v>
      </c>
      <c r="B169" s="46" t="s">
        <v>619</v>
      </c>
      <c r="C169" s="46" t="s">
        <v>620</v>
      </c>
      <c r="D169" s="45"/>
      <c r="E169" s="46"/>
      <c r="F169" s="46"/>
      <c r="G169" s="45"/>
      <c r="H169" s="46"/>
      <c r="I169" s="46"/>
      <c r="J169" s="46"/>
      <c r="K169" s="46"/>
      <c r="L169" s="46"/>
      <c r="M169" s="4" t="s">
        <v>627</v>
      </c>
      <c r="N169" s="45" t="s">
        <v>551</v>
      </c>
      <c r="O169" s="45" t="s">
        <v>629</v>
      </c>
    </row>
    <row r="170" spans="1:15" x14ac:dyDescent="0.35">
      <c r="A170" s="45">
        <v>24</v>
      </c>
      <c r="B170" s="46" t="s">
        <v>401</v>
      </c>
      <c r="C170" s="46" t="s">
        <v>579</v>
      </c>
      <c r="D170" s="45"/>
      <c r="E170" s="46"/>
      <c r="F170" s="46"/>
      <c r="G170" s="45"/>
      <c r="H170" s="46"/>
      <c r="I170" s="46"/>
      <c r="J170" s="46"/>
      <c r="K170" s="46"/>
      <c r="L170" s="46"/>
      <c r="M170" s="47" t="s">
        <v>628</v>
      </c>
      <c r="N170" s="48" t="s">
        <v>550</v>
      </c>
      <c r="O170" s="45" t="s">
        <v>629</v>
      </c>
    </row>
    <row r="171" spans="1:15" ht="18.5" x14ac:dyDescent="0.35">
      <c r="A171" s="45">
        <v>25</v>
      </c>
      <c r="B171" s="46" t="s">
        <v>607</v>
      </c>
      <c r="C171" s="46" t="s">
        <v>608</v>
      </c>
      <c r="D171" s="45"/>
      <c r="E171" s="46"/>
      <c r="F171" s="46"/>
      <c r="G171" s="45"/>
      <c r="H171" s="46"/>
      <c r="I171" s="46"/>
      <c r="J171" s="46"/>
      <c r="K171" s="46"/>
      <c r="L171" s="46"/>
      <c r="M171" s="4" t="s">
        <v>627</v>
      </c>
      <c r="N171" s="48" t="s">
        <v>551</v>
      </c>
      <c r="O171" s="45" t="s">
        <v>629</v>
      </c>
    </row>
    <row r="172" spans="1:15" x14ac:dyDescent="0.35">
      <c r="A172" s="45">
        <v>26</v>
      </c>
      <c r="B172" s="46" t="s">
        <v>421</v>
      </c>
      <c r="C172" s="46" t="s">
        <v>584</v>
      </c>
      <c r="D172" s="45"/>
      <c r="E172" s="46"/>
      <c r="F172" s="46"/>
      <c r="G172" s="45"/>
      <c r="H172" s="46"/>
      <c r="I172" s="46"/>
      <c r="J172" s="46"/>
      <c r="K172" s="46"/>
      <c r="L172" s="46"/>
      <c r="M172" s="47" t="s">
        <v>628</v>
      </c>
      <c r="N172" s="48" t="s">
        <v>550</v>
      </c>
      <c r="O172" s="45" t="s">
        <v>629</v>
      </c>
    </row>
    <row r="173" spans="1:15" ht="18.5" x14ac:dyDescent="0.35">
      <c r="A173" s="45">
        <v>27</v>
      </c>
      <c r="B173" s="46" t="s">
        <v>580</v>
      </c>
      <c r="C173" s="46" t="s">
        <v>581</v>
      </c>
      <c r="D173" s="45"/>
      <c r="E173" s="46"/>
      <c r="F173" s="46"/>
      <c r="G173" s="45"/>
      <c r="H173" s="46"/>
      <c r="I173" s="46"/>
      <c r="J173" s="46"/>
      <c r="K173" s="46"/>
      <c r="L173" s="46"/>
      <c r="M173" s="4" t="s">
        <v>627</v>
      </c>
      <c r="N173" s="45" t="s">
        <v>551</v>
      </c>
      <c r="O173" s="45" t="s">
        <v>629</v>
      </c>
    </row>
    <row r="174" spans="1:15" ht="18.5" x14ac:dyDescent="0.35">
      <c r="A174" s="45">
        <v>28</v>
      </c>
      <c r="B174" s="46" t="s">
        <v>582</v>
      </c>
      <c r="C174" s="46" t="s">
        <v>583</v>
      </c>
      <c r="D174" s="45"/>
      <c r="E174" s="46"/>
      <c r="F174" s="46"/>
      <c r="G174" s="45"/>
      <c r="H174" s="46"/>
      <c r="I174" s="46"/>
      <c r="J174" s="46"/>
      <c r="K174" s="46"/>
      <c r="L174" s="46"/>
      <c r="M174" s="4" t="s">
        <v>627</v>
      </c>
      <c r="N174" s="48" t="s">
        <v>555</v>
      </c>
      <c r="O174" s="45" t="s">
        <v>629</v>
      </c>
    </row>
    <row r="175" spans="1:15" ht="18.5" x14ac:dyDescent="0.35">
      <c r="A175" s="45">
        <v>29</v>
      </c>
      <c r="B175" s="46" t="s">
        <v>504</v>
      </c>
      <c r="C175" s="46" t="s">
        <v>589</v>
      </c>
      <c r="D175" s="45"/>
      <c r="E175" s="46"/>
      <c r="F175" s="46"/>
      <c r="G175" s="45"/>
      <c r="H175" s="46"/>
      <c r="I175" s="46"/>
      <c r="J175" s="46"/>
      <c r="K175" s="46"/>
      <c r="L175" s="46"/>
      <c r="M175" s="4" t="s">
        <v>627</v>
      </c>
      <c r="N175" s="45" t="s">
        <v>551</v>
      </c>
      <c r="O175" s="45" t="s">
        <v>629</v>
      </c>
    </row>
    <row r="176" spans="1:15" ht="18.5" x14ac:dyDescent="0.35">
      <c r="A176" s="45">
        <v>30</v>
      </c>
      <c r="B176" s="46" t="s">
        <v>590</v>
      </c>
      <c r="C176" s="46" t="s">
        <v>591</v>
      </c>
      <c r="D176" s="45"/>
      <c r="E176" s="46"/>
      <c r="F176" s="46"/>
      <c r="G176" s="45"/>
      <c r="H176" s="46"/>
      <c r="I176" s="46"/>
      <c r="J176" s="46"/>
      <c r="K176" s="46"/>
      <c r="L176" s="46"/>
      <c r="M176" s="4" t="s">
        <v>627</v>
      </c>
      <c r="N176" s="48" t="s">
        <v>556</v>
      </c>
      <c r="O176" s="45" t="s">
        <v>629</v>
      </c>
    </row>
    <row r="177" spans="1:18" ht="18.5" x14ac:dyDescent="0.35">
      <c r="A177" s="45">
        <v>31</v>
      </c>
      <c r="B177" s="46" t="s">
        <v>592</v>
      </c>
      <c r="C177" s="46" t="s">
        <v>593</v>
      </c>
      <c r="D177" s="45"/>
      <c r="E177" s="46"/>
      <c r="F177" s="46"/>
      <c r="G177" s="45"/>
      <c r="H177" s="46"/>
      <c r="I177" s="46"/>
      <c r="J177" s="46"/>
      <c r="K177" s="46"/>
      <c r="L177" s="46"/>
      <c r="M177" s="45" t="s">
        <v>553</v>
      </c>
      <c r="N177" s="48" t="s">
        <v>555</v>
      </c>
      <c r="O177" s="45" t="s">
        <v>630</v>
      </c>
    </row>
    <row r="178" spans="1:18" ht="18.5" x14ac:dyDescent="0.35">
      <c r="A178" s="45">
        <v>32</v>
      </c>
      <c r="B178" s="46" t="s">
        <v>595</v>
      </c>
      <c r="C178" s="46" t="s">
        <v>594</v>
      </c>
      <c r="D178" s="45"/>
      <c r="E178" s="46"/>
      <c r="F178" s="46" t="s">
        <v>552</v>
      </c>
      <c r="G178" s="45"/>
      <c r="H178" s="46"/>
      <c r="I178" s="46"/>
      <c r="J178" s="46"/>
      <c r="K178" s="46"/>
      <c r="L178" s="46"/>
      <c r="M178" s="4" t="s">
        <v>627</v>
      </c>
      <c r="N178" s="45" t="s">
        <v>551</v>
      </c>
      <c r="O178" s="45" t="s">
        <v>629</v>
      </c>
    </row>
    <row r="179" spans="1:18" ht="18.5" x14ac:dyDescent="0.35">
      <c r="A179" s="45">
        <v>33</v>
      </c>
      <c r="B179" s="46" t="s">
        <v>596</v>
      </c>
      <c r="C179" s="46" t="s">
        <v>597</v>
      </c>
      <c r="D179" s="45"/>
      <c r="E179" s="46"/>
      <c r="F179" s="46"/>
      <c r="G179" s="45"/>
      <c r="H179" s="46"/>
      <c r="I179" s="46"/>
      <c r="J179" s="46"/>
      <c r="K179" s="46"/>
      <c r="L179" s="46"/>
      <c r="M179" s="4" t="s">
        <v>627</v>
      </c>
      <c r="N179" s="45" t="s">
        <v>551</v>
      </c>
      <c r="O179" s="45" t="s">
        <v>629</v>
      </c>
    </row>
    <row r="180" spans="1:18" ht="18.5" x14ac:dyDescent="0.35">
      <c r="A180" s="45">
        <v>34</v>
      </c>
      <c r="B180" s="46" t="s">
        <v>598</v>
      </c>
      <c r="C180" s="46" t="s">
        <v>642</v>
      </c>
      <c r="D180" s="45"/>
      <c r="E180" s="46"/>
      <c r="F180" s="46"/>
      <c r="G180" s="45"/>
      <c r="H180" s="46"/>
      <c r="I180" s="46"/>
      <c r="J180" s="46"/>
      <c r="K180" s="46"/>
      <c r="L180" s="46"/>
      <c r="M180" s="45" t="s">
        <v>553</v>
      </c>
      <c r="N180" s="45" t="s">
        <v>554</v>
      </c>
      <c r="O180" s="45" t="s">
        <v>630</v>
      </c>
    </row>
    <row r="181" spans="1:18" x14ac:dyDescent="0.35">
      <c r="A181" s="45">
        <v>35</v>
      </c>
      <c r="B181" s="46" t="s">
        <v>600</v>
      </c>
      <c r="C181" s="46" t="s">
        <v>599</v>
      </c>
      <c r="D181" s="45"/>
      <c r="E181" s="46"/>
      <c r="F181" s="46"/>
      <c r="G181" s="45"/>
      <c r="H181" s="46"/>
      <c r="I181" s="46"/>
      <c r="J181" s="46"/>
      <c r="K181" s="46"/>
      <c r="L181" s="46"/>
      <c r="M181" s="47" t="s">
        <v>628</v>
      </c>
      <c r="N181" s="48" t="s">
        <v>550</v>
      </c>
      <c r="O181" s="45" t="s">
        <v>629</v>
      </c>
    </row>
    <row r="182" spans="1:18" ht="18.5" x14ac:dyDescent="0.35">
      <c r="A182" s="45">
        <v>36</v>
      </c>
      <c r="B182" s="46" t="s">
        <v>601</v>
      </c>
      <c r="C182" s="46" t="s">
        <v>602</v>
      </c>
      <c r="D182" s="45"/>
      <c r="E182" s="46"/>
      <c r="F182" s="46"/>
      <c r="G182" s="45"/>
      <c r="H182" s="46"/>
      <c r="I182" s="46"/>
      <c r="J182" s="46"/>
      <c r="K182" s="46"/>
      <c r="L182" s="46"/>
      <c r="M182" s="45" t="s">
        <v>553</v>
      </c>
      <c r="N182" s="48" t="s">
        <v>555</v>
      </c>
      <c r="O182" s="45" t="s">
        <v>630</v>
      </c>
    </row>
    <row r="183" spans="1:18" x14ac:dyDescent="0.35">
      <c r="A183" s="45">
        <v>37</v>
      </c>
      <c r="B183" s="46" t="s">
        <v>603</v>
      </c>
      <c r="C183" s="46" t="s">
        <v>604</v>
      </c>
      <c r="D183" s="45"/>
      <c r="E183" s="46"/>
      <c r="F183" s="46"/>
      <c r="G183" s="45"/>
      <c r="H183" s="46"/>
      <c r="I183" s="46"/>
      <c r="J183" s="46"/>
      <c r="K183" s="46"/>
      <c r="L183" s="46"/>
      <c r="M183" s="45" t="s">
        <v>557</v>
      </c>
      <c r="N183" s="48" t="s">
        <v>552</v>
      </c>
      <c r="O183" s="46"/>
    </row>
    <row r="184" spans="1:18" ht="18.5" x14ac:dyDescent="0.35">
      <c r="A184" s="45">
        <v>38</v>
      </c>
      <c r="B184" s="46" t="s">
        <v>624</v>
      </c>
      <c r="C184" s="46" t="s">
        <v>625</v>
      </c>
      <c r="D184" s="45"/>
      <c r="E184" s="46"/>
      <c r="F184" s="46"/>
      <c r="G184" s="45"/>
      <c r="H184" s="46"/>
      <c r="I184" s="46"/>
      <c r="J184" s="46"/>
      <c r="K184" s="46"/>
      <c r="L184" s="46"/>
      <c r="M184" s="45" t="s">
        <v>553</v>
      </c>
      <c r="N184" s="48" t="s">
        <v>555</v>
      </c>
      <c r="O184" s="45" t="s">
        <v>630</v>
      </c>
      <c r="P184" s="6" t="s">
        <v>552</v>
      </c>
      <c r="Q184" s="6" t="s">
        <v>552</v>
      </c>
      <c r="R184" s="6" t="s">
        <v>552</v>
      </c>
    </row>
  </sheetData>
  <sortState xmlns:xlrd2="http://schemas.microsoft.com/office/spreadsheetml/2017/richdata2" ref="B7:M127">
    <sortCondition ref="F7:F127"/>
    <sortCondition ref="B7:B127"/>
    <sortCondition ref="C7:C127"/>
  </sortState>
  <hyperlinks>
    <hyperlink ref="K117" r:id="rId1" display="mailto:znabad@philkoei.com.ph" xr:uid="{00000000-0004-0000-0000-000000000000}"/>
    <hyperlink ref="K88" r:id="rId2" display="mailto:sjdaliling@philkoei.com.ph" xr:uid="{00000000-0004-0000-0000-000001000000}"/>
    <hyperlink ref="K7" r:id="rId3" display="mailto:alindajao_roberto1@yahoo.com" xr:uid="{00000000-0004-0000-0000-000002000000}"/>
    <hyperlink ref="K8" r:id="rId4" display="mailto:erick.pkii@yahoo.com" xr:uid="{00000000-0004-0000-0000-000003000000}"/>
    <hyperlink ref="K30" r:id="rId5" display="mailto:joaltomea@philkoei.com.ph" xr:uid="{00000000-0004-0000-0000-000004000000}"/>
    <hyperlink ref="K9" r:id="rId6" display="mailto:ldsrojhan@gmail.com" xr:uid="{00000000-0004-0000-0000-000005000000}"/>
    <hyperlink ref="K35" r:id="rId7" display="mailto:rmaquino@philkoei.com.ph" xr:uid="{00000000-0004-0000-0000-000006000000}"/>
    <hyperlink ref="K103" r:id="rId8" display="mailto:fbbaltazar@philkoei.com.ph" xr:uid="{00000000-0004-0000-0000-000007000000}"/>
    <hyperlink ref="K37" r:id="rId9" display="mailto:gvberdin@philkoei.com.ph" xr:uid="{00000000-0004-0000-0000-000009000000}"/>
    <hyperlink ref="K119" r:id="rId10" display="mailto:jacberinguela@yahoo.com" xr:uid="{00000000-0004-0000-0000-00000A000000}"/>
    <hyperlink ref="K10" r:id="rId11" display="mailto:chris_bern08@yahoo.com" xr:uid="{00000000-0004-0000-0000-00000B000000}"/>
    <hyperlink ref="K38" r:id="rId12" display="mailto:fpbersalona@philkoei.com.ph" xr:uid="{00000000-0004-0000-0000-00000C000000}"/>
    <hyperlink ref="K11" r:id="rId13" display="mailto:bibatlito2@gmail.com" xr:uid="{00000000-0004-0000-0000-00000D000000}"/>
    <hyperlink ref="K39" r:id="rId14" display="mailto:bonete.abernard@yahoo.com" xr:uid="{00000000-0004-0000-0000-00000E000000}"/>
    <hyperlink ref="K40" r:id="rId15" display="mailto:mpbrucal@philkoei.com.ph" xr:uid="{00000000-0004-0000-0000-00000F000000}"/>
    <hyperlink ref="K12" r:id="rId16" display="mailto:jmcabangunay@philkoei.com.ph" xr:uid="{00000000-0004-0000-0000-000010000000}"/>
    <hyperlink ref="K113" r:id="rId17" display="mailto:mmcarpio@philkoei.com.ph" xr:uid="{00000000-0004-0000-0000-000011000000}"/>
    <hyperlink ref="K90" r:id="rId18" display="mailto:rcartera@philkoei.com.ph" xr:uid="{00000000-0004-0000-0000-000012000000}"/>
    <hyperlink ref="K100" r:id="rId19" display="mailto:mccastanares@philkoei.com.ph" xr:uid="{00000000-0004-0000-0000-000013000000}"/>
    <hyperlink ref="K114" r:id="rId20" display="mailto:robethlyzgian@gmail.com" xr:uid="{00000000-0004-0000-0000-000014000000}"/>
    <hyperlink ref="K31" r:id="rId21" display="mailto:jjchuaquico@philkoei.com.ph" xr:uid="{00000000-0004-0000-0000-000015000000}"/>
    <hyperlink ref="K13" r:id="rId22" display="mailto:jhadecolis@yahoo.com" xr:uid="{00000000-0004-0000-0000-000016000000}"/>
    <hyperlink ref="K42" r:id="rId23" display="mailto:jdcortez@philkoei.com.ph" xr:uid="{00000000-0004-0000-0000-000017000000}"/>
    <hyperlink ref="K43" r:id="rId24" display="mailto:mccruz@philkoei.com.ph" xr:uid="{00000000-0004-0000-0000-000018000000}"/>
    <hyperlink ref="K91" r:id="rId25" display="mailto:kbcruz@philkoei.com.ph" xr:uid="{00000000-0004-0000-0000-000019000000}"/>
    <hyperlink ref="K104" r:id="rId26" display="mailto:rhcruz@philkoei.com.ph" xr:uid="{00000000-0004-0000-0000-00001A000000}"/>
    <hyperlink ref="K92" r:id="rId27" display="mailto:rldabasol@philkoei.com.ph" xr:uid="{00000000-0004-0000-0000-00001B000000}"/>
    <hyperlink ref="K44" r:id="rId28" display="mailto:rqdanguilan@philkoei.com.ph" xr:uid="{00000000-0004-0000-0000-00001C000000}"/>
    <hyperlink ref="K120" r:id="rId29" display="mailto:lsdavid@philkoei.com.ph" xr:uid="{00000000-0004-0000-0000-00001D000000}"/>
    <hyperlink ref="K45" r:id="rId30" display="mailto:joshuajhay01@gmail.com" xr:uid="{00000000-0004-0000-0000-00001E000000}"/>
    <hyperlink ref="K46" r:id="rId31" display="mailto:reidesanjose@yahoo.com" xr:uid="{00000000-0004-0000-0000-00001F000000}"/>
    <hyperlink ref="K48" r:id="rId32" display="mailto:aadelatorre@philkoei.com.ph" xr:uid="{00000000-0004-0000-0000-000020000000}"/>
    <hyperlink ref="K49" r:id="rId33" display="mailto:ryanvirgeld13@gmail.com" xr:uid="{00000000-0004-0000-0000-000021000000}"/>
    <hyperlink ref="K51" r:id="rId34" display="mailto:tndungca@philkoei.com.ph" xr:uid="{00000000-0004-0000-0000-000022000000}"/>
    <hyperlink ref="K14" r:id="rId35" display="mailto:rosalieestrada03@yahoo.com" xr:uid="{00000000-0004-0000-0000-000023000000}"/>
    <hyperlink ref="K32" r:id="rId36" display="mailto:amferrer@philkoei.com.ph" xr:uid="{00000000-0004-0000-0000-000024000000}"/>
    <hyperlink ref="K94" r:id="rId37" display="mailto:aeflores@philkoei.com.ph" xr:uid="{00000000-0004-0000-0000-000025000000}"/>
    <hyperlink ref="K121" r:id="rId38" display="mailto:brfuertes@philkoei.com.ph" xr:uid="{00000000-0004-0000-0000-000026000000}"/>
    <hyperlink ref="K53" r:id="rId39" display="mailto:sheilagagno@gmail.com" xr:uid="{00000000-0004-0000-0000-000027000000}"/>
    <hyperlink ref="K95" r:id="rId40" display="mailto:ronilagallemit@gmail.com" xr:uid="{00000000-0004-0000-0000-000028000000}"/>
    <hyperlink ref="K54" r:id="rId41" display="mailto:jlgueco@philkoei.com.ph" xr:uid="{00000000-0004-0000-0000-000029000000}"/>
    <hyperlink ref="K55" r:id="rId42" display="mailto:jnmonson@philkoei.com.ph" xr:uid="{00000000-0004-0000-0000-00002A000000}"/>
    <hyperlink ref="K56" r:id="rId43" display="mailto:kimberlyclaireinso@yahoo.com" xr:uid="{00000000-0004-0000-0000-00002B000000}"/>
    <hyperlink ref="K57" r:id="rId44" display="mailto:jsjarolan@philkoei.com.ph" xr:uid="{00000000-0004-0000-0000-00002C000000}"/>
    <hyperlink ref="K15" r:id="rId45" display="mailto:millieannvale@yahoo.com" xr:uid="{00000000-0004-0000-0000-00002D000000}"/>
    <hyperlink ref="K108" r:id="rId46" display="mailto:amkojima@philkoei.com.ph" xr:uid="{00000000-0004-0000-0000-00002E000000}"/>
    <hyperlink ref="K58" r:id="rId47" display="mailto:jllontoc@philkoei.com.ph" xr:uid="{00000000-0004-0000-0000-00002F000000}"/>
    <hyperlink ref="K19" r:id="rId48" display="mailto:anteng_acirol@yahoo.com" xr:uid="{00000000-0004-0000-0000-000030000000}"/>
    <hyperlink ref="K20" r:id="rId49" display="mailto:volucasia@philkoei.com.ph" xr:uid="{00000000-0004-0000-0000-000031000000}"/>
    <hyperlink ref="K21" r:id="rId50" display="mailto:donnieluzon@yahoo.com" xr:uid="{00000000-0004-0000-0000-000032000000}"/>
    <hyperlink ref="K96" r:id="rId51" display="mailto:fdmanacop@philkoei.com.ph" xr:uid="{00000000-0004-0000-0000-000033000000}"/>
    <hyperlink ref="K22" r:id="rId52" display="mailto:jmmanaysay@philkoei.com.ph" xr:uid="{00000000-0004-0000-0000-000034000000}"/>
    <hyperlink ref="K59" r:id="rId53" display="mailto:marlon.cmm07@gmail.com" xr:uid="{00000000-0004-0000-0000-000035000000}"/>
    <hyperlink ref="K23" r:id="rId54" display="mailto:jabmartin@philkoei.com.ph" xr:uid="{00000000-0004-0000-0000-000036000000}"/>
    <hyperlink ref="K24" r:id="rId55" display="mailto:eamatinao@gmail.com" xr:uid="{00000000-0004-0000-0000-000037000000}"/>
    <hyperlink ref="K33" r:id="rId56" display="mailto:camendiola@philkoei.com.ph" xr:uid="{00000000-0004-0000-0000-000038000000}"/>
    <hyperlink ref="K25" r:id="rId57" display="mailto:yammy.miculob@gmail.com" xr:uid="{00000000-0004-0000-0000-000039000000}"/>
    <hyperlink ref="K60" r:id="rId58" display="mailto:gfmijares@philkoei.com.ph" xr:uid="{00000000-0004-0000-0000-00003A000000}"/>
    <hyperlink ref="K122" r:id="rId59" display="mailto:rmnarte@philkoei.com.ph" xr:uid="{00000000-0004-0000-0000-00003B000000}"/>
    <hyperlink ref="K61" r:id="rId60" display="mailto:ejnunez@philkoei.com.ph" xr:uid="{00000000-0004-0000-0000-00003C000000}"/>
    <hyperlink ref="K62" r:id="rId61" display="mailto:oliverjohnortiz@rocketmail.com" xr:uid="{00000000-0004-0000-0000-00003D000000}"/>
    <hyperlink ref="K26" r:id="rId62" display="mailto:dmpadilla@philkoei.com.ph" xr:uid="{00000000-0004-0000-0000-00003E000000}"/>
    <hyperlink ref="K63" r:id="rId63" display="mailto:fmpalomique@yahoo.com" xr:uid="{00000000-0004-0000-0000-00003F000000}"/>
    <hyperlink ref="K64" r:id="rId64" display="mailto:junalynnemunar@yahoo.com" xr:uid="{00000000-0004-0000-0000-000040000000}"/>
    <hyperlink ref="K109" r:id="rId65" display="mailto:krpangan@philkoei.com.ph" xr:uid="{00000000-0004-0000-0000-000041000000}"/>
    <hyperlink ref="K65" r:id="rId66" display="mailto:rppantino@philkoei.com.ph" xr:uid="{00000000-0004-0000-0000-000042000000}"/>
    <hyperlink ref="K67" r:id="rId67" display="mailto:Melai_1119@yahoo.com" xr:uid="{00000000-0004-0000-0000-000043000000}"/>
    <hyperlink ref="K101" r:id="rId68" display="mailto:mppolitico@philkoei.com.ph" xr:uid="{00000000-0004-0000-0000-000044000000}"/>
    <hyperlink ref="K68" r:id="rId69" display="mailto:acquejado@philkoei.com.ph" xr:uid="{00000000-0004-0000-0000-000045000000}"/>
    <hyperlink ref="K110" r:id="rId70" display="mailto:ddquiaoit@philkoei.com.ph" xr:uid="{00000000-0004-0000-0000-000046000000}"/>
    <hyperlink ref="K69" r:id="rId71" display="mailto:cbramirez@philkoei.com.ph" xr:uid="{00000000-0004-0000-0000-000047000000}"/>
    <hyperlink ref="K71" r:id="rId72" display="mailto:drramos@philkoei.com.ph" xr:uid="{00000000-0004-0000-0000-000048000000}"/>
    <hyperlink ref="K72" r:id="rId73" display="mailto:jbbodano@philkoei.com.ph" xr:uid="{00000000-0004-0000-0000-000049000000}"/>
    <hyperlink ref="K124" r:id="rId74" display="mailto:aaroque@philkoei.com.ph" xr:uid="{00000000-0004-0000-0000-00004A000000}"/>
    <hyperlink ref="K73" r:id="rId75" display="mailto:jeffsac_1968@yahoo.com" xr:uid="{00000000-0004-0000-0000-00004B000000}"/>
    <hyperlink ref="K111" r:id="rId76" display="mailto:bbsaligumba@yahoo.com" xr:uid="{00000000-0004-0000-0000-00004C000000}"/>
    <hyperlink ref="K74" r:id="rId77" display="mailto:aosamonte@philkoei.com.ph" xr:uid="{00000000-0004-0000-0000-00004D000000}"/>
    <hyperlink ref="K125" r:id="rId78" display="mailto:psamoza@philkoei.com.ph" xr:uid="{00000000-0004-0000-0000-00004E000000}"/>
    <hyperlink ref="K75" r:id="rId79" display="mailto:jrsanjuan@philkoei.com.ph" xr:uid="{00000000-0004-0000-0000-00004F000000}"/>
    <hyperlink ref="K27" r:id="rId80" display="mailto:gesanmiguel@philkoei.com.ph" xr:uid="{00000000-0004-0000-0000-000050000000}"/>
    <hyperlink ref="K98" r:id="rId81" display="mailto:rgsantos@philkoei.com.ph" xr:uid="{00000000-0004-0000-0000-000051000000}"/>
    <hyperlink ref="K76" r:id="rId82" display="mailto:onarrestito8@gmail.com" xr:uid="{00000000-0004-0000-0000-000052000000}"/>
    <hyperlink ref="K78" r:id="rId83" display="mailto:cbsinda@philkoei.com.ph" xr:uid="{00000000-0004-0000-0000-000053000000}"/>
    <hyperlink ref="K79" r:id="rId84" display="mailto:sgsison@philkoei.com.ph" xr:uid="{00000000-0004-0000-0000-000054000000}"/>
    <hyperlink ref="K80" r:id="rId85" display="mailto:ronarchidrafts21@yahoo.com" xr:uid="{00000000-0004-0000-0000-000055000000}"/>
    <hyperlink ref="K112" r:id="rId86" display="mailto:gbtabeta@philkoei.com.ph" xr:uid="{00000000-0004-0000-0000-000056000000}"/>
    <hyperlink ref="K81" r:id="rId87" display="mailto:jbtee@philkoei.com.ph" xr:uid="{00000000-0004-0000-0000-000057000000}"/>
    <hyperlink ref="K126" r:id="rId88" display="mailto:rftemplo@philkoei.com.ph" xr:uid="{00000000-0004-0000-0000-000058000000}"/>
    <hyperlink ref="K116" r:id="rId89" display="mailto:mdtolentino@philkoei.com.ph" xr:uid="{00000000-0004-0000-0000-000059000000}"/>
    <hyperlink ref="K99" r:id="rId90" display="mailto:attugublimas@philkoei.com.ph" xr:uid="{00000000-0004-0000-0000-00005A000000}"/>
    <hyperlink ref="K28" r:id="rId91" display="mailto:miracle.litimco@gmail.com" xr:uid="{00000000-0004-0000-0000-00005B000000}"/>
    <hyperlink ref="K29" r:id="rId92" display="mailto:yzvelazco@philkoei.com.ph" xr:uid="{00000000-0004-0000-0000-00005C000000}"/>
    <hyperlink ref="K82" r:id="rId93" display="mailto:aqvilladiego@philkoei.com.ph" xr:uid="{00000000-0004-0000-0000-00005D000000}"/>
    <hyperlink ref="K83" r:id="rId94" display="mailto:jpvillamin@philkoei.com.ph" xr:uid="{00000000-0004-0000-0000-00005E000000}"/>
    <hyperlink ref="K84" r:id="rId95" display="mailto:mr.villegas_luis@yahoo.com" xr:uid="{00000000-0004-0000-0000-00005F000000}"/>
    <hyperlink ref="K85" r:id="rId96" display="mailto:tsviloria@philkoei.com.ph" xr:uid="{00000000-0004-0000-0000-000060000000}"/>
    <hyperlink ref="K127" r:id="rId97" display="mailto:cdvitug@gmail.com" xr:uid="{00000000-0004-0000-0000-000061000000}"/>
    <hyperlink ref="K86" r:id="rId98" display="mailto:dfvivar@philkoei.com.ph" xr:uid="{00000000-0004-0000-0000-000062000000}"/>
    <hyperlink ref="K87" r:id="rId99" display="mailto:rmyambot@philkoei.com.ph" xr:uid="{00000000-0004-0000-0000-000063000000}"/>
    <hyperlink ref="K50" r:id="rId100" display="mailto:ryanvirgeld13@gmail.com" xr:uid="{00000000-0004-0000-0000-000064000000}"/>
    <hyperlink ref="K118" r:id="rId101" display="mailto:gnbenitez@philkoei.com.ph" xr:uid="{716758F9-12EC-47A2-BE22-B41D453DBB85}"/>
  </hyperlinks>
  <pageMargins left="0.70866141732283472" right="0.70866141732283472" top="0.74803149606299213" bottom="0.74803149606299213" header="0.31496062992125984" footer="0.31496062992125984"/>
  <pageSetup paperSize="9" scale="70" orientation="landscape"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List</vt:lpstr>
      <vt:lpstr>'Master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mccastanares</dc:creator>
  <cp:lastModifiedBy>FBBaltazar</cp:lastModifiedBy>
  <cp:lastPrinted>2021-07-30T12:00:49Z</cp:lastPrinted>
  <dcterms:created xsi:type="dcterms:W3CDTF">2019-09-24T04:01:23Z</dcterms:created>
  <dcterms:modified xsi:type="dcterms:W3CDTF">2021-09-11T12:47:05Z</dcterms:modified>
</cp:coreProperties>
</file>